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ariables Official" sheetId="2" r:id="rId5"/>
  </sheets>
  <definedNames/>
  <calcPr/>
  <extLst>
    <ext uri="GoogleSheetsCustomDataVersion2">
      <go:sheetsCustomData xmlns:go="http://customooxmlschemas.google.com/" r:id="rId6" roundtripDataChecksum="gfJrytT0JoeKww5Vh6+KKVCt8D1CjWxuFhDjcc8VxoY="/>
    </ext>
  </extLst>
</workbook>
</file>

<file path=xl/sharedStrings.xml><?xml version="1.0" encoding="utf-8"?>
<sst xmlns="http://schemas.openxmlformats.org/spreadsheetml/2006/main" count="739" uniqueCount="153">
  <si>
    <t>Season</t>
  </si>
  <si>
    <t>Race</t>
  </si>
  <si>
    <t>Track</t>
  </si>
  <si>
    <t>Lap Time (sec)</t>
  </si>
  <si>
    <t>Sector 1 Time (sec)</t>
  </si>
  <si>
    <t>Sector 2 Time (sec)</t>
  </si>
  <si>
    <t>Sector 3 Time (sec)</t>
  </si>
  <si>
    <t>Final Position After Lap</t>
  </si>
  <si>
    <t>Gap to P1 (sec)</t>
  </si>
  <si>
    <t>Gap to Teammate (sec)</t>
  </si>
  <si>
    <t>Fastest Lap of Session? (Yes/No)</t>
  </si>
  <si>
    <t>Tire Compound Used</t>
  </si>
  <si>
    <t>Track Evolution (Drying/Wet/Stable)</t>
  </si>
  <si>
    <t>Track Limits Violation (Yes/No)</t>
  </si>
  <si>
    <t>Lock-ups / Mistakes (Yes/No)</t>
  </si>
  <si>
    <t>DRS Usage (Yes/No)</t>
  </si>
  <si>
    <t>Session Type (Q1/Q2/Q3)</t>
  </si>
  <si>
    <t>Position After Session End</t>
  </si>
  <si>
    <t>Australian Grand Prix</t>
  </si>
  <si>
    <t>Albert Park Circuit</t>
  </si>
  <si>
    <t>Bahrain Grand Prix</t>
  </si>
  <si>
    <t>Bahrain International Circuit</t>
  </si>
  <si>
    <t>Chinese Grand Prix</t>
  </si>
  <si>
    <t>Shanghai International Circuit</t>
  </si>
  <si>
    <t>Azerbaijan Grand Prix</t>
  </si>
  <si>
    <t>Baku City Circuit</t>
  </si>
  <si>
    <t>Spanish Grand Prix</t>
  </si>
  <si>
    <t>Circuit de Barcelona-Catalunya</t>
  </si>
  <si>
    <t>Monaco Grand Prix</t>
  </si>
  <si>
    <t>Circuit de Monaco</t>
  </si>
  <si>
    <t>Canadian Grand Prix</t>
  </si>
  <si>
    <t>Circuit Gilles Villeneuve</t>
  </si>
  <si>
    <t>French Grand Prix</t>
  </si>
  <si>
    <t>Circuit Paul Ricard</t>
  </si>
  <si>
    <t>Austrian Grand Prix</t>
  </si>
  <si>
    <t>Red Bull Ring</t>
  </si>
  <si>
    <t>British Grand Prix</t>
  </si>
  <si>
    <t>Silverstone Circuit</t>
  </si>
  <si>
    <t>German Grand Prix</t>
  </si>
  <si>
    <t>Hockenheimring</t>
  </si>
  <si>
    <t>Hungarian Grand Prix</t>
  </si>
  <si>
    <t>Hungaroring</t>
  </si>
  <si>
    <t>Belgian Grand Prix</t>
  </si>
  <si>
    <t>Circuit de Spa-Francorchamps</t>
  </si>
  <si>
    <t>Italian Grand Prix</t>
  </si>
  <si>
    <t>Monza Circuit</t>
  </si>
  <si>
    <t>Singapore Grand Prix</t>
  </si>
  <si>
    <t>Marina Bay Street Circuit</t>
  </si>
  <si>
    <t>Russian Grand Prix</t>
  </si>
  <si>
    <t>Sochi Autodrom</t>
  </si>
  <si>
    <t>Japanese Grand Prix</t>
  </si>
  <si>
    <t>Suzuka International Racing Course</t>
  </si>
  <si>
    <t>Mexican Grand Prix</t>
  </si>
  <si>
    <t>Autódromo Hermanos Rodríguez</t>
  </si>
  <si>
    <t>United States Grand Prix</t>
  </si>
  <si>
    <t>Circuit of the Americas</t>
  </si>
  <si>
    <t>Brazilian Grand Prix</t>
  </si>
  <si>
    <t>Interlagos Circuit</t>
  </si>
  <si>
    <t>Abu Dhabi Grand Prix</t>
  </si>
  <si>
    <t>Yas Marina Circuit</t>
  </si>
  <si>
    <t>Styrian Grand Prix</t>
  </si>
  <si>
    <t>70th Anniversary Grand Prix</t>
  </si>
  <si>
    <t>Tuscan Grand Prix</t>
  </si>
  <si>
    <t>Mugello Circuit</t>
  </si>
  <si>
    <t>Eifel Grand Prix</t>
  </si>
  <si>
    <t>Nürburgring</t>
  </si>
  <si>
    <t>Portuguese Grand Prix</t>
  </si>
  <si>
    <t>Algarve International Circuit</t>
  </si>
  <si>
    <t>Emilia Romagna Grand Prix</t>
  </si>
  <si>
    <t>Imola Circuit</t>
  </si>
  <si>
    <t>Turkish Grand Prix</t>
  </si>
  <si>
    <t>Istanbul Park</t>
  </si>
  <si>
    <t>Sakhir Grand Prix</t>
  </si>
  <si>
    <t>Bahrain International Circuit (Outer Loop)</t>
  </si>
  <si>
    <t>São Paulo Grand Prix</t>
  </si>
  <si>
    <t>Saudi Arabian Grand Prix</t>
  </si>
  <si>
    <t>Jeddah Corniche Circuit</t>
  </si>
  <si>
    <t>Miami Grand Prix</t>
  </si>
  <si>
    <t>Miami International Autodrome</t>
  </si>
  <si>
    <t>Las Vegas Grand Prix</t>
  </si>
  <si>
    <t>Las Vegas Strip Circuit</t>
  </si>
  <si>
    <t xml:space="preserve">Abisai </t>
  </si>
  <si>
    <t>Team</t>
  </si>
  <si>
    <t>Driver_ABV</t>
  </si>
  <si>
    <t>Driver</t>
  </si>
  <si>
    <t>Gap to P1 (sec) (+)</t>
  </si>
  <si>
    <t>Redbull</t>
  </si>
  <si>
    <t>VER</t>
  </si>
  <si>
    <t>VERSTAPPEN</t>
  </si>
  <si>
    <t>S</t>
  </si>
  <si>
    <t>Ferrari</t>
  </si>
  <si>
    <t>LEC</t>
  </si>
  <si>
    <t>LECLERC</t>
  </si>
  <si>
    <t>Mercedes</t>
  </si>
  <si>
    <t>RUS</t>
  </si>
  <si>
    <t>RUSSELL</t>
  </si>
  <si>
    <t>SAI</t>
  </si>
  <si>
    <t>SAINZ</t>
  </si>
  <si>
    <t>PER</t>
  </si>
  <si>
    <t>PEREZ</t>
  </si>
  <si>
    <t>Aston Martin</t>
  </si>
  <si>
    <t>ALO</t>
  </si>
  <si>
    <t>ALONSO</t>
  </si>
  <si>
    <t>McLaren</t>
  </si>
  <si>
    <t>NOR</t>
  </si>
  <si>
    <t>NORRIS</t>
  </si>
  <si>
    <t>PIA</t>
  </si>
  <si>
    <t>PIASTRI</t>
  </si>
  <si>
    <t>HAM</t>
  </si>
  <si>
    <t>HAMILTON</t>
  </si>
  <si>
    <t>Haas</t>
  </si>
  <si>
    <t>HUL</t>
  </si>
  <si>
    <t>HULKENBURG</t>
  </si>
  <si>
    <t>Date</t>
  </si>
  <si>
    <t>Name of Race</t>
  </si>
  <si>
    <t>Name of Track</t>
  </si>
  <si>
    <t>Driver Name</t>
  </si>
  <si>
    <t>Teammate in Q3</t>
  </si>
  <si>
    <t>Attempted Hot Lap Number (1 or 2)</t>
  </si>
  <si>
    <t>Amount of Drivers on Track at start of Hot Lap</t>
  </si>
  <si>
    <t>Time Remaining in Session at start of Outlap (Seconds)</t>
  </si>
  <si>
    <t>Number of Outlaps</t>
  </si>
  <si>
    <t>Track Temperature at start of Hotlap</t>
  </si>
  <si>
    <t>Weather at start of Hot Lap</t>
  </si>
  <si>
    <t>Tire type during hot lap</t>
  </si>
  <si>
    <t>Sector 1 Time</t>
  </si>
  <si>
    <t>Sector 2 Time</t>
  </si>
  <si>
    <t>Sector 3 Time</t>
  </si>
  <si>
    <t>Length of Hotlap Attempt</t>
  </si>
  <si>
    <t>Position after Lap</t>
  </si>
  <si>
    <t>Position after Session End</t>
  </si>
  <si>
    <t>Y</t>
  </si>
  <si>
    <t>Clear</t>
  </si>
  <si>
    <t>Drizzle</t>
  </si>
  <si>
    <t>Red Bull</t>
  </si>
  <si>
    <t>N</t>
  </si>
  <si>
    <t>STROLL</t>
  </si>
  <si>
    <t>RICCIARDO</t>
  </si>
  <si>
    <t>Racing Bulls</t>
  </si>
  <si>
    <t>TSUNODA</t>
  </si>
  <si>
    <t>Circuit de Spa-Francorchamps Stavelot</t>
  </si>
  <si>
    <t>Rain</t>
  </si>
  <si>
    <t>I</t>
  </si>
  <si>
    <t>OCON</t>
  </si>
  <si>
    <t>Alpine</t>
  </si>
  <si>
    <t>Dutch Grand Prix</t>
  </si>
  <si>
    <t>Circuit Zandvoort</t>
  </si>
  <si>
    <t>ALBON</t>
  </si>
  <si>
    <t>Williams</t>
  </si>
  <si>
    <t>GASLY</t>
  </si>
  <si>
    <t>Gran Premio D'Italia</t>
  </si>
  <si>
    <t>Autodromo Nazionale di Monza</t>
  </si>
  <si>
    <t>HULKENBERG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</si>
</sst>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0" fillId="2" fontId="2" numFmtId="0" xfId="0" applyAlignment="1" applyFont="1">
      <alignment shrinkToFit="0" wrapText="1"/>
    </xf>
    <xf borderId="0" fillId="3" fontId="2" numFmtId="0" xfId="0" applyAlignment="1" applyFill="1" applyFont="1">
      <alignment shrinkToFit="0" wrapText="1"/>
    </xf>
    <xf borderId="0" fillId="4" fontId="2" numFmtId="0" xfId="0" applyAlignment="1" applyFill="1" applyFont="1">
      <alignment shrinkToFit="0" wrapText="1"/>
    </xf>
    <xf borderId="0" fillId="5" fontId="2" numFmtId="0" xfId="0" applyAlignment="1" applyFill="1" applyFont="1">
      <alignment shrinkToFit="0" wrapText="1"/>
    </xf>
    <xf borderId="0" fillId="6" fontId="2" numFmtId="0" xfId="0" applyAlignment="1" applyFill="1" applyFont="1">
      <alignment shrinkToFit="0" wrapText="1"/>
    </xf>
    <xf borderId="0" fillId="7" fontId="2" numFmtId="0" xfId="0" applyAlignment="1" applyFill="1" applyFont="1">
      <alignment shrinkToFit="0" wrapText="1"/>
    </xf>
    <xf borderId="0" fillId="8" fontId="2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0" fillId="8" fontId="2" numFmtId="0" xfId="0" applyAlignment="1" applyFont="1">
      <alignment horizontal="right" shrinkToFit="0" vertical="bottom" wrapText="1"/>
    </xf>
    <xf borderId="0" fillId="8" fontId="2" numFmtId="0" xfId="0" applyAlignment="1" applyFont="1">
      <alignment shrinkToFit="0" vertical="bottom" wrapText="1"/>
    </xf>
    <xf borderId="0" fillId="8" fontId="2" numFmtId="0" xfId="0" applyAlignment="1" applyFont="1">
      <alignment vertical="bottom"/>
    </xf>
    <xf borderId="0" fillId="8" fontId="2" numFmtId="0" xfId="0" applyAlignment="1" applyFont="1">
      <alignment horizontal="center" shrinkToFit="0" vertical="bottom" wrapText="1"/>
    </xf>
    <xf borderId="0" fillId="8" fontId="3" numFmtId="0" xfId="0" applyAlignment="1" applyFont="1">
      <alignment vertical="bottom"/>
    </xf>
    <xf borderId="0" fillId="8" fontId="2" numFmtId="0" xfId="0" applyAlignment="1" applyFont="1">
      <alignment horizontal="center" vertical="bottom"/>
    </xf>
    <xf borderId="1" fillId="2" fontId="1" numFmtId="0" xfId="0" applyAlignment="1" applyBorder="1" applyFont="1">
      <alignment horizontal="center" readingOrder="0" shrinkToFit="0" vertical="top" wrapText="1"/>
    </xf>
    <xf borderId="0" fillId="2" fontId="1" numFmtId="0" xfId="0" applyAlignment="1" applyFont="1">
      <alignment horizontal="center" readingOrder="0" shrinkToFit="0" vertical="top" wrapText="1"/>
    </xf>
    <xf borderId="0" fillId="3" fontId="2" numFmtId="164" xfId="0" applyAlignment="1" applyFont="1" applyNumberFormat="1">
      <alignment readingOrder="0" shrinkToFit="0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4" fontId="2" numFmtId="164" xfId="0" applyAlignment="1" applyFont="1" applyNumberForma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8" fontId="2" numFmtId="164" xfId="0" applyAlignment="1" applyFont="1" applyNumberFormat="1">
      <alignment readingOrder="0" shrinkToFit="0" wrapText="1"/>
    </xf>
    <xf borderId="0" fillId="8" fontId="2" numFmtId="0" xfId="0" applyAlignment="1" applyFont="1">
      <alignment readingOrder="0" shrinkToFit="0" wrapText="1"/>
    </xf>
    <xf borderId="0" fillId="9" fontId="2" numFmtId="164" xfId="0" applyAlignment="1" applyFill="1" applyFont="1" applyNumberFormat="1">
      <alignment readingOrder="0" shrinkToFit="0" wrapText="1"/>
    </xf>
    <xf borderId="0" fillId="9" fontId="2" numFmtId="0" xfId="0" applyAlignment="1" applyFont="1">
      <alignment readingOrder="0" shrinkToFit="0" wrapText="1"/>
    </xf>
    <xf borderId="0" fillId="9" fontId="2" numFmtId="0" xfId="0" applyAlignment="1" applyFont="1">
      <alignment readingOrder="0" shrinkToFit="0" vertical="bottom" wrapText="1"/>
    </xf>
    <xf borderId="0" fillId="9" fontId="2" numFmtId="0" xfId="0" applyAlignment="1" applyFont="1">
      <alignment horizontal="left" readingOrder="0" shrinkToFit="0" vertical="bottom" wrapText="1"/>
    </xf>
    <xf borderId="0" fillId="9" fontId="2" numFmtId="0" xfId="0" applyAlignment="1" applyFont="1">
      <alignment horizontal="right" readingOrder="0" shrinkToFit="0" vertical="bottom" wrapText="1"/>
    </xf>
    <xf borderId="0" fillId="9" fontId="2" numFmtId="0" xfId="0" applyAlignment="1" applyFont="1">
      <alignment readingOrder="0" vertical="bottom"/>
    </xf>
    <xf borderId="0" fillId="9" fontId="2" numFmtId="0" xfId="0" applyAlignment="1" applyFont="1">
      <alignment shrinkToFit="0" wrapText="1"/>
    </xf>
    <xf borderId="0" fillId="9" fontId="2" numFmtId="0" xfId="0" applyAlignment="1" applyFont="1">
      <alignment shrinkToFit="0" vertical="bottom" wrapText="1"/>
    </xf>
    <xf borderId="0" fillId="9" fontId="2" numFmtId="0" xfId="0" applyAlignment="1" applyFont="1">
      <alignment horizontal="left" shrinkToFit="0" vertical="bottom" wrapText="1"/>
    </xf>
    <xf borderId="0" fillId="9" fontId="2" numFmtId="0" xfId="0" applyAlignment="1" applyFont="1">
      <alignment horizontal="right" shrinkToFit="0" vertical="bottom" wrapText="1"/>
    </xf>
    <xf borderId="0" fillId="9" fontId="2" numFmtId="0" xfId="0" applyAlignment="1" applyFont="1">
      <alignment vertical="bottom"/>
    </xf>
    <xf borderId="0" fillId="9" fontId="2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1.43"/>
    <col customWidth="1" min="3" max="3" width="35.57"/>
    <col customWidth="1" min="4" max="4" width="16.86"/>
    <col customWidth="1" min="5" max="7" width="22.0"/>
    <col customWidth="1" min="8" max="8" width="26.71"/>
    <col customWidth="1" min="9" max="9" width="17.71"/>
    <col customWidth="1" min="10" max="10" width="26.57"/>
    <col customWidth="1" min="11" max="11" width="26.29"/>
    <col customWidth="1" min="12" max="12" width="24.29"/>
    <col customWidth="1" min="13" max="13" width="23.86"/>
    <col customWidth="1" min="14" max="14" width="35.0"/>
    <col customWidth="1" min="15" max="15" width="33.14"/>
    <col customWidth="1" min="16" max="16" width="23.0"/>
    <col customWidth="1" min="17" max="17" width="29.43"/>
    <col customWidth="1" min="18" max="18" width="30.0"/>
    <col customWidth="1" min="19" max="26" width="3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2019.0</v>
      </c>
      <c r="B2" s="3" t="s">
        <v>18</v>
      </c>
      <c r="C2" s="3" t="s">
        <v>19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v>2019.0</v>
      </c>
      <c r="B3" s="3" t="s">
        <v>20</v>
      </c>
      <c r="C3" s="3" t="s">
        <v>21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v>2019.0</v>
      </c>
      <c r="B4" s="3" t="s">
        <v>22</v>
      </c>
      <c r="C4" s="3" t="s">
        <v>23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v>2019.0</v>
      </c>
      <c r="B5" s="3" t="s">
        <v>24</v>
      </c>
      <c r="C5" s="3" t="s">
        <v>25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v>2019.0</v>
      </c>
      <c r="B6" s="3" t="s">
        <v>26</v>
      </c>
      <c r="C6" s="3" t="s">
        <v>27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v>2019.0</v>
      </c>
      <c r="B7" s="3" t="s">
        <v>28</v>
      </c>
      <c r="C7" s="3" t="s">
        <v>29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v>2019.0</v>
      </c>
      <c r="B8" s="3" t="s">
        <v>30</v>
      </c>
      <c r="C8" s="3" t="s">
        <v>31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v>2019.0</v>
      </c>
      <c r="B9" s="3" t="s">
        <v>32</v>
      </c>
      <c r="C9" s="3" t="s">
        <v>33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v>2019.0</v>
      </c>
      <c r="B10" s="3" t="s">
        <v>34</v>
      </c>
      <c r="C10" s="3" t="s">
        <v>35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v>2019.0</v>
      </c>
      <c r="B11" s="3" t="s">
        <v>36</v>
      </c>
      <c r="C11" s="3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v>2019.0</v>
      </c>
      <c r="B12" s="3" t="s">
        <v>38</v>
      </c>
      <c r="C12" s="3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v>2019.0</v>
      </c>
      <c r="B13" s="3" t="s">
        <v>40</v>
      </c>
      <c r="C13" s="3" t="s">
        <v>41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v>2019.0</v>
      </c>
      <c r="B14" s="3" t="s">
        <v>42</v>
      </c>
      <c r="C14" s="3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v>2019.0</v>
      </c>
      <c r="B15" s="3" t="s">
        <v>44</v>
      </c>
      <c r="C15" s="3" t="s">
        <v>45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v>2019.0</v>
      </c>
      <c r="B16" s="3" t="s">
        <v>46</v>
      </c>
      <c r="C16" s="3" t="s">
        <v>47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v>2019.0</v>
      </c>
      <c r="B17" s="3" t="s">
        <v>48</v>
      </c>
      <c r="C17" s="3" t="s">
        <v>49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v>2019.0</v>
      </c>
      <c r="B18" s="3" t="s">
        <v>50</v>
      </c>
      <c r="C18" s="3" t="s">
        <v>51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v>2019.0</v>
      </c>
      <c r="B19" s="3" t="s">
        <v>52</v>
      </c>
      <c r="C19" s="3" t="s">
        <v>53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v>2019.0</v>
      </c>
      <c r="B20" s="3" t="s">
        <v>54</v>
      </c>
      <c r="C20" s="3" t="s">
        <v>55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>
        <v>2019.0</v>
      </c>
      <c r="B21" s="3" t="s">
        <v>56</v>
      </c>
      <c r="C21" s="3" t="s">
        <v>57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>
        <v>2019.0</v>
      </c>
      <c r="B22" s="3" t="s">
        <v>58</v>
      </c>
      <c r="C22" s="3" t="s">
        <v>59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2020.0</v>
      </c>
      <c r="B23" s="4" t="s">
        <v>34</v>
      </c>
      <c r="C23" s="4" t="s">
        <v>35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>
        <v>2020.0</v>
      </c>
      <c r="B24" s="4" t="s">
        <v>60</v>
      </c>
      <c r="C24" s="4" t="s">
        <v>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>
        <v>2020.0</v>
      </c>
      <c r="B25" s="4" t="s">
        <v>40</v>
      </c>
      <c r="C25" s="4" t="s">
        <v>41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>
        <v>2020.0</v>
      </c>
      <c r="B26" s="4" t="s">
        <v>36</v>
      </c>
      <c r="C26" s="4" t="s">
        <v>37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>
        <v>2020.0</v>
      </c>
      <c r="B27" s="4" t="s">
        <v>61</v>
      </c>
      <c r="C27" s="4" t="s">
        <v>37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>
        <v>2020.0</v>
      </c>
      <c r="B28" s="4" t="s">
        <v>26</v>
      </c>
      <c r="C28" s="4" t="s">
        <v>27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>
        <v>2020.0</v>
      </c>
      <c r="B29" s="4" t="s">
        <v>42</v>
      </c>
      <c r="C29" s="4" t="s">
        <v>43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>
        <v>2020.0</v>
      </c>
      <c r="B30" s="4" t="s">
        <v>44</v>
      </c>
      <c r="C30" s="4" t="s">
        <v>45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>
        <v>2020.0</v>
      </c>
      <c r="B31" s="4" t="s">
        <v>62</v>
      </c>
      <c r="C31" s="4" t="s">
        <v>63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>
        <v>2020.0</v>
      </c>
      <c r="B32" s="4" t="s">
        <v>48</v>
      </c>
      <c r="C32" s="4" t="s">
        <v>49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>
        <v>2020.0</v>
      </c>
      <c r="B33" s="4" t="s">
        <v>64</v>
      </c>
      <c r="C33" s="4" t="s">
        <v>65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>
        <v>2020.0</v>
      </c>
      <c r="B34" s="4" t="s">
        <v>66</v>
      </c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>
        <v>2020.0</v>
      </c>
      <c r="B35" s="4" t="s">
        <v>68</v>
      </c>
      <c r="C35" s="4" t="s">
        <v>69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>
        <v>2020.0</v>
      </c>
      <c r="B36" s="4" t="s">
        <v>70</v>
      </c>
      <c r="C36" s="4" t="s">
        <v>71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>
        <v>2020.0</v>
      </c>
      <c r="B37" s="4" t="s">
        <v>20</v>
      </c>
      <c r="C37" s="4" t="s">
        <v>21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>
        <v>2020.0</v>
      </c>
      <c r="B38" s="4" t="s">
        <v>72</v>
      </c>
      <c r="C38" s="4" t="s">
        <v>73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>
        <v>2020.0</v>
      </c>
      <c r="B39" s="4" t="s">
        <v>58</v>
      </c>
      <c r="C39" s="4" t="s">
        <v>59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2021.0</v>
      </c>
      <c r="B40" s="5" t="s">
        <v>20</v>
      </c>
      <c r="C40" s="5" t="s">
        <v>21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>
        <v>2021.0</v>
      </c>
      <c r="B41" s="5" t="s">
        <v>68</v>
      </c>
      <c r="C41" s="5" t="s">
        <v>69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>
        <v>2021.0</v>
      </c>
      <c r="B42" s="5" t="s">
        <v>66</v>
      </c>
      <c r="C42" s="5" t="s">
        <v>67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>
        <v>2021.0</v>
      </c>
      <c r="B43" s="5" t="s">
        <v>36</v>
      </c>
      <c r="C43" s="5" t="s">
        <v>37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>
        <v>2021.0</v>
      </c>
      <c r="B44" s="5" t="s">
        <v>44</v>
      </c>
      <c r="C44" s="5" t="s">
        <v>45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>
        <v>2021.0</v>
      </c>
      <c r="B45" s="5" t="s">
        <v>74</v>
      </c>
      <c r="C45" s="5" t="s">
        <v>57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2022.0</v>
      </c>
      <c r="B46" s="6" t="s">
        <v>20</v>
      </c>
      <c r="C46" s="6" t="s">
        <v>21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>
        <v>2022.0</v>
      </c>
      <c r="B47" s="6" t="s">
        <v>75</v>
      </c>
      <c r="C47" s="6" t="s">
        <v>76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>
        <v>2022.0</v>
      </c>
      <c r="B48" s="6" t="s">
        <v>18</v>
      </c>
      <c r="C48" s="6" t="s">
        <v>19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>
        <v>2022.0</v>
      </c>
      <c r="B49" s="6" t="s">
        <v>77</v>
      </c>
      <c r="C49" s="6" t="s">
        <v>78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>
        <v>2022.0</v>
      </c>
      <c r="B50" s="6" t="s">
        <v>24</v>
      </c>
      <c r="C50" s="6" t="s">
        <v>25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>
        <v>2022.0</v>
      </c>
      <c r="B51" s="6" t="s">
        <v>30</v>
      </c>
      <c r="C51" s="6" t="s">
        <v>31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>
        <v>2023.0</v>
      </c>
      <c r="B52" s="7" t="s">
        <v>20</v>
      </c>
      <c r="C52" s="7" t="s">
        <v>21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>
        <v>2023.0</v>
      </c>
      <c r="B53" s="7" t="s">
        <v>75</v>
      </c>
      <c r="C53" s="7" t="s">
        <v>76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>
        <v>2023.0</v>
      </c>
      <c r="B54" s="7" t="s">
        <v>18</v>
      </c>
      <c r="C54" s="7" t="s">
        <v>19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>
        <v>2023.0</v>
      </c>
      <c r="B55" s="7" t="s">
        <v>24</v>
      </c>
      <c r="C55" s="7" t="s">
        <v>25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>
        <v>2023.0</v>
      </c>
      <c r="B56" s="7" t="s">
        <v>77</v>
      </c>
      <c r="C56" s="7" t="s">
        <v>78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>
        <v>2023.0</v>
      </c>
      <c r="B57" s="7" t="s">
        <v>79</v>
      </c>
      <c r="C57" s="7" t="s">
        <v>80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8">
        <v>2024.0</v>
      </c>
      <c r="B58" s="8" t="s">
        <v>20</v>
      </c>
      <c r="C58" s="8" t="s">
        <v>21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>
        <v>2024.0</v>
      </c>
      <c r="B59" s="8" t="s">
        <v>75</v>
      </c>
      <c r="C59" s="8" t="s">
        <v>76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>
        <v>2024.0</v>
      </c>
      <c r="B60" s="8" t="s">
        <v>18</v>
      </c>
      <c r="C60" s="8" t="s">
        <v>19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>
        <v>2024.0</v>
      </c>
      <c r="B61" s="8" t="s">
        <v>22</v>
      </c>
      <c r="C61" s="8" t="s">
        <v>23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>
        <v>2024.0</v>
      </c>
      <c r="B62" s="8" t="s">
        <v>77</v>
      </c>
      <c r="C62" s="8" t="s">
        <v>78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>
        <v>2024.0</v>
      </c>
      <c r="B63" s="8" t="s">
        <v>68</v>
      </c>
      <c r="C63" s="8" t="s">
        <v>69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 t="s">
        <v>81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10" t="s">
        <v>0</v>
      </c>
      <c r="B71" s="11" t="s">
        <v>1</v>
      </c>
      <c r="C71" s="11" t="s">
        <v>2</v>
      </c>
      <c r="D71" s="11" t="s">
        <v>82</v>
      </c>
      <c r="E71" s="11" t="s">
        <v>83</v>
      </c>
      <c r="F71" s="11" t="s">
        <v>84</v>
      </c>
      <c r="G71" s="11" t="s">
        <v>3</v>
      </c>
      <c r="H71" s="12" t="s">
        <v>17</v>
      </c>
      <c r="I71" s="11" t="s">
        <v>4</v>
      </c>
      <c r="J71" s="11" t="s">
        <v>5</v>
      </c>
      <c r="K71" s="11" t="s">
        <v>6</v>
      </c>
      <c r="L71" s="11" t="s">
        <v>7</v>
      </c>
      <c r="M71" s="11" t="s">
        <v>85</v>
      </c>
      <c r="N71" s="11" t="s">
        <v>9</v>
      </c>
      <c r="O71" s="11" t="s">
        <v>10</v>
      </c>
      <c r="P71" s="11" t="s">
        <v>11</v>
      </c>
      <c r="Q71" s="11" t="s">
        <v>12</v>
      </c>
      <c r="R71" s="11" t="s">
        <v>13</v>
      </c>
      <c r="S71" s="11" t="s">
        <v>14</v>
      </c>
      <c r="T71" s="13" t="s">
        <v>15</v>
      </c>
      <c r="U71" s="9"/>
      <c r="V71" s="9"/>
      <c r="W71" s="9"/>
      <c r="X71" s="9"/>
      <c r="Y71" s="9"/>
      <c r="Z71" s="9"/>
    </row>
    <row r="72" ht="15.75" customHeight="1">
      <c r="A72" s="14">
        <v>2024.0</v>
      </c>
      <c r="B72" s="15" t="s">
        <v>20</v>
      </c>
      <c r="C72" s="15" t="s">
        <v>21</v>
      </c>
      <c r="D72" s="15" t="s">
        <v>86</v>
      </c>
      <c r="E72" s="15" t="s">
        <v>87</v>
      </c>
      <c r="F72" s="15" t="s">
        <v>88</v>
      </c>
      <c r="G72" s="14">
        <f>60+29.179</f>
        <v>89.179</v>
      </c>
      <c r="H72" s="14">
        <v>1.0</v>
      </c>
      <c r="I72" s="14">
        <v>36.239</v>
      </c>
      <c r="J72" s="16">
        <v>46.101</v>
      </c>
      <c r="K72" s="16">
        <v>37.343</v>
      </c>
      <c r="L72" s="14">
        <v>1.0</v>
      </c>
      <c r="M72" s="14">
        <v>0.0</v>
      </c>
      <c r="N72" s="16">
        <f>G72-G76</f>
        <v>-0.358</v>
      </c>
      <c r="O72" s="16">
        <v>1.0</v>
      </c>
      <c r="P72" s="17" t="s">
        <v>89</v>
      </c>
      <c r="Q72" s="18"/>
      <c r="R72" s="18"/>
      <c r="S72" s="18"/>
      <c r="T72" s="18"/>
      <c r="U72" s="9"/>
      <c r="V72" s="9"/>
      <c r="W72" s="9"/>
      <c r="X72" s="9"/>
      <c r="Y72" s="9"/>
      <c r="Z72" s="9"/>
    </row>
    <row r="73" ht="15.75" customHeight="1">
      <c r="A73" s="14">
        <v>2024.0</v>
      </c>
      <c r="B73" s="15" t="s">
        <v>20</v>
      </c>
      <c r="C73" s="15" t="s">
        <v>21</v>
      </c>
      <c r="D73" s="15" t="s">
        <v>90</v>
      </c>
      <c r="E73" s="15" t="s">
        <v>91</v>
      </c>
      <c r="F73" s="15" t="s">
        <v>92</v>
      </c>
      <c r="G73" s="14">
        <f>60+29.407</f>
        <v>89.407</v>
      </c>
      <c r="H73" s="14">
        <v>2.0</v>
      </c>
      <c r="I73" s="16">
        <v>36.26</v>
      </c>
      <c r="J73" s="16">
        <v>50.534</v>
      </c>
      <c r="K73" s="16">
        <v>34.554</v>
      </c>
      <c r="L73" s="14">
        <v>2.0</v>
      </c>
      <c r="M73" s="14">
        <v>0.228</v>
      </c>
      <c r="N73" s="16">
        <f>G73-G75</f>
        <v>-0.1</v>
      </c>
      <c r="O73" s="16">
        <v>0.0</v>
      </c>
      <c r="P73" s="17" t="s">
        <v>89</v>
      </c>
      <c r="Q73" s="18"/>
      <c r="R73" s="18"/>
      <c r="S73" s="18"/>
      <c r="T73" s="18"/>
      <c r="U73" s="9"/>
      <c r="V73" s="9"/>
      <c r="W73" s="9"/>
      <c r="X73" s="9"/>
      <c r="Y73" s="9"/>
      <c r="Z73" s="9"/>
    </row>
    <row r="74" ht="15.75" customHeight="1">
      <c r="A74" s="14">
        <v>2024.0</v>
      </c>
      <c r="B74" s="15" t="s">
        <v>20</v>
      </c>
      <c r="C74" s="15" t="s">
        <v>21</v>
      </c>
      <c r="D74" s="15" t="s">
        <v>93</v>
      </c>
      <c r="E74" s="15" t="s">
        <v>94</v>
      </c>
      <c r="F74" s="15" t="s">
        <v>95</v>
      </c>
      <c r="G74" s="14">
        <f>60+29.485</f>
        <v>89.485</v>
      </c>
      <c r="H74" s="14">
        <v>3.0</v>
      </c>
      <c r="I74" s="16">
        <v>40.797</v>
      </c>
      <c r="J74" s="16">
        <v>52.497</v>
      </c>
      <c r="K74" s="16">
        <v>35.98</v>
      </c>
      <c r="L74" s="14">
        <v>3.0</v>
      </c>
      <c r="M74" s="14">
        <v>0.306</v>
      </c>
      <c r="N74" s="16">
        <f>G74-G80</f>
        <v>-0.225</v>
      </c>
      <c r="O74" s="16">
        <v>0.0</v>
      </c>
      <c r="P74" s="17" t="s">
        <v>89</v>
      </c>
      <c r="Q74" s="18"/>
      <c r="R74" s="18"/>
      <c r="S74" s="18"/>
      <c r="T74" s="18"/>
      <c r="U74" s="9"/>
      <c r="V74" s="9"/>
      <c r="W74" s="9"/>
      <c r="X74" s="9"/>
      <c r="Y74" s="9"/>
      <c r="Z74" s="9"/>
    </row>
    <row r="75" ht="15.75" customHeight="1">
      <c r="A75" s="14">
        <v>2024.0</v>
      </c>
      <c r="B75" s="15" t="s">
        <v>20</v>
      </c>
      <c r="C75" s="15" t="s">
        <v>21</v>
      </c>
      <c r="D75" s="15" t="s">
        <v>90</v>
      </c>
      <c r="E75" s="15" t="s">
        <v>96</v>
      </c>
      <c r="F75" s="15" t="s">
        <v>97</v>
      </c>
      <c r="G75" s="14">
        <f>60+29.507</f>
        <v>89.507</v>
      </c>
      <c r="H75" s="14">
        <v>4.0</v>
      </c>
      <c r="I75" s="16">
        <v>39.684</v>
      </c>
      <c r="J75" s="16">
        <v>48.776</v>
      </c>
      <c r="K75" s="16">
        <v>0.0</v>
      </c>
      <c r="L75" s="14">
        <v>4.0</v>
      </c>
      <c r="M75" s="14">
        <v>0.328</v>
      </c>
      <c r="N75" s="16">
        <f>G75-G73</f>
        <v>0.1</v>
      </c>
      <c r="O75" s="16">
        <v>0.0</v>
      </c>
      <c r="P75" s="17" t="s">
        <v>89</v>
      </c>
      <c r="Q75" s="18"/>
      <c r="R75" s="18"/>
      <c r="S75" s="18"/>
      <c r="T75" s="18"/>
      <c r="U75" s="9"/>
      <c r="V75" s="9"/>
      <c r="W75" s="9"/>
      <c r="X75" s="9"/>
      <c r="Y75" s="9"/>
      <c r="Z75" s="9"/>
    </row>
    <row r="76" ht="15.75" customHeight="1">
      <c r="A76" s="14">
        <v>2024.0</v>
      </c>
      <c r="B76" s="15" t="s">
        <v>20</v>
      </c>
      <c r="C76" s="15" t="s">
        <v>21</v>
      </c>
      <c r="D76" s="15" t="s">
        <v>86</v>
      </c>
      <c r="E76" s="15" t="s">
        <v>98</v>
      </c>
      <c r="F76" s="15" t="s">
        <v>99</v>
      </c>
      <c r="G76" s="14">
        <f>60+29.537</f>
        <v>89.537</v>
      </c>
      <c r="H76" s="14">
        <v>5.0</v>
      </c>
      <c r="I76" s="16">
        <v>38.36</v>
      </c>
      <c r="J76" s="16">
        <v>46.567</v>
      </c>
      <c r="K76" s="16">
        <v>0.0</v>
      </c>
      <c r="L76" s="14">
        <v>5.0</v>
      </c>
      <c r="M76" s="14">
        <v>0.358</v>
      </c>
      <c r="N76" s="16">
        <f>G76-G72</f>
        <v>0.358</v>
      </c>
      <c r="O76" s="16">
        <v>0.0</v>
      </c>
      <c r="P76" s="17" t="s">
        <v>89</v>
      </c>
      <c r="Q76" s="18"/>
      <c r="R76" s="18"/>
      <c r="S76" s="18"/>
      <c r="T76" s="18"/>
      <c r="U76" s="9"/>
      <c r="V76" s="9"/>
      <c r="W76" s="9"/>
      <c r="X76" s="9"/>
      <c r="Y76" s="9"/>
      <c r="Z76" s="9"/>
    </row>
    <row r="77" ht="15.75" customHeight="1">
      <c r="A77" s="14">
        <v>2024.0</v>
      </c>
      <c r="B77" s="15" t="s">
        <v>20</v>
      </c>
      <c r="C77" s="15" t="s">
        <v>21</v>
      </c>
      <c r="D77" s="15" t="s">
        <v>100</v>
      </c>
      <c r="E77" s="15" t="s">
        <v>101</v>
      </c>
      <c r="F77" s="15" t="s">
        <v>102</v>
      </c>
      <c r="G77" s="14">
        <f>60+29.542</f>
        <v>89.542</v>
      </c>
      <c r="H77" s="14">
        <v>3.0</v>
      </c>
      <c r="I77" s="16">
        <v>38.476</v>
      </c>
      <c r="J77" s="16">
        <v>55.003</v>
      </c>
      <c r="K77" s="16">
        <v>34.034</v>
      </c>
      <c r="L77" s="14">
        <v>6.0</v>
      </c>
      <c r="M77" s="14">
        <v>0.363</v>
      </c>
      <c r="N77" s="19" t="str">
        <f>NA()</f>
        <v>#N/A</v>
      </c>
      <c r="O77" s="16">
        <v>0.0</v>
      </c>
      <c r="P77" s="17" t="s">
        <v>89</v>
      </c>
      <c r="Q77" s="18"/>
      <c r="R77" s="18"/>
      <c r="S77" s="18"/>
      <c r="T77" s="18"/>
      <c r="U77" s="9"/>
      <c r="V77" s="9"/>
      <c r="W77" s="9"/>
      <c r="X77" s="9"/>
      <c r="Y77" s="9"/>
      <c r="Z77" s="9"/>
    </row>
    <row r="78" ht="15.75" customHeight="1">
      <c r="A78" s="14">
        <v>2024.0</v>
      </c>
      <c r="B78" s="15" t="s">
        <v>20</v>
      </c>
      <c r="C78" s="15" t="s">
        <v>21</v>
      </c>
      <c r="D78" s="15" t="s">
        <v>103</v>
      </c>
      <c r="E78" s="15" t="s">
        <v>104</v>
      </c>
      <c r="F78" s="15" t="s">
        <v>105</v>
      </c>
      <c r="G78" s="14">
        <f>60+29.614</f>
        <v>89.614</v>
      </c>
      <c r="H78" s="14">
        <v>7.0</v>
      </c>
      <c r="I78" s="16">
        <v>36.272</v>
      </c>
      <c r="J78" s="16">
        <v>53.196</v>
      </c>
      <c r="K78" s="16">
        <v>0.0</v>
      </c>
      <c r="L78" s="14">
        <v>7.0</v>
      </c>
      <c r="M78" s="14">
        <v>0.435</v>
      </c>
      <c r="N78" s="16">
        <f>G78-G79</f>
        <v>-0.069</v>
      </c>
      <c r="O78" s="16">
        <v>0.0</v>
      </c>
      <c r="P78" s="17" t="s">
        <v>89</v>
      </c>
      <c r="Q78" s="18"/>
      <c r="R78" s="18"/>
      <c r="S78" s="18"/>
      <c r="T78" s="18"/>
      <c r="U78" s="9"/>
      <c r="V78" s="9"/>
      <c r="W78" s="9"/>
      <c r="X78" s="9"/>
      <c r="Y78" s="9"/>
      <c r="Z78" s="9"/>
    </row>
    <row r="79" ht="15.75" customHeight="1">
      <c r="A79" s="14">
        <v>2024.0</v>
      </c>
      <c r="B79" s="15" t="s">
        <v>20</v>
      </c>
      <c r="C79" s="15" t="s">
        <v>21</v>
      </c>
      <c r="D79" s="15" t="s">
        <v>103</v>
      </c>
      <c r="E79" s="15" t="s">
        <v>106</v>
      </c>
      <c r="F79" s="15" t="s">
        <v>107</v>
      </c>
      <c r="G79" s="14">
        <f>60+29.683</f>
        <v>89.683</v>
      </c>
      <c r="H79" s="14">
        <v>7.0</v>
      </c>
      <c r="I79" s="16">
        <v>37.4</v>
      </c>
      <c r="J79" s="16">
        <v>50.281</v>
      </c>
      <c r="K79" s="16">
        <v>0.0</v>
      </c>
      <c r="L79" s="14">
        <v>8.0</v>
      </c>
      <c r="M79" s="14">
        <v>0.504</v>
      </c>
      <c r="N79" s="16">
        <f>G79-G78</f>
        <v>0.069</v>
      </c>
      <c r="O79" s="16">
        <v>0.0</v>
      </c>
      <c r="P79" s="17" t="s">
        <v>89</v>
      </c>
      <c r="Q79" s="18"/>
      <c r="R79" s="18"/>
      <c r="S79" s="18"/>
      <c r="T79" s="18"/>
      <c r="U79" s="9"/>
      <c r="V79" s="9"/>
      <c r="W79" s="9"/>
      <c r="X79" s="9"/>
      <c r="Y79" s="9"/>
      <c r="Z79" s="9"/>
    </row>
    <row r="80" ht="15.75" customHeight="1">
      <c r="A80" s="14">
        <v>2024.0</v>
      </c>
      <c r="B80" s="15" t="s">
        <v>20</v>
      </c>
      <c r="C80" s="15" t="s">
        <v>21</v>
      </c>
      <c r="D80" s="15" t="s">
        <v>93</v>
      </c>
      <c r="E80" s="15" t="s">
        <v>108</v>
      </c>
      <c r="F80" s="15" t="s">
        <v>109</v>
      </c>
      <c r="G80" s="14">
        <f>60+29.71</f>
        <v>89.71</v>
      </c>
      <c r="H80" s="14">
        <v>9.0</v>
      </c>
      <c r="I80" s="16">
        <v>37.881</v>
      </c>
      <c r="J80" s="16">
        <v>53.351</v>
      </c>
      <c r="K80" s="16">
        <v>0.0</v>
      </c>
      <c r="L80" s="14">
        <v>9.0</v>
      </c>
      <c r="M80" s="14">
        <v>0.531</v>
      </c>
      <c r="N80" s="16">
        <f>G80-G74</f>
        <v>0.225</v>
      </c>
      <c r="O80" s="16">
        <v>0.0</v>
      </c>
      <c r="P80" s="17" t="s">
        <v>89</v>
      </c>
      <c r="Q80" s="18"/>
      <c r="R80" s="18"/>
      <c r="S80" s="18"/>
      <c r="T80" s="18"/>
      <c r="U80" s="9"/>
      <c r="V80" s="9"/>
      <c r="W80" s="9"/>
      <c r="X80" s="9"/>
      <c r="Y80" s="9"/>
      <c r="Z80" s="9"/>
    </row>
    <row r="81" ht="15.75" customHeight="1">
      <c r="A81" s="14">
        <v>2024.0</v>
      </c>
      <c r="B81" s="15" t="s">
        <v>20</v>
      </c>
      <c r="C81" s="15" t="s">
        <v>21</v>
      </c>
      <c r="D81" s="15" t="s">
        <v>110</v>
      </c>
      <c r="E81" s="15" t="s">
        <v>111</v>
      </c>
      <c r="F81" s="15" t="s">
        <v>112</v>
      </c>
      <c r="G81" s="14">
        <f>60+30.502</f>
        <v>90.502</v>
      </c>
      <c r="H81" s="14">
        <v>10.0</v>
      </c>
      <c r="I81" s="16">
        <v>37.472</v>
      </c>
      <c r="J81" s="16">
        <v>44.906</v>
      </c>
      <c r="K81" s="16">
        <v>0.0</v>
      </c>
      <c r="L81" s="14">
        <v>10.0</v>
      </c>
      <c r="M81" s="14">
        <v>1.323</v>
      </c>
      <c r="N81" s="16" t="str">
        <f>NA()</f>
        <v>#N/A</v>
      </c>
      <c r="O81" s="16">
        <v>0.0</v>
      </c>
      <c r="P81" s="17" t="s">
        <v>89</v>
      </c>
      <c r="Q81" s="18"/>
      <c r="R81" s="18"/>
      <c r="S81" s="18"/>
      <c r="T81" s="18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24.29"/>
    <col customWidth="1" min="3" max="3" width="42.57"/>
    <col customWidth="1" min="4" max="4" width="15.86"/>
    <col customWidth="1" min="5" max="5" width="15.43"/>
    <col customWidth="1" min="6" max="6" width="19.29"/>
    <col customWidth="1" min="7" max="7" width="22.14"/>
    <col customWidth="1" min="8" max="8" width="15.43"/>
    <col customWidth="1" min="9" max="9" width="21.57"/>
    <col customWidth="1" min="10" max="10" width="22.29"/>
    <col customWidth="1" min="11" max="11" width="21.71"/>
    <col customWidth="1" min="12" max="12" width="31.29"/>
    <col customWidth="1" min="13" max="13" width="27.14"/>
    <col customWidth="1" min="14" max="16" width="16.14"/>
    <col customWidth="1" min="17" max="17" width="19.57"/>
    <col customWidth="1" min="18" max="18" width="20.57"/>
    <col customWidth="1" min="19" max="19" width="29.71"/>
    <col customWidth="1" min="20" max="24" width="36.14"/>
  </cols>
  <sheetData>
    <row r="1">
      <c r="A1" s="1" t="s">
        <v>113</v>
      </c>
      <c r="B1" s="1" t="s">
        <v>114</v>
      </c>
      <c r="C1" s="1" t="s">
        <v>115</v>
      </c>
      <c r="D1" s="1" t="s">
        <v>116</v>
      </c>
      <c r="E1" s="1" t="s">
        <v>82</v>
      </c>
      <c r="F1" s="1" t="s">
        <v>117</v>
      </c>
      <c r="G1" s="1" t="s">
        <v>118</v>
      </c>
      <c r="H1" s="1" t="s">
        <v>119</v>
      </c>
      <c r="I1" s="20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21"/>
      <c r="U1" s="2"/>
      <c r="V1" s="2"/>
      <c r="W1" s="2"/>
      <c r="X1" s="2"/>
    </row>
    <row r="2">
      <c r="A2" s="22">
        <v>45493.0</v>
      </c>
      <c r="B2" s="23" t="s">
        <v>40</v>
      </c>
      <c r="C2" s="3" t="s">
        <v>41</v>
      </c>
      <c r="D2" s="3" t="s">
        <v>105</v>
      </c>
      <c r="E2" s="24" t="s">
        <v>103</v>
      </c>
      <c r="F2" s="24" t="s">
        <v>131</v>
      </c>
      <c r="G2" s="3">
        <v>1.0</v>
      </c>
      <c r="H2" s="24">
        <v>9.0</v>
      </c>
      <c r="I2" s="24">
        <v>644.0</v>
      </c>
      <c r="J2" s="24">
        <v>1.0</v>
      </c>
      <c r="K2" s="24">
        <v>31.3</v>
      </c>
      <c r="L2" s="24" t="s">
        <v>132</v>
      </c>
      <c r="M2" s="24" t="s">
        <v>89</v>
      </c>
      <c r="N2" s="3">
        <v>27.606</v>
      </c>
      <c r="O2" s="3">
        <v>26.382</v>
      </c>
      <c r="P2" s="3">
        <v>21.239</v>
      </c>
      <c r="Q2" s="3">
        <v>75.227</v>
      </c>
      <c r="R2" s="24">
        <v>1.0</v>
      </c>
      <c r="S2" s="24">
        <v>1.0</v>
      </c>
      <c r="T2" s="3"/>
      <c r="U2" s="3"/>
      <c r="V2" s="3"/>
      <c r="W2" s="3"/>
      <c r="X2" s="3"/>
    </row>
    <row r="3">
      <c r="A3" s="22">
        <v>45493.0</v>
      </c>
      <c r="B3" s="23" t="s">
        <v>40</v>
      </c>
      <c r="C3" s="3" t="s">
        <v>41</v>
      </c>
      <c r="D3" s="24" t="s">
        <v>107</v>
      </c>
      <c r="E3" s="24" t="s">
        <v>103</v>
      </c>
      <c r="F3" s="24" t="s">
        <v>131</v>
      </c>
      <c r="G3" s="24">
        <v>2.0</v>
      </c>
      <c r="H3" s="24">
        <v>6.0</v>
      </c>
      <c r="I3" s="24">
        <v>348.0</v>
      </c>
      <c r="J3" s="24">
        <v>1.0</v>
      </c>
      <c r="K3" s="24">
        <v>31.3</v>
      </c>
      <c r="L3" s="24" t="s">
        <v>133</v>
      </c>
      <c r="M3" s="24" t="s">
        <v>89</v>
      </c>
      <c r="N3" s="24">
        <v>27.553</v>
      </c>
      <c r="O3" s="24">
        <v>26.472</v>
      </c>
      <c r="P3" s="24">
        <v>21.224</v>
      </c>
      <c r="Q3" s="24">
        <v>75.249</v>
      </c>
      <c r="R3" s="24">
        <v>2.0</v>
      </c>
      <c r="S3" s="24">
        <v>2.0</v>
      </c>
      <c r="T3" s="3"/>
      <c r="U3" s="3"/>
      <c r="V3" s="3"/>
      <c r="W3" s="3"/>
      <c r="X3" s="3"/>
    </row>
    <row r="4">
      <c r="A4" s="22">
        <v>45493.0</v>
      </c>
      <c r="B4" s="23" t="s">
        <v>40</v>
      </c>
      <c r="C4" s="3" t="s">
        <v>41</v>
      </c>
      <c r="D4" s="3" t="s">
        <v>107</v>
      </c>
      <c r="E4" s="24" t="s">
        <v>103</v>
      </c>
      <c r="F4" s="24" t="s">
        <v>131</v>
      </c>
      <c r="G4" s="3">
        <v>1.0</v>
      </c>
      <c r="H4" s="24">
        <v>9.0</v>
      </c>
      <c r="I4" s="24">
        <v>708.0</v>
      </c>
      <c r="J4" s="24">
        <v>1.0</v>
      </c>
      <c r="K4" s="24">
        <v>31.1</v>
      </c>
      <c r="L4" s="24" t="s">
        <v>132</v>
      </c>
      <c r="M4" s="24" t="s">
        <v>89</v>
      </c>
      <c r="N4" s="3">
        <v>27.746</v>
      </c>
      <c r="O4" s="3">
        <v>26.833</v>
      </c>
      <c r="P4" s="3">
        <v>21.284</v>
      </c>
      <c r="Q4" s="3">
        <v>75.863</v>
      </c>
      <c r="R4" s="24">
        <v>2.0</v>
      </c>
      <c r="S4" s="24">
        <v>2.0</v>
      </c>
      <c r="T4" s="3"/>
      <c r="U4" s="3"/>
      <c r="V4" s="3"/>
      <c r="W4" s="3"/>
      <c r="X4" s="3"/>
    </row>
    <row r="5">
      <c r="A5" s="22">
        <v>45493.0</v>
      </c>
      <c r="B5" s="23" t="s">
        <v>40</v>
      </c>
      <c r="C5" s="3" t="s">
        <v>41</v>
      </c>
      <c r="D5" s="24" t="s">
        <v>88</v>
      </c>
      <c r="E5" s="24" t="s">
        <v>134</v>
      </c>
      <c r="F5" s="24" t="s">
        <v>135</v>
      </c>
      <c r="G5" s="24">
        <v>2.0</v>
      </c>
      <c r="H5" s="24">
        <v>7.0</v>
      </c>
      <c r="I5" s="24">
        <v>325.0</v>
      </c>
      <c r="J5" s="24">
        <v>1.0</v>
      </c>
      <c r="K5" s="24">
        <v>31.3</v>
      </c>
      <c r="L5" s="24" t="s">
        <v>133</v>
      </c>
      <c r="M5" s="24" t="s">
        <v>89</v>
      </c>
      <c r="N5" s="24">
        <v>27.461</v>
      </c>
      <c r="O5" s="24">
        <v>26.524</v>
      </c>
      <c r="P5" s="24">
        <v>21.288</v>
      </c>
      <c r="Q5" s="24">
        <v>75.273</v>
      </c>
      <c r="R5" s="24">
        <v>3.0</v>
      </c>
      <c r="S5" s="24">
        <v>3.0</v>
      </c>
      <c r="T5" s="3"/>
      <c r="U5" s="3"/>
      <c r="V5" s="3"/>
      <c r="W5" s="3"/>
      <c r="X5" s="3"/>
    </row>
    <row r="6">
      <c r="A6" s="22">
        <v>45493.0</v>
      </c>
      <c r="B6" s="23" t="s">
        <v>40</v>
      </c>
      <c r="C6" s="3" t="s">
        <v>41</v>
      </c>
      <c r="D6" s="3" t="s">
        <v>88</v>
      </c>
      <c r="E6" s="24" t="s">
        <v>134</v>
      </c>
      <c r="F6" s="24" t="s">
        <v>135</v>
      </c>
      <c r="G6" s="3">
        <v>1.0</v>
      </c>
      <c r="H6" s="24">
        <v>9.0</v>
      </c>
      <c r="I6" s="24">
        <v>717.0</v>
      </c>
      <c r="J6" s="24">
        <v>1.0</v>
      </c>
      <c r="K6" s="24">
        <v>31.1</v>
      </c>
      <c r="L6" s="24" t="s">
        <v>132</v>
      </c>
      <c r="M6" s="24" t="s">
        <v>89</v>
      </c>
      <c r="N6" s="3">
        <v>27.566</v>
      </c>
      <c r="O6" s="3">
        <v>26.691</v>
      </c>
      <c r="P6" s="3">
        <v>21.298</v>
      </c>
      <c r="Q6" s="3">
        <v>75.555</v>
      </c>
      <c r="R6" s="24">
        <v>1.0</v>
      </c>
      <c r="S6" s="24">
        <v>3.0</v>
      </c>
      <c r="T6" s="3"/>
      <c r="U6" s="3"/>
      <c r="V6" s="3"/>
      <c r="W6" s="3"/>
      <c r="X6" s="3"/>
    </row>
    <row r="7">
      <c r="A7" s="22">
        <v>45493.0</v>
      </c>
      <c r="B7" s="23" t="s">
        <v>40</v>
      </c>
      <c r="C7" s="3" t="s">
        <v>41</v>
      </c>
      <c r="D7" s="24" t="s">
        <v>97</v>
      </c>
      <c r="E7" s="24" t="s">
        <v>90</v>
      </c>
      <c r="F7" s="24" t="s">
        <v>131</v>
      </c>
      <c r="G7" s="24">
        <v>2.0</v>
      </c>
      <c r="H7" s="24">
        <v>7.0</v>
      </c>
      <c r="I7" s="24">
        <v>338.0</v>
      </c>
      <c r="J7" s="24">
        <v>1.0</v>
      </c>
      <c r="K7" s="24">
        <v>31.3</v>
      </c>
      <c r="L7" s="24" t="s">
        <v>133</v>
      </c>
      <c r="M7" s="24" t="s">
        <v>89</v>
      </c>
      <c r="N7" s="24">
        <v>27.465</v>
      </c>
      <c r="O7" s="24">
        <v>26.871</v>
      </c>
      <c r="P7" s="24">
        <v>21.36</v>
      </c>
      <c r="Q7" s="24">
        <v>75.696</v>
      </c>
      <c r="R7" s="24">
        <v>4.0</v>
      </c>
      <c r="S7" s="24">
        <v>4.0</v>
      </c>
      <c r="T7" s="3"/>
      <c r="U7" s="3"/>
      <c r="V7" s="3"/>
      <c r="W7" s="3"/>
      <c r="X7" s="3"/>
    </row>
    <row r="8">
      <c r="A8" s="22">
        <v>45493.0</v>
      </c>
      <c r="B8" s="23" t="s">
        <v>40</v>
      </c>
      <c r="C8" s="3" t="s">
        <v>41</v>
      </c>
      <c r="D8" s="3" t="s">
        <v>97</v>
      </c>
      <c r="E8" s="24" t="s">
        <v>90</v>
      </c>
      <c r="F8" s="24" t="s">
        <v>131</v>
      </c>
      <c r="G8" s="3">
        <v>1.0</v>
      </c>
      <c r="H8" s="24">
        <v>9.0</v>
      </c>
      <c r="I8" s="24">
        <v>703.0</v>
      </c>
      <c r="J8" s="24">
        <v>1.0</v>
      </c>
      <c r="K8" s="24">
        <v>31.1</v>
      </c>
      <c r="L8" s="24" t="s">
        <v>132</v>
      </c>
      <c r="M8" s="24" t="s">
        <v>89</v>
      </c>
      <c r="N8" s="3">
        <v>27.784</v>
      </c>
      <c r="O8" s="3">
        <v>26.924</v>
      </c>
      <c r="P8" s="3">
        <v>21.496</v>
      </c>
      <c r="Q8" s="3">
        <v>76.204</v>
      </c>
      <c r="R8" s="24">
        <v>3.0</v>
      </c>
      <c r="S8" s="24">
        <v>4.0</v>
      </c>
      <c r="T8" s="3"/>
      <c r="U8" s="3"/>
      <c r="V8" s="3"/>
      <c r="W8" s="3"/>
      <c r="X8" s="3"/>
    </row>
    <row r="9">
      <c r="A9" s="22">
        <v>45493.0</v>
      </c>
      <c r="B9" s="23" t="s">
        <v>40</v>
      </c>
      <c r="C9" s="3" t="s">
        <v>41</v>
      </c>
      <c r="D9" s="24" t="s">
        <v>109</v>
      </c>
      <c r="E9" s="24" t="s">
        <v>93</v>
      </c>
      <c r="F9" s="24" t="s">
        <v>135</v>
      </c>
      <c r="G9" s="24">
        <v>2.0</v>
      </c>
      <c r="H9" s="24">
        <v>6.0</v>
      </c>
      <c r="I9" s="24">
        <v>342.0</v>
      </c>
      <c r="J9" s="24">
        <v>1.0</v>
      </c>
      <c r="K9" s="24">
        <v>31.3</v>
      </c>
      <c r="L9" s="24" t="s">
        <v>133</v>
      </c>
      <c r="M9" s="24" t="s">
        <v>89</v>
      </c>
      <c r="N9" s="24">
        <v>27.572</v>
      </c>
      <c r="O9" s="24">
        <v>26.809</v>
      </c>
      <c r="P9" s="24">
        <v>21.473</v>
      </c>
      <c r="Q9" s="24">
        <v>75.854</v>
      </c>
      <c r="R9" s="24">
        <v>4.0</v>
      </c>
      <c r="S9" s="24">
        <v>5.0</v>
      </c>
      <c r="T9" s="3"/>
      <c r="U9" s="3"/>
      <c r="V9" s="3"/>
      <c r="W9" s="3"/>
      <c r="X9" s="3"/>
    </row>
    <row r="10">
      <c r="A10" s="22">
        <v>45493.0</v>
      </c>
      <c r="B10" s="23" t="s">
        <v>40</v>
      </c>
      <c r="C10" s="3" t="s">
        <v>41</v>
      </c>
      <c r="D10" s="3" t="s">
        <v>109</v>
      </c>
      <c r="E10" s="24" t="s">
        <v>93</v>
      </c>
      <c r="F10" s="24" t="s">
        <v>135</v>
      </c>
      <c r="G10" s="3">
        <v>1.0</v>
      </c>
      <c r="H10" s="24">
        <v>9.0</v>
      </c>
      <c r="I10" s="24">
        <v>692.0</v>
      </c>
      <c r="J10" s="24">
        <v>1.0</v>
      </c>
      <c r="K10" s="24">
        <v>31.1</v>
      </c>
      <c r="L10" s="24" t="s">
        <v>132</v>
      </c>
      <c r="M10" s="24" t="s">
        <v>89</v>
      </c>
      <c r="N10" s="3">
        <v>27.61</v>
      </c>
      <c r="O10" s="3">
        <v>26.754</v>
      </c>
      <c r="P10" s="3">
        <v>21.555</v>
      </c>
      <c r="Q10" s="3">
        <v>75.919</v>
      </c>
      <c r="R10" s="24">
        <v>3.0</v>
      </c>
      <c r="S10" s="24">
        <v>5.0</v>
      </c>
      <c r="T10" s="3"/>
      <c r="U10" s="3"/>
      <c r="V10" s="3"/>
      <c r="W10" s="3"/>
      <c r="X10" s="3"/>
    </row>
    <row r="11">
      <c r="A11" s="22">
        <v>45493.0</v>
      </c>
      <c r="B11" s="23" t="s">
        <v>40</v>
      </c>
      <c r="C11" s="3" t="s">
        <v>41</v>
      </c>
      <c r="D11" s="24" t="s">
        <v>109</v>
      </c>
      <c r="E11" s="24" t="s">
        <v>93</v>
      </c>
      <c r="F11" s="24" t="s">
        <v>135</v>
      </c>
      <c r="G11" s="24">
        <v>3.0</v>
      </c>
      <c r="H11" s="24">
        <v>5.0</v>
      </c>
      <c r="I11" s="24">
        <v>116.0</v>
      </c>
      <c r="J11" s="24">
        <v>1.0</v>
      </c>
      <c r="K11" s="24">
        <v>31.0</v>
      </c>
      <c r="L11" s="24" t="s">
        <v>133</v>
      </c>
      <c r="M11" s="24" t="s">
        <v>89</v>
      </c>
      <c r="N11" s="24">
        <v>27.673</v>
      </c>
      <c r="O11" s="24">
        <v>26.984</v>
      </c>
      <c r="P11" s="24">
        <v>21.619</v>
      </c>
      <c r="Q11" s="24">
        <v>76.276</v>
      </c>
      <c r="R11" s="24">
        <v>5.0</v>
      </c>
      <c r="S11" s="24">
        <v>5.0</v>
      </c>
      <c r="T11" s="3"/>
      <c r="U11" s="3"/>
      <c r="V11" s="3"/>
      <c r="W11" s="3"/>
      <c r="X11" s="3"/>
    </row>
    <row r="12">
      <c r="A12" s="22">
        <v>45493.0</v>
      </c>
      <c r="B12" s="23" t="s">
        <v>40</v>
      </c>
      <c r="C12" s="3" t="s">
        <v>41</v>
      </c>
      <c r="D12" s="3" t="s">
        <v>92</v>
      </c>
      <c r="E12" s="24" t="s">
        <v>90</v>
      </c>
      <c r="F12" s="24" t="s">
        <v>131</v>
      </c>
      <c r="G12" s="3">
        <v>1.0</v>
      </c>
      <c r="H12" s="24">
        <v>9.0</v>
      </c>
      <c r="I12" s="24">
        <v>677.0</v>
      </c>
      <c r="J12" s="24">
        <v>1.0</v>
      </c>
      <c r="K12" s="24">
        <v>31.1</v>
      </c>
      <c r="L12" s="24" t="s">
        <v>132</v>
      </c>
      <c r="M12" s="24" t="s">
        <v>89</v>
      </c>
      <c r="N12" s="3">
        <v>27.644</v>
      </c>
      <c r="O12" s="3">
        <v>26.815</v>
      </c>
      <c r="P12" s="3">
        <v>21.446</v>
      </c>
      <c r="Q12" s="3">
        <v>75.905</v>
      </c>
      <c r="R12" s="24">
        <v>3.0</v>
      </c>
      <c r="S12" s="24">
        <v>6.0</v>
      </c>
      <c r="T12" s="3"/>
      <c r="U12" s="3"/>
      <c r="V12" s="3"/>
      <c r="W12" s="3"/>
      <c r="X12" s="3"/>
    </row>
    <row r="13">
      <c r="A13" s="22">
        <v>45493.0</v>
      </c>
      <c r="B13" s="23" t="s">
        <v>40</v>
      </c>
      <c r="C13" s="3" t="s">
        <v>41</v>
      </c>
      <c r="D13" s="3" t="s">
        <v>102</v>
      </c>
      <c r="E13" s="24" t="s">
        <v>100</v>
      </c>
      <c r="F13" s="24" t="s">
        <v>131</v>
      </c>
      <c r="G13" s="3">
        <v>1.0</v>
      </c>
      <c r="H13" s="24">
        <v>9.0</v>
      </c>
      <c r="I13" s="24">
        <v>667.0</v>
      </c>
      <c r="J13" s="24">
        <v>1.0</v>
      </c>
      <c r="K13" s="24">
        <v>31.1</v>
      </c>
      <c r="L13" s="24" t="s">
        <v>132</v>
      </c>
      <c r="M13" s="24" t="s">
        <v>89</v>
      </c>
      <c r="N13" s="3">
        <v>27.629</v>
      </c>
      <c r="O13" s="3">
        <v>26.933</v>
      </c>
      <c r="P13" s="3">
        <v>21.481</v>
      </c>
      <c r="Q13" s="3">
        <v>76.043</v>
      </c>
      <c r="R13" s="24">
        <v>5.0</v>
      </c>
      <c r="S13" s="24">
        <v>7.0</v>
      </c>
      <c r="T13" s="3"/>
      <c r="U13" s="3"/>
      <c r="V13" s="3"/>
      <c r="W13" s="3"/>
      <c r="X13" s="3"/>
    </row>
    <row r="14">
      <c r="A14" s="22">
        <v>45493.0</v>
      </c>
      <c r="B14" s="23" t="s">
        <v>40</v>
      </c>
      <c r="C14" s="3" t="s">
        <v>41</v>
      </c>
      <c r="D14" s="3" t="s">
        <v>136</v>
      </c>
      <c r="E14" s="24" t="s">
        <v>100</v>
      </c>
      <c r="F14" s="24" t="s">
        <v>131</v>
      </c>
      <c r="G14" s="3">
        <v>1.0</v>
      </c>
      <c r="H14" s="24">
        <v>9.0</v>
      </c>
      <c r="I14" s="24">
        <v>623.0</v>
      </c>
      <c r="J14" s="24">
        <v>1.0</v>
      </c>
      <c r="K14" s="24">
        <v>31.3</v>
      </c>
      <c r="L14" s="24" t="s">
        <v>132</v>
      </c>
      <c r="M14" s="24" t="s">
        <v>89</v>
      </c>
      <c r="N14" s="3">
        <v>27.63</v>
      </c>
      <c r="O14" s="3">
        <v>26.955</v>
      </c>
      <c r="P14" s="3">
        <v>21.659</v>
      </c>
      <c r="Q14" s="3">
        <v>76.244</v>
      </c>
      <c r="R14" s="24">
        <v>8.0</v>
      </c>
      <c r="S14" s="24">
        <v>8.0</v>
      </c>
      <c r="T14" s="3"/>
      <c r="U14" s="3"/>
      <c r="V14" s="3"/>
      <c r="W14" s="3"/>
      <c r="X14" s="3"/>
    </row>
    <row r="15">
      <c r="A15" s="22">
        <v>45493.0</v>
      </c>
      <c r="B15" s="23" t="s">
        <v>40</v>
      </c>
      <c r="C15" s="3" t="s">
        <v>41</v>
      </c>
      <c r="D15" s="24" t="s">
        <v>137</v>
      </c>
      <c r="E15" s="24" t="s">
        <v>138</v>
      </c>
      <c r="F15" s="24" t="s">
        <v>131</v>
      </c>
      <c r="G15" s="24">
        <v>2.0</v>
      </c>
      <c r="H15" s="24">
        <v>5.0</v>
      </c>
      <c r="I15" s="24">
        <v>99.0</v>
      </c>
      <c r="J15" s="24">
        <v>1.0</v>
      </c>
      <c r="K15" s="24">
        <v>31.0</v>
      </c>
      <c r="L15" s="24" t="s">
        <v>133</v>
      </c>
      <c r="M15" s="24" t="s">
        <v>89</v>
      </c>
      <c r="N15" s="24">
        <v>27.808</v>
      </c>
      <c r="O15" s="24">
        <v>27.05</v>
      </c>
      <c r="P15" s="24">
        <v>21.859</v>
      </c>
      <c r="Q15" s="24">
        <v>76.447</v>
      </c>
      <c r="R15" s="24">
        <v>9.0</v>
      </c>
      <c r="S15" s="24">
        <v>9.0</v>
      </c>
      <c r="T15" s="3"/>
      <c r="U15" s="3"/>
      <c r="V15" s="3"/>
      <c r="W15" s="3"/>
      <c r="X15" s="3"/>
    </row>
    <row r="16">
      <c r="A16" s="22">
        <v>45493.0</v>
      </c>
      <c r="B16" s="23" t="s">
        <v>40</v>
      </c>
      <c r="C16" s="3" t="s">
        <v>41</v>
      </c>
      <c r="D16" s="3" t="s">
        <v>137</v>
      </c>
      <c r="E16" s="24" t="s">
        <v>138</v>
      </c>
      <c r="F16" s="24" t="s">
        <v>131</v>
      </c>
      <c r="G16" s="3">
        <v>1.0</v>
      </c>
      <c r="H16" s="24">
        <v>9.0</v>
      </c>
      <c r="I16" s="24">
        <v>627.0</v>
      </c>
      <c r="J16" s="24">
        <v>1.0</v>
      </c>
      <c r="K16" s="24">
        <v>31.3</v>
      </c>
      <c r="L16" s="24" t="s">
        <v>132</v>
      </c>
      <c r="M16" s="24" t="s">
        <v>89</v>
      </c>
      <c r="N16" s="3">
        <v>27.84</v>
      </c>
      <c r="O16" s="3">
        <v>27.226</v>
      </c>
      <c r="P16" s="3">
        <v>21.521</v>
      </c>
      <c r="Q16" s="3">
        <v>76.587</v>
      </c>
      <c r="R16" s="24">
        <v>9.0</v>
      </c>
      <c r="S16" s="24">
        <v>9.0</v>
      </c>
      <c r="T16" s="3"/>
      <c r="U16" s="3"/>
      <c r="V16" s="3"/>
      <c r="W16" s="3"/>
      <c r="X16" s="3"/>
    </row>
    <row r="17">
      <c r="A17" s="22">
        <v>45493.0</v>
      </c>
      <c r="B17" s="23" t="s">
        <v>40</v>
      </c>
      <c r="C17" s="3" t="s">
        <v>41</v>
      </c>
      <c r="D17" s="3" t="s">
        <v>139</v>
      </c>
      <c r="E17" s="24" t="s">
        <v>138</v>
      </c>
      <c r="F17" s="24" t="s">
        <v>131</v>
      </c>
      <c r="G17" s="3">
        <v>1.0</v>
      </c>
      <c r="H17" s="24">
        <v>9.0</v>
      </c>
      <c r="I17" s="24">
        <v>650.0</v>
      </c>
      <c r="J17" s="24">
        <v>1.0</v>
      </c>
      <c r="K17" s="24">
        <v>31.3</v>
      </c>
      <c r="L17" s="24" t="s">
        <v>132</v>
      </c>
      <c r="M17" s="24" t="s">
        <v>89</v>
      </c>
      <c r="N17" s="3">
        <v>27.913</v>
      </c>
      <c r="O17" s="3">
        <v>27.088</v>
      </c>
      <c r="P17" s="3">
        <v>21.476</v>
      </c>
      <c r="Q17" s="3">
        <v>76.477</v>
      </c>
      <c r="R17" s="24">
        <v>7.0</v>
      </c>
      <c r="S17" s="24">
        <v>10.0</v>
      </c>
      <c r="T17" s="3"/>
      <c r="U17" s="3"/>
      <c r="V17" s="3"/>
      <c r="W17" s="3"/>
      <c r="X17" s="3"/>
    </row>
    <row r="18" ht="15.75" customHeight="1">
      <c r="A18" s="25">
        <v>45500.0</v>
      </c>
      <c r="B18" s="26" t="s">
        <v>42</v>
      </c>
      <c r="C18" s="26" t="s">
        <v>140</v>
      </c>
      <c r="D18" s="26" t="s">
        <v>88</v>
      </c>
      <c r="E18" s="26" t="s">
        <v>134</v>
      </c>
      <c r="F18" s="26" t="s">
        <v>131</v>
      </c>
      <c r="G18" s="26">
        <v>1.0</v>
      </c>
      <c r="H18" s="26">
        <v>9.0</v>
      </c>
      <c r="I18" s="26">
        <v>640.0</v>
      </c>
      <c r="J18" s="26">
        <v>1.0</v>
      </c>
      <c r="K18" s="26">
        <v>22.2</v>
      </c>
      <c r="L18" s="26" t="s">
        <v>141</v>
      </c>
      <c r="M18" s="26" t="s">
        <v>142</v>
      </c>
      <c r="N18" s="26">
        <v>31.998</v>
      </c>
      <c r="O18" s="26">
        <v>50.837</v>
      </c>
      <c r="P18" s="26">
        <v>30.324</v>
      </c>
      <c r="Q18" s="26">
        <v>113.159</v>
      </c>
      <c r="R18" s="26">
        <v>1.0</v>
      </c>
      <c r="S18" s="26">
        <v>1.0</v>
      </c>
      <c r="T18" s="4"/>
      <c r="U18" s="4"/>
      <c r="V18" s="4"/>
      <c r="W18" s="4"/>
      <c r="X18" s="4"/>
    </row>
    <row r="19" ht="15.75" customHeight="1">
      <c r="A19" s="25">
        <v>45500.0</v>
      </c>
      <c r="B19" s="26" t="s">
        <v>42</v>
      </c>
      <c r="C19" s="26" t="s">
        <v>140</v>
      </c>
      <c r="D19" s="26" t="s">
        <v>88</v>
      </c>
      <c r="E19" s="26" t="s">
        <v>134</v>
      </c>
      <c r="F19" s="26" t="s">
        <v>131</v>
      </c>
      <c r="G19" s="26">
        <v>2.0</v>
      </c>
      <c r="H19" s="26">
        <v>9.0</v>
      </c>
      <c r="I19" s="26">
        <v>176.0</v>
      </c>
      <c r="J19" s="26">
        <v>1.0</v>
      </c>
      <c r="K19" s="26">
        <v>22.3</v>
      </c>
      <c r="L19" s="26" t="s">
        <v>141</v>
      </c>
      <c r="M19" s="26" t="s">
        <v>142</v>
      </c>
      <c r="N19" s="26">
        <v>31.941</v>
      </c>
      <c r="O19" s="26">
        <v>50.939</v>
      </c>
      <c r="P19" s="26">
        <v>30.321</v>
      </c>
      <c r="Q19" s="26">
        <v>113.201</v>
      </c>
      <c r="R19" s="26">
        <v>1.0</v>
      </c>
      <c r="S19" s="26">
        <v>1.0</v>
      </c>
      <c r="T19" s="4"/>
      <c r="U19" s="4"/>
      <c r="V19" s="4"/>
      <c r="W19" s="4"/>
      <c r="X19" s="4"/>
    </row>
    <row r="20" ht="15.75" customHeight="1">
      <c r="A20" s="25">
        <v>45500.0</v>
      </c>
      <c r="B20" s="26" t="s">
        <v>42</v>
      </c>
      <c r="C20" s="26" t="s">
        <v>140</v>
      </c>
      <c r="D20" s="26" t="s">
        <v>92</v>
      </c>
      <c r="E20" s="26" t="s">
        <v>90</v>
      </c>
      <c r="F20" s="26" t="s">
        <v>131</v>
      </c>
      <c r="G20" s="26">
        <v>1.0</v>
      </c>
      <c r="H20" s="26">
        <v>9.0</v>
      </c>
      <c r="I20" s="26">
        <v>673.0</v>
      </c>
      <c r="J20" s="26">
        <v>1.0</v>
      </c>
      <c r="K20" s="26">
        <v>22.2</v>
      </c>
      <c r="L20" s="26" t="s">
        <v>141</v>
      </c>
      <c r="M20" s="26" t="s">
        <v>142</v>
      </c>
      <c r="N20" s="26">
        <v>32.356</v>
      </c>
      <c r="O20" s="26">
        <v>51.519</v>
      </c>
      <c r="P20" s="26">
        <v>30.643</v>
      </c>
      <c r="Q20" s="26">
        <v>114.518</v>
      </c>
      <c r="R20" s="26">
        <v>6.0</v>
      </c>
      <c r="S20" s="26">
        <v>2.0</v>
      </c>
      <c r="T20" s="4"/>
      <c r="U20" s="4"/>
      <c r="V20" s="4"/>
      <c r="W20" s="4"/>
      <c r="X20" s="4"/>
    </row>
    <row r="21" ht="15.75" customHeight="1">
      <c r="A21" s="25">
        <v>45500.0</v>
      </c>
      <c r="B21" s="26" t="s">
        <v>42</v>
      </c>
      <c r="C21" s="26" t="s">
        <v>140</v>
      </c>
      <c r="D21" s="26" t="s">
        <v>92</v>
      </c>
      <c r="E21" s="26" t="s">
        <v>90</v>
      </c>
      <c r="F21" s="26" t="s">
        <v>131</v>
      </c>
      <c r="G21" s="26">
        <v>2.0</v>
      </c>
      <c r="H21" s="26">
        <v>9.0</v>
      </c>
      <c r="I21" s="26">
        <v>213.0</v>
      </c>
      <c r="J21" s="26">
        <v>1.0</v>
      </c>
      <c r="K21" s="26">
        <v>22.1</v>
      </c>
      <c r="L21" s="26" t="s">
        <v>141</v>
      </c>
      <c r="M21" s="26" t="s">
        <v>142</v>
      </c>
      <c r="N21" s="26">
        <v>32.04</v>
      </c>
      <c r="O21" s="26">
        <v>51.286</v>
      </c>
      <c r="P21" s="26">
        <v>30.428</v>
      </c>
      <c r="Q21" s="26">
        <v>113.754</v>
      </c>
      <c r="R21" s="26">
        <v>2.0</v>
      </c>
      <c r="S21" s="26">
        <v>2.0</v>
      </c>
      <c r="T21" s="4"/>
      <c r="U21" s="4"/>
      <c r="V21" s="4"/>
      <c r="W21" s="4"/>
      <c r="X21" s="4"/>
    </row>
    <row r="22" ht="15.75" customHeight="1">
      <c r="A22" s="25">
        <v>45500.0</v>
      </c>
      <c r="B22" s="26" t="s">
        <v>42</v>
      </c>
      <c r="C22" s="26" t="s">
        <v>140</v>
      </c>
      <c r="D22" s="26" t="s">
        <v>99</v>
      </c>
      <c r="E22" s="26" t="s">
        <v>134</v>
      </c>
      <c r="F22" s="26" t="s">
        <v>131</v>
      </c>
      <c r="G22" s="26">
        <v>1.0</v>
      </c>
      <c r="H22" s="26">
        <v>9.0</v>
      </c>
      <c r="I22" s="26">
        <v>669.0</v>
      </c>
      <c r="J22" s="26">
        <v>1.0</v>
      </c>
      <c r="K22" s="26">
        <v>22.2</v>
      </c>
      <c r="L22" s="26" t="s">
        <v>141</v>
      </c>
      <c r="M22" s="26" t="s">
        <v>142</v>
      </c>
      <c r="N22" s="26">
        <v>32.216</v>
      </c>
      <c r="O22" s="26">
        <v>51.068</v>
      </c>
      <c r="P22" s="26">
        <v>30.481</v>
      </c>
      <c r="Q22" s="26">
        <v>113.765</v>
      </c>
      <c r="R22" s="26">
        <v>1.0</v>
      </c>
      <c r="S22" s="26">
        <v>3.0</v>
      </c>
      <c r="T22" s="4"/>
      <c r="U22" s="4"/>
      <c r="V22" s="4"/>
      <c r="W22" s="4"/>
      <c r="X22" s="4"/>
    </row>
    <row r="23" ht="15.75" customHeight="1">
      <c r="A23" s="25">
        <v>45500.0</v>
      </c>
      <c r="B23" s="26" t="s">
        <v>42</v>
      </c>
      <c r="C23" s="26" t="s">
        <v>140</v>
      </c>
      <c r="D23" s="26" t="s">
        <v>109</v>
      </c>
      <c r="E23" s="26" t="s">
        <v>93</v>
      </c>
      <c r="F23" s="26" t="s">
        <v>131</v>
      </c>
      <c r="G23" s="26">
        <v>2.0</v>
      </c>
      <c r="H23" s="26">
        <v>0.0</v>
      </c>
      <c r="I23" s="26">
        <v>482.0</v>
      </c>
      <c r="J23" s="26">
        <v>1.0</v>
      </c>
      <c r="K23" s="26">
        <v>22.2</v>
      </c>
      <c r="L23" s="26" t="s">
        <v>141</v>
      </c>
      <c r="M23" s="26" t="s">
        <v>142</v>
      </c>
      <c r="N23" s="26">
        <v>32.243</v>
      </c>
      <c r="O23" s="26">
        <v>51.046</v>
      </c>
      <c r="P23" s="26">
        <v>30.546</v>
      </c>
      <c r="Q23" s="26">
        <v>113.853</v>
      </c>
      <c r="R23" s="26">
        <v>3.0</v>
      </c>
      <c r="S23" s="26">
        <v>4.0</v>
      </c>
      <c r="T23" s="4"/>
      <c r="U23" s="4"/>
      <c r="V23" s="4"/>
      <c r="W23" s="4"/>
      <c r="X23" s="4"/>
    </row>
    <row r="24" ht="15.75" customHeight="1">
      <c r="A24" s="25">
        <v>45500.0</v>
      </c>
      <c r="B24" s="26" t="s">
        <v>42</v>
      </c>
      <c r="C24" s="26" t="s">
        <v>140</v>
      </c>
      <c r="D24" s="26" t="s">
        <v>109</v>
      </c>
      <c r="E24" s="26" t="s">
        <v>93</v>
      </c>
      <c r="F24" s="26" t="s">
        <v>131</v>
      </c>
      <c r="G24" s="26">
        <v>1.0</v>
      </c>
      <c r="H24" s="26">
        <v>9.0</v>
      </c>
      <c r="I24" s="26">
        <v>717.0</v>
      </c>
      <c r="J24" s="26">
        <v>1.0</v>
      </c>
      <c r="K24" s="26">
        <v>22.2</v>
      </c>
      <c r="L24" s="26" t="s">
        <v>141</v>
      </c>
      <c r="M24" s="26" t="s">
        <v>142</v>
      </c>
      <c r="N24" s="26">
        <v>32.14</v>
      </c>
      <c r="O24" s="26">
        <v>51.523</v>
      </c>
      <c r="P24" s="26">
        <v>30.348</v>
      </c>
      <c r="Q24" s="26">
        <v>114.011</v>
      </c>
      <c r="R24" s="26">
        <v>1.0</v>
      </c>
      <c r="S24" s="26">
        <v>4.0</v>
      </c>
      <c r="T24" s="4"/>
      <c r="U24" s="4"/>
      <c r="V24" s="4"/>
      <c r="W24" s="4"/>
      <c r="X24" s="4"/>
    </row>
    <row r="25" ht="15.75" customHeight="1">
      <c r="A25" s="25">
        <v>45500.0</v>
      </c>
      <c r="B25" s="26" t="s">
        <v>42</v>
      </c>
      <c r="C25" s="26" t="s">
        <v>140</v>
      </c>
      <c r="D25" s="26" t="s">
        <v>105</v>
      </c>
      <c r="E25" s="26" t="s">
        <v>103</v>
      </c>
      <c r="F25" s="26" t="s">
        <v>131</v>
      </c>
      <c r="G25" s="26">
        <v>2.0</v>
      </c>
      <c r="H25" s="26">
        <v>3.0</v>
      </c>
      <c r="I25" s="26">
        <v>449.0</v>
      </c>
      <c r="J25" s="26">
        <v>1.0</v>
      </c>
      <c r="K25" s="26">
        <v>22.1</v>
      </c>
      <c r="L25" s="26" t="s">
        <v>141</v>
      </c>
      <c r="M25" s="26" t="s">
        <v>142</v>
      </c>
      <c r="N25" s="26">
        <v>32.013</v>
      </c>
      <c r="O25" s="26">
        <v>51.527</v>
      </c>
      <c r="P25" s="26">
        <v>30.441</v>
      </c>
      <c r="Q25" s="26">
        <v>113.981</v>
      </c>
      <c r="R25" s="26">
        <v>4.0</v>
      </c>
      <c r="S25" s="26">
        <v>5.0</v>
      </c>
      <c r="T25" s="4"/>
      <c r="U25" s="4"/>
      <c r="V25" s="4"/>
      <c r="W25" s="4"/>
      <c r="X25" s="4"/>
    </row>
    <row r="26" ht="15.75" customHeight="1">
      <c r="A26" s="25">
        <v>45500.0</v>
      </c>
      <c r="B26" s="26" t="s">
        <v>42</v>
      </c>
      <c r="C26" s="26" t="s">
        <v>140</v>
      </c>
      <c r="D26" s="26" t="s">
        <v>105</v>
      </c>
      <c r="E26" s="26" t="s">
        <v>103</v>
      </c>
      <c r="F26" s="26" t="s">
        <v>131</v>
      </c>
      <c r="G26" s="26">
        <v>1.0</v>
      </c>
      <c r="H26" s="26">
        <v>9.0</v>
      </c>
      <c r="I26" s="26">
        <v>690.0</v>
      </c>
      <c r="J26" s="26">
        <v>1.0</v>
      </c>
      <c r="K26" s="26">
        <v>22.2</v>
      </c>
      <c r="L26" s="26" t="s">
        <v>141</v>
      </c>
      <c r="M26" s="26" t="s">
        <v>142</v>
      </c>
      <c r="N26" s="26">
        <v>32.254</v>
      </c>
      <c r="O26" s="26">
        <v>51.66</v>
      </c>
      <c r="P26" s="26">
        <v>30.331</v>
      </c>
      <c r="Q26" s="26">
        <v>114.245</v>
      </c>
      <c r="R26" s="26">
        <v>4.0</v>
      </c>
      <c r="S26" s="26">
        <v>5.0</v>
      </c>
      <c r="T26" s="4"/>
      <c r="U26" s="4"/>
      <c r="V26" s="4"/>
      <c r="W26" s="4"/>
      <c r="X26" s="4"/>
    </row>
    <row r="27" ht="15.75" customHeight="1">
      <c r="A27" s="25">
        <v>45500.0</v>
      </c>
      <c r="B27" s="26" t="s">
        <v>42</v>
      </c>
      <c r="C27" s="26" t="s">
        <v>140</v>
      </c>
      <c r="D27" s="26" t="s">
        <v>107</v>
      </c>
      <c r="E27" s="26" t="s">
        <v>103</v>
      </c>
      <c r="F27" s="26" t="s">
        <v>131</v>
      </c>
      <c r="G27" s="26">
        <v>1.0</v>
      </c>
      <c r="H27" s="26">
        <v>9.0</v>
      </c>
      <c r="I27" s="26">
        <v>706.0</v>
      </c>
      <c r="J27" s="26">
        <v>1.0</v>
      </c>
      <c r="K27" s="26">
        <v>22.2</v>
      </c>
      <c r="L27" s="26" t="s">
        <v>141</v>
      </c>
      <c r="M27" s="26" t="s">
        <v>142</v>
      </c>
      <c r="N27" s="26">
        <v>32.104</v>
      </c>
      <c r="O27" s="26">
        <v>51.517</v>
      </c>
      <c r="P27" s="26">
        <v>30.406</v>
      </c>
      <c r="Q27" s="26">
        <v>114.027</v>
      </c>
      <c r="R27" s="26">
        <v>2.0</v>
      </c>
      <c r="S27" s="26">
        <v>6.0</v>
      </c>
      <c r="T27" s="4"/>
      <c r="U27" s="4"/>
      <c r="V27" s="4"/>
      <c r="W27" s="4"/>
      <c r="X27" s="4"/>
    </row>
    <row r="28" ht="15.75" customHeight="1">
      <c r="A28" s="25">
        <v>45500.0</v>
      </c>
      <c r="B28" s="26" t="s">
        <v>42</v>
      </c>
      <c r="C28" s="26" t="s">
        <v>140</v>
      </c>
      <c r="D28" s="26" t="s">
        <v>107</v>
      </c>
      <c r="E28" s="26" t="s">
        <v>103</v>
      </c>
      <c r="F28" s="26" t="s">
        <v>131</v>
      </c>
      <c r="G28" s="26">
        <v>2.0</v>
      </c>
      <c r="H28" s="26">
        <v>1.0</v>
      </c>
      <c r="I28" s="26">
        <v>464.0</v>
      </c>
      <c r="J28" s="26">
        <v>1.0</v>
      </c>
      <c r="K28" s="26">
        <v>22.2</v>
      </c>
      <c r="L28" s="26" t="s">
        <v>141</v>
      </c>
      <c r="M28" s="26" t="s">
        <v>142</v>
      </c>
      <c r="N28" s="26">
        <v>32.203</v>
      </c>
      <c r="O28" s="26">
        <v>51.417</v>
      </c>
      <c r="P28" s="26">
        <v>30.522</v>
      </c>
      <c r="Q28" s="26">
        <v>114.142</v>
      </c>
      <c r="R28" s="26">
        <v>4.0</v>
      </c>
      <c r="S28" s="26">
        <v>6.0</v>
      </c>
      <c r="T28" s="4"/>
      <c r="U28" s="4"/>
      <c r="V28" s="4"/>
      <c r="W28" s="4"/>
      <c r="X28" s="4"/>
    </row>
    <row r="29" ht="15.75" customHeight="1">
      <c r="A29" s="25">
        <v>45500.0</v>
      </c>
      <c r="B29" s="26" t="s">
        <v>42</v>
      </c>
      <c r="C29" s="26" t="s">
        <v>140</v>
      </c>
      <c r="D29" s="26" t="s">
        <v>107</v>
      </c>
      <c r="E29" s="26" t="s">
        <v>103</v>
      </c>
      <c r="F29" s="26" t="s">
        <v>131</v>
      </c>
      <c r="G29" s="26">
        <v>3.0</v>
      </c>
      <c r="H29" s="26">
        <v>9.0</v>
      </c>
      <c r="I29" s="26">
        <v>200.0</v>
      </c>
      <c r="J29" s="26">
        <v>1.0</v>
      </c>
      <c r="K29" s="26">
        <v>22.3</v>
      </c>
      <c r="L29" s="26" t="s">
        <v>141</v>
      </c>
      <c r="M29" s="26" t="s">
        <v>142</v>
      </c>
      <c r="N29" s="26">
        <v>32.227</v>
      </c>
      <c r="O29" s="26">
        <v>51.46</v>
      </c>
      <c r="P29" s="26">
        <v>30.677</v>
      </c>
      <c r="Q29" s="26">
        <v>114.364</v>
      </c>
      <c r="R29" s="26">
        <v>5.0</v>
      </c>
      <c r="S29" s="26">
        <v>6.0</v>
      </c>
      <c r="T29" s="4"/>
      <c r="U29" s="4"/>
      <c r="V29" s="4"/>
      <c r="W29" s="4"/>
      <c r="X29" s="4"/>
    </row>
    <row r="30" ht="15.75" customHeight="1">
      <c r="A30" s="25">
        <v>45500.0</v>
      </c>
      <c r="B30" s="26" t="s">
        <v>42</v>
      </c>
      <c r="C30" s="26" t="s">
        <v>140</v>
      </c>
      <c r="D30" s="26" t="s">
        <v>95</v>
      </c>
      <c r="E30" s="26" t="s">
        <v>93</v>
      </c>
      <c r="F30" s="26" t="s">
        <v>131</v>
      </c>
      <c r="G30" s="26">
        <v>2.0</v>
      </c>
      <c r="H30" s="26">
        <v>2.0</v>
      </c>
      <c r="I30" s="26">
        <v>478.0</v>
      </c>
      <c r="J30" s="26">
        <v>1.0</v>
      </c>
      <c r="K30" s="26">
        <v>22.1</v>
      </c>
      <c r="L30" s="26" t="s">
        <v>141</v>
      </c>
      <c r="M30" s="26" t="s">
        <v>142</v>
      </c>
      <c r="N30" s="26">
        <v>32.082</v>
      </c>
      <c r="O30" s="26">
        <v>51.511</v>
      </c>
      <c r="P30" s="26">
        <v>30.591</v>
      </c>
      <c r="Q30" s="26">
        <v>114.184</v>
      </c>
      <c r="R30" s="26">
        <v>5.0</v>
      </c>
      <c r="S30" s="26">
        <v>7.0</v>
      </c>
      <c r="T30" s="4"/>
      <c r="U30" s="4"/>
      <c r="V30" s="4"/>
      <c r="W30" s="4"/>
      <c r="X30" s="4"/>
    </row>
    <row r="31" ht="15.75" customHeight="1">
      <c r="A31" s="25">
        <v>45500.0</v>
      </c>
      <c r="B31" s="26" t="s">
        <v>42</v>
      </c>
      <c r="C31" s="26" t="s">
        <v>140</v>
      </c>
      <c r="D31" s="26" t="s">
        <v>95</v>
      </c>
      <c r="E31" s="26" t="s">
        <v>93</v>
      </c>
      <c r="F31" s="26" t="s">
        <v>131</v>
      </c>
      <c r="G31" s="26">
        <v>1.0</v>
      </c>
      <c r="H31" s="26">
        <v>9.0</v>
      </c>
      <c r="I31" s="26">
        <v>712.0</v>
      </c>
      <c r="J31" s="26">
        <v>1.0</v>
      </c>
      <c r="K31" s="26">
        <v>22.2</v>
      </c>
      <c r="L31" s="26" t="s">
        <v>141</v>
      </c>
      <c r="M31" s="26" t="s">
        <v>142</v>
      </c>
      <c r="N31" s="26">
        <v>32.033</v>
      </c>
      <c r="O31" s="26">
        <v>51.714</v>
      </c>
      <c r="P31" s="26">
        <v>30.496</v>
      </c>
      <c r="Q31" s="26">
        <v>114.243</v>
      </c>
      <c r="R31" s="26">
        <v>2.0</v>
      </c>
      <c r="S31" s="26">
        <v>7.0</v>
      </c>
      <c r="T31" s="4"/>
      <c r="U31" s="4"/>
      <c r="V31" s="4"/>
      <c r="W31" s="4"/>
      <c r="X31" s="4"/>
    </row>
    <row r="32" ht="15.75" customHeight="1">
      <c r="A32" s="25">
        <v>45500.0</v>
      </c>
      <c r="B32" s="26" t="s">
        <v>42</v>
      </c>
      <c r="C32" s="26" t="s">
        <v>140</v>
      </c>
      <c r="D32" s="26" t="s">
        <v>97</v>
      </c>
      <c r="E32" s="26" t="s">
        <v>90</v>
      </c>
      <c r="F32" s="26" t="s">
        <v>131</v>
      </c>
      <c r="G32" s="26">
        <v>2.0</v>
      </c>
      <c r="H32" s="26">
        <v>9.0</v>
      </c>
      <c r="I32" s="26">
        <v>215.0</v>
      </c>
      <c r="J32" s="26">
        <v>1.0</v>
      </c>
      <c r="K32" s="26">
        <v>22.1</v>
      </c>
      <c r="L32" s="26" t="s">
        <v>141</v>
      </c>
      <c r="M32" s="26" t="s">
        <v>142</v>
      </c>
      <c r="N32" s="26">
        <v>32.385</v>
      </c>
      <c r="O32" s="26">
        <v>51.619</v>
      </c>
      <c r="P32" s="26">
        <v>30.473</v>
      </c>
      <c r="Q32" s="26">
        <v>114.477</v>
      </c>
      <c r="R32" s="26">
        <v>7.0</v>
      </c>
      <c r="S32" s="26">
        <v>8.0</v>
      </c>
      <c r="T32" s="4"/>
      <c r="U32" s="4"/>
      <c r="V32" s="4"/>
      <c r="W32" s="4"/>
      <c r="X32" s="4"/>
    </row>
    <row r="33" ht="15.75" customHeight="1">
      <c r="A33" s="25">
        <v>45500.0</v>
      </c>
      <c r="B33" s="26" t="s">
        <v>42</v>
      </c>
      <c r="C33" s="26" t="s">
        <v>140</v>
      </c>
      <c r="D33" s="26" t="s">
        <v>97</v>
      </c>
      <c r="E33" s="26" t="s">
        <v>90</v>
      </c>
      <c r="F33" s="26" t="s">
        <v>131</v>
      </c>
      <c r="G33" s="26">
        <v>1.0</v>
      </c>
      <c r="H33" s="26">
        <v>9.0</v>
      </c>
      <c r="I33" s="26">
        <v>678.0</v>
      </c>
      <c r="J33" s="26">
        <v>1.0</v>
      </c>
      <c r="K33" s="26">
        <v>22.2</v>
      </c>
      <c r="L33" s="26" t="s">
        <v>141</v>
      </c>
      <c r="M33" s="26" t="s">
        <v>142</v>
      </c>
      <c r="N33" s="26">
        <v>32.129</v>
      </c>
      <c r="O33" s="26">
        <v>51.662</v>
      </c>
      <c r="P33" s="26">
        <v>30.696</v>
      </c>
      <c r="Q33" s="26">
        <v>114.487</v>
      </c>
      <c r="R33" s="26">
        <v>5.0</v>
      </c>
      <c r="S33" s="26">
        <v>8.0</v>
      </c>
      <c r="T33" s="4"/>
      <c r="U33" s="4"/>
      <c r="V33" s="4"/>
      <c r="W33" s="4"/>
      <c r="X33" s="4"/>
    </row>
    <row r="34" ht="15.75" customHeight="1">
      <c r="A34" s="25">
        <v>45500.0</v>
      </c>
      <c r="B34" s="26" t="s">
        <v>42</v>
      </c>
      <c r="C34" s="26" t="s">
        <v>140</v>
      </c>
      <c r="D34" s="26" t="s">
        <v>102</v>
      </c>
      <c r="E34" s="26" t="s">
        <v>100</v>
      </c>
      <c r="F34" s="26" t="s">
        <v>135</v>
      </c>
      <c r="G34" s="26">
        <v>1.0</v>
      </c>
      <c r="H34" s="26">
        <v>9.0</v>
      </c>
      <c r="I34" s="26">
        <v>682.0</v>
      </c>
      <c r="J34" s="26">
        <v>1.0</v>
      </c>
      <c r="K34" s="26">
        <v>22.2</v>
      </c>
      <c r="L34" s="26" t="s">
        <v>141</v>
      </c>
      <c r="M34" s="26" t="s">
        <v>142</v>
      </c>
      <c r="N34" s="26">
        <v>32.191</v>
      </c>
      <c r="O34" s="26">
        <v>51.711</v>
      </c>
      <c r="P34" s="26">
        <v>30.863</v>
      </c>
      <c r="Q34" s="26">
        <v>114.765</v>
      </c>
      <c r="R34" s="26">
        <v>5.0</v>
      </c>
      <c r="S34" s="26">
        <v>9.0</v>
      </c>
      <c r="T34" s="4"/>
      <c r="U34" s="4"/>
      <c r="V34" s="4"/>
      <c r="W34" s="4"/>
      <c r="X34" s="4"/>
    </row>
    <row r="35" ht="15.75" customHeight="1">
      <c r="A35" s="25">
        <v>45500.0</v>
      </c>
      <c r="B35" s="26" t="s">
        <v>42</v>
      </c>
      <c r="C35" s="26" t="s">
        <v>140</v>
      </c>
      <c r="D35" s="26" t="s">
        <v>102</v>
      </c>
      <c r="E35" s="26" t="s">
        <v>100</v>
      </c>
      <c r="F35" s="26" t="s">
        <v>135</v>
      </c>
      <c r="G35" s="26">
        <v>2.0</v>
      </c>
      <c r="H35" s="26">
        <v>9.0</v>
      </c>
      <c r="I35" s="26">
        <v>181.0</v>
      </c>
      <c r="J35" s="26">
        <v>1.0</v>
      </c>
      <c r="K35" s="26">
        <v>22.3</v>
      </c>
      <c r="L35" s="26" t="s">
        <v>141</v>
      </c>
      <c r="M35" s="26" t="s">
        <v>142</v>
      </c>
      <c r="N35" s="26">
        <v>32.215</v>
      </c>
      <c r="O35" s="26">
        <v>51.892</v>
      </c>
      <c r="P35" s="26">
        <v>30.839</v>
      </c>
      <c r="Q35" s="26">
        <v>114.946</v>
      </c>
      <c r="R35" s="26">
        <v>9.0</v>
      </c>
      <c r="S35" s="26">
        <v>9.0</v>
      </c>
      <c r="T35" s="4"/>
      <c r="U35" s="4"/>
      <c r="V35" s="4"/>
      <c r="W35" s="4"/>
      <c r="X35" s="4"/>
    </row>
    <row r="36" ht="15.75" customHeight="1">
      <c r="A36" s="25">
        <v>45500.0</v>
      </c>
      <c r="B36" s="26" t="s">
        <v>42</v>
      </c>
      <c r="C36" s="26" t="s">
        <v>140</v>
      </c>
      <c r="D36" s="26" t="s">
        <v>143</v>
      </c>
      <c r="E36" s="26" t="s">
        <v>144</v>
      </c>
      <c r="F36" s="26" t="s">
        <v>135</v>
      </c>
      <c r="G36" s="26">
        <v>1.0</v>
      </c>
      <c r="H36" s="26">
        <v>9.0</v>
      </c>
      <c r="I36" s="26">
        <v>697.0</v>
      </c>
      <c r="J36" s="26">
        <v>1.0</v>
      </c>
      <c r="K36" s="26">
        <v>22.2</v>
      </c>
      <c r="L36" s="26" t="s">
        <v>141</v>
      </c>
      <c r="M36" s="26" t="s">
        <v>142</v>
      </c>
      <c r="N36" s="26">
        <v>31.891</v>
      </c>
      <c r="O36" s="26">
        <v>52.347</v>
      </c>
      <c r="P36" s="26">
        <v>30.572</v>
      </c>
      <c r="Q36" s="26">
        <v>114.81</v>
      </c>
      <c r="R36" s="26">
        <v>4.0</v>
      </c>
      <c r="S36" s="26">
        <v>10.0</v>
      </c>
      <c r="T36" s="4"/>
      <c r="U36" s="4"/>
      <c r="V36" s="4"/>
      <c r="W36" s="4"/>
      <c r="X36" s="4"/>
    </row>
    <row r="37" ht="15.75" customHeight="1">
      <c r="A37" s="25">
        <v>45500.0</v>
      </c>
      <c r="B37" s="26" t="s">
        <v>42</v>
      </c>
      <c r="C37" s="26" t="s">
        <v>140</v>
      </c>
      <c r="D37" s="26" t="s">
        <v>143</v>
      </c>
      <c r="E37" s="26" t="s">
        <v>144</v>
      </c>
      <c r="F37" s="26" t="s">
        <v>135</v>
      </c>
      <c r="G37" s="26">
        <v>2.0</v>
      </c>
      <c r="H37" s="26">
        <v>9.0</v>
      </c>
      <c r="I37" s="26">
        <v>234.0</v>
      </c>
      <c r="J37" s="26">
        <v>1.0</v>
      </c>
      <c r="K37" s="26">
        <v>22.1</v>
      </c>
      <c r="L37" s="26" t="s">
        <v>141</v>
      </c>
      <c r="M37" s="26" t="s">
        <v>142</v>
      </c>
      <c r="N37" s="26">
        <v>31.984</v>
      </c>
      <c r="O37" s="26">
        <v>52.496</v>
      </c>
      <c r="P37" s="26">
        <v>30.478</v>
      </c>
      <c r="Q37" s="26">
        <v>114.958</v>
      </c>
      <c r="R37" s="26">
        <v>10.0</v>
      </c>
      <c r="S37" s="26">
        <v>10.0</v>
      </c>
      <c r="T37" s="4"/>
      <c r="U37" s="4"/>
      <c r="V37" s="4"/>
      <c r="W37" s="4"/>
      <c r="X37" s="4"/>
    </row>
    <row r="38" ht="15.75" customHeight="1">
      <c r="A38" s="27">
        <v>45528.0</v>
      </c>
      <c r="B38" s="28" t="s">
        <v>145</v>
      </c>
      <c r="C38" s="28" t="s">
        <v>146</v>
      </c>
      <c r="D38" s="28" t="s">
        <v>105</v>
      </c>
      <c r="E38" s="28" t="s">
        <v>103</v>
      </c>
      <c r="F38" s="28" t="s">
        <v>131</v>
      </c>
      <c r="G38" s="28">
        <v>2.0</v>
      </c>
      <c r="H38" s="28">
        <v>7.0</v>
      </c>
      <c r="I38" s="28">
        <v>204.0</v>
      </c>
      <c r="J38" s="28">
        <v>1.0</v>
      </c>
      <c r="K38" s="28">
        <v>28.5</v>
      </c>
      <c r="L38" s="28" t="s">
        <v>132</v>
      </c>
      <c r="M38" s="28" t="s">
        <v>89</v>
      </c>
      <c r="N38" s="28">
        <v>23.824</v>
      </c>
      <c r="O38" s="28">
        <v>24.819</v>
      </c>
      <c r="P38" s="28">
        <v>21.03</v>
      </c>
      <c r="Q38" s="28">
        <v>69.673</v>
      </c>
      <c r="R38" s="28">
        <v>1.0</v>
      </c>
      <c r="S38" s="28">
        <v>1.0</v>
      </c>
      <c r="T38" s="8"/>
      <c r="U38" s="8"/>
      <c r="V38" s="8"/>
      <c r="W38" s="8"/>
      <c r="X38" s="8"/>
    </row>
    <row r="39" ht="15.75" customHeight="1">
      <c r="A39" s="27">
        <v>45528.0</v>
      </c>
      <c r="B39" s="28" t="s">
        <v>145</v>
      </c>
      <c r="C39" s="28" t="s">
        <v>146</v>
      </c>
      <c r="D39" s="28" t="s">
        <v>105</v>
      </c>
      <c r="E39" s="28" t="s">
        <v>103</v>
      </c>
      <c r="F39" s="28" t="s">
        <v>131</v>
      </c>
      <c r="G39" s="28">
        <v>1.0</v>
      </c>
      <c r="H39" s="28">
        <v>5.0</v>
      </c>
      <c r="I39" s="28">
        <v>684.0</v>
      </c>
      <c r="J39" s="28">
        <v>1.0</v>
      </c>
      <c r="K39" s="28">
        <v>29.0</v>
      </c>
      <c r="L39" s="28" t="s">
        <v>132</v>
      </c>
      <c r="M39" s="28" t="s">
        <v>89</v>
      </c>
      <c r="N39" s="28">
        <v>23.905</v>
      </c>
      <c r="O39" s="28">
        <v>25.12</v>
      </c>
      <c r="P39" s="28">
        <v>21.049</v>
      </c>
      <c r="Q39" s="28">
        <v>70.074</v>
      </c>
      <c r="R39" s="28">
        <v>1.0</v>
      </c>
      <c r="S39" s="28">
        <v>1.0</v>
      </c>
      <c r="T39" s="8"/>
      <c r="U39" s="8"/>
      <c r="V39" s="8"/>
      <c r="W39" s="8"/>
      <c r="X39" s="8"/>
    </row>
    <row r="40" ht="15.75" customHeight="1">
      <c r="A40" s="27">
        <v>45528.0</v>
      </c>
      <c r="B40" s="28" t="s">
        <v>145</v>
      </c>
      <c r="C40" s="28" t="s">
        <v>146</v>
      </c>
      <c r="D40" s="28" t="s">
        <v>88</v>
      </c>
      <c r="E40" s="28" t="s">
        <v>134</v>
      </c>
      <c r="F40" s="28" t="s">
        <v>131</v>
      </c>
      <c r="G40" s="28">
        <v>2.0</v>
      </c>
      <c r="H40" s="28">
        <v>8.0</v>
      </c>
      <c r="I40" s="28">
        <v>215.0</v>
      </c>
      <c r="J40" s="28">
        <v>1.0</v>
      </c>
      <c r="K40" s="28">
        <v>28.5</v>
      </c>
      <c r="L40" s="28" t="s">
        <v>132</v>
      </c>
      <c r="M40" s="28" t="s">
        <v>89</v>
      </c>
      <c r="N40" s="28">
        <v>24.073</v>
      </c>
      <c r="O40" s="28">
        <v>24.731</v>
      </c>
      <c r="P40" s="28">
        <v>21.225</v>
      </c>
      <c r="Q40" s="28">
        <v>70.029</v>
      </c>
      <c r="R40" s="28">
        <v>1.0</v>
      </c>
      <c r="S40" s="28">
        <v>2.0</v>
      </c>
      <c r="T40" s="8"/>
      <c r="U40" s="8"/>
      <c r="V40" s="8"/>
      <c r="W40" s="8"/>
      <c r="X40" s="8"/>
    </row>
    <row r="41" ht="15.75" customHeight="1">
      <c r="A41" s="27">
        <v>45528.0</v>
      </c>
      <c r="B41" s="28" t="s">
        <v>145</v>
      </c>
      <c r="C41" s="28" t="s">
        <v>146</v>
      </c>
      <c r="D41" s="28" t="s">
        <v>88</v>
      </c>
      <c r="E41" s="28" t="s">
        <v>134</v>
      </c>
      <c r="F41" s="28" t="s">
        <v>131</v>
      </c>
      <c r="G41" s="28">
        <v>1.0</v>
      </c>
      <c r="H41" s="28">
        <v>5.0</v>
      </c>
      <c r="I41" s="28">
        <v>693.0</v>
      </c>
      <c r="J41" s="28">
        <v>1.0</v>
      </c>
      <c r="K41" s="28">
        <v>29.0</v>
      </c>
      <c r="L41" s="28" t="s">
        <v>132</v>
      </c>
      <c r="M41" s="28" t="s">
        <v>89</v>
      </c>
      <c r="N41" s="28">
        <v>24.092</v>
      </c>
      <c r="O41" s="28">
        <v>25.004</v>
      </c>
      <c r="P41" s="28">
        <v>21.126</v>
      </c>
      <c r="Q41" s="28">
        <v>70.222</v>
      </c>
      <c r="R41" s="28">
        <v>2.0</v>
      </c>
      <c r="S41" s="28">
        <v>2.0</v>
      </c>
      <c r="T41" s="8"/>
      <c r="U41" s="8"/>
      <c r="V41" s="8"/>
      <c r="W41" s="8"/>
      <c r="X41" s="8"/>
    </row>
    <row r="42" ht="15.75" customHeight="1">
      <c r="A42" s="27">
        <v>45528.0</v>
      </c>
      <c r="B42" s="28" t="s">
        <v>145</v>
      </c>
      <c r="C42" s="28" t="s">
        <v>146</v>
      </c>
      <c r="D42" s="28" t="s">
        <v>107</v>
      </c>
      <c r="E42" s="28" t="s">
        <v>103</v>
      </c>
      <c r="F42" s="28" t="s">
        <v>131</v>
      </c>
      <c r="G42" s="28">
        <v>2.0</v>
      </c>
      <c r="H42" s="28">
        <v>7.0</v>
      </c>
      <c r="I42" s="28">
        <v>172.0</v>
      </c>
      <c r="J42" s="28">
        <v>1.0</v>
      </c>
      <c r="K42" s="28">
        <v>28.5</v>
      </c>
      <c r="L42" s="28" t="s">
        <v>132</v>
      </c>
      <c r="M42" s="28" t="s">
        <v>89</v>
      </c>
      <c r="N42" s="28">
        <v>24.017</v>
      </c>
      <c r="O42" s="28">
        <v>24.983</v>
      </c>
      <c r="P42" s="28">
        <v>21.172</v>
      </c>
      <c r="Q42" s="28">
        <v>70.172</v>
      </c>
      <c r="R42" s="28">
        <v>3.0</v>
      </c>
      <c r="S42" s="28">
        <v>3.0</v>
      </c>
      <c r="T42" s="8"/>
      <c r="U42" s="8"/>
      <c r="V42" s="8"/>
      <c r="W42" s="8"/>
      <c r="X42" s="8"/>
    </row>
    <row r="43" ht="15.75" customHeight="1">
      <c r="A43" s="27">
        <v>45528.0</v>
      </c>
      <c r="B43" s="28" t="s">
        <v>145</v>
      </c>
      <c r="C43" s="28" t="s">
        <v>146</v>
      </c>
      <c r="D43" s="28" t="s">
        <v>107</v>
      </c>
      <c r="E43" s="28" t="s">
        <v>103</v>
      </c>
      <c r="F43" s="28" t="s">
        <v>131</v>
      </c>
      <c r="G43" s="28">
        <v>1.0</v>
      </c>
      <c r="H43" s="28">
        <v>5.0</v>
      </c>
      <c r="I43" s="28">
        <v>702.0</v>
      </c>
      <c r="J43" s="28">
        <v>1.0</v>
      </c>
      <c r="K43" s="28">
        <v>29.0</v>
      </c>
      <c r="L43" s="28" t="s">
        <v>132</v>
      </c>
      <c r="M43" s="28" t="s">
        <v>89</v>
      </c>
      <c r="N43" s="28">
        <v>24.125</v>
      </c>
      <c r="O43" s="28">
        <v>24.882</v>
      </c>
      <c r="P43" s="28">
        <v>21.186</v>
      </c>
      <c r="Q43" s="28">
        <v>70.193</v>
      </c>
      <c r="R43" s="28">
        <v>1.0</v>
      </c>
      <c r="S43" s="28">
        <v>3.0</v>
      </c>
      <c r="T43" s="8"/>
      <c r="U43" s="8"/>
      <c r="V43" s="8"/>
      <c r="W43" s="8"/>
      <c r="X43" s="8"/>
    </row>
    <row r="44" ht="15.75" customHeight="1">
      <c r="A44" s="27">
        <v>45528.0</v>
      </c>
      <c r="B44" s="28" t="s">
        <v>145</v>
      </c>
      <c r="C44" s="28" t="s">
        <v>146</v>
      </c>
      <c r="D44" s="28" t="s">
        <v>95</v>
      </c>
      <c r="E44" s="28" t="s">
        <v>93</v>
      </c>
      <c r="F44" s="28" t="s">
        <v>135</v>
      </c>
      <c r="G44" s="28">
        <v>2.0</v>
      </c>
      <c r="H44" s="28">
        <v>7.0</v>
      </c>
      <c r="I44" s="28">
        <v>130.0</v>
      </c>
      <c r="J44" s="28">
        <v>1.0</v>
      </c>
      <c r="K44" s="28">
        <v>28.3</v>
      </c>
      <c r="L44" s="28" t="s">
        <v>132</v>
      </c>
      <c r="M44" s="28" t="s">
        <v>89</v>
      </c>
      <c r="N44" s="28">
        <v>24.044</v>
      </c>
      <c r="O44" s="28">
        <v>25.038</v>
      </c>
      <c r="P44" s="28">
        <v>21.162</v>
      </c>
      <c r="Q44" s="28">
        <v>70.244</v>
      </c>
      <c r="R44" s="28">
        <v>4.0</v>
      </c>
      <c r="S44" s="28">
        <v>4.0</v>
      </c>
      <c r="T44" s="8"/>
      <c r="U44" s="8"/>
      <c r="V44" s="8"/>
      <c r="W44" s="8"/>
      <c r="X44" s="8"/>
    </row>
    <row r="45" ht="15.75" customHeight="1">
      <c r="A45" s="27">
        <v>45528.0</v>
      </c>
      <c r="B45" s="28" t="s">
        <v>145</v>
      </c>
      <c r="C45" s="28" t="s">
        <v>146</v>
      </c>
      <c r="D45" s="28" t="s">
        <v>95</v>
      </c>
      <c r="E45" s="28" t="s">
        <v>93</v>
      </c>
      <c r="F45" s="28" t="s">
        <v>135</v>
      </c>
      <c r="G45" s="28">
        <v>1.0</v>
      </c>
      <c r="H45" s="28">
        <v>5.0</v>
      </c>
      <c r="I45" s="28">
        <v>634.0</v>
      </c>
      <c r="J45" s="28">
        <v>1.0</v>
      </c>
      <c r="K45" s="28">
        <v>28.9</v>
      </c>
      <c r="L45" s="28" t="s">
        <v>132</v>
      </c>
      <c r="M45" s="28" t="s">
        <v>89</v>
      </c>
      <c r="N45" s="28">
        <v>24.221</v>
      </c>
      <c r="O45" s="28">
        <v>24.984</v>
      </c>
      <c r="P45" s="28">
        <v>21.305</v>
      </c>
      <c r="Q45" s="28">
        <v>70.51</v>
      </c>
      <c r="R45" s="28">
        <v>4.0</v>
      </c>
      <c r="S45" s="28">
        <v>4.0</v>
      </c>
      <c r="T45" s="8"/>
      <c r="U45" s="8"/>
      <c r="V45" s="8"/>
      <c r="W45" s="8"/>
      <c r="X45" s="8"/>
    </row>
    <row r="46" ht="15.75" customHeight="1">
      <c r="A46" s="27">
        <v>45528.0</v>
      </c>
      <c r="B46" s="28" t="s">
        <v>145</v>
      </c>
      <c r="C46" s="28" t="s">
        <v>146</v>
      </c>
      <c r="D46" s="28" t="s">
        <v>99</v>
      </c>
      <c r="E46" s="28" t="s">
        <v>134</v>
      </c>
      <c r="F46" s="28" t="s">
        <v>131</v>
      </c>
      <c r="G46" s="28">
        <v>1.0</v>
      </c>
      <c r="H46" s="28">
        <v>7.0</v>
      </c>
      <c r="I46" s="28">
        <v>192.0</v>
      </c>
      <c r="J46" s="28">
        <v>1.0</v>
      </c>
      <c r="K46" s="28">
        <v>28.5</v>
      </c>
      <c r="L46" s="28" t="s">
        <v>132</v>
      </c>
      <c r="M46" s="28" t="s">
        <v>89</v>
      </c>
      <c r="N46" s="28">
        <v>24.065</v>
      </c>
      <c r="O46" s="28">
        <v>25.042</v>
      </c>
      <c r="P46" s="28">
        <v>21.309</v>
      </c>
      <c r="Q46" s="28">
        <v>70.416</v>
      </c>
      <c r="R46" s="28">
        <v>4.0</v>
      </c>
      <c r="S46" s="28">
        <v>5.0</v>
      </c>
      <c r="T46" s="8"/>
      <c r="U46" s="8"/>
      <c r="V46" s="8"/>
      <c r="W46" s="8"/>
      <c r="X46" s="8"/>
    </row>
    <row r="47" ht="15.75" customHeight="1">
      <c r="A47" s="27">
        <v>45528.0</v>
      </c>
      <c r="B47" s="28" t="s">
        <v>145</v>
      </c>
      <c r="C47" s="28" t="s">
        <v>146</v>
      </c>
      <c r="D47" s="28" t="s">
        <v>92</v>
      </c>
      <c r="E47" s="28" t="s">
        <v>90</v>
      </c>
      <c r="F47" s="28" t="s">
        <v>135</v>
      </c>
      <c r="G47" s="28">
        <v>2.0</v>
      </c>
      <c r="H47" s="28">
        <v>7.0</v>
      </c>
      <c r="I47" s="28">
        <v>180.0</v>
      </c>
      <c r="J47" s="28">
        <v>1.0</v>
      </c>
      <c r="K47" s="28">
        <v>28.5</v>
      </c>
      <c r="L47" s="28" t="s">
        <v>132</v>
      </c>
      <c r="M47" s="28" t="s">
        <v>89</v>
      </c>
      <c r="N47" s="28">
        <v>24.16</v>
      </c>
      <c r="O47" s="28">
        <v>25.201</v>
      </c>
      <c r="P47" s="28">
        <v>21.221</v>
      </c>
      <c r="Q47" s="28">
        <v>70.582</v>
      </c>
      <c r="R47" s="28">
        <v>6.0</v>
      </c>
      <c r="S47" s="28">
        <v>6.0</v>
      </c>
      <c r="T47" s="8"/>
      <c r="U47" s="8"/>
      <c r="V47" s="8"/>
      <c r="W47" s="8"/>
      <c r="X47" s="8"/>
    </row>
    <row r="48" ht="15.75" customHeight="1">
      <c r="A48" s="27">
        <v>45528.0</v>
      </c>
      <c r="B48" s="28" t="s">
        <v>145</v>
      </c>
      <c r="C48" s="28" t="s">
        <v>146</v>
      </c>
      <c r="D48" s="28" t="s">
        <v>92</v>
      </c>
      <c r="E48" s="28" t="s">
        <v>90</v>
      </c>
      <c r="F48" s="28" t="s">
        <v>135</v>
      </c>
      <c r="G48" s="28">
        <v>1.0</v>
      </c>
      <c r="H48" s="28">
        <v>5.0</v>
      </c>
      <c r="I48" s="28">
        <v>676.0</v>
      </c>
      <c r="J48" s="28">
        <v>1.0</v>
      </c>
      <c r="K48" s="28">
        <v>28.9</v>
      </c>
      <c r="L48" s="28" t="s">
        <v>132</v>
      </c>
      <c r="M48" s="28" t="s">
        <v>89</v>
      </c>
      <c r="N48" s="28">
        <v>24.34</v>
      </c>
      <c r="O48" s="28">
        <v>25.258</v>
      </c>
      <c r="P48" s="28">
        <v>21.16</v>
      </c>
      <c r="Q48" s="28">
        <v>70.758</v>
      </c>
      <c r="R48" s="28">
        <v>4.0</v>
      </c>
      <c r="S48" s="28">
        <v>6.0</v>
      </c>
      <c r="T48" s="8"/>
      <c r="U48" s="8"/>
      <c r="V48" s="8"/>
      <c r="W48" s="8"/>
      <c r="X48" s="8"/>
    </row>
    <row r="49" ht="15.75" customHeight="1">
      <c r="A49" s="27">
        <v>45528.0</v>
      </c>
      <c r="B49" s="28" t="s">
        <v>145</v>
      </c>
      <c r="C49" s="28" t="s">
        <v>146</v>
      </c>
      <c r="D49" s="28" t="s">
        <v>102</v>
      </c>
      <c r="E49" s="28" t="s">
        <v>100</v>
      </c>
      <c r="F49" s="28" t="s">
        <v>131</v>
      </c>
      <c r="G49" s="28">
        <v>1.0</v>
      </c>
      <c r="H49" s="28">
        <v>1.0</v>
      </c>
      <c r="I49" s="28">
        <v>365.0</v>
      </c>
      <c r="J49" s="28">
        <v>1.0</v>
      </c>
      <c r="K49" s="28">
        <v>28.6</v>
      </c>
      <c r="L49" s="28" t="s">
        <v>132</v>
      </c>
      <c r="M49" s="28" t="s">
        <v>89</v>
      </c>
      <c r="N49" s="28">
        <v>24.315</v>
      </c>
      <c r="O49" s="28">
        <v>25.123</v>
      </c>
      <c r="P49" s="28">
        <v>21.195</v>
      </c>
      <c r="Q49" s="28">
        <v>70.633</v>
      </c>
      <c r="R49" s="28">
        <v>5.0</v>
      </c>
      <c r="S49" s="28">
        <v>7.0</v>
      </c>
      <c r="T49" s="8"/>
      <c r="U49" s="8"/>
      <c r="V49" s="8"/>
      <c r="W49" s="8"/>
      <c r="X49" s="8"/>
    </row>
    <row r="50" ht="15.75" customHeight="1">
      <c r="A50" s="27">
        <v>45528.0</v>
      </c>
      <c r="B50" s="28" t="s">
        <v>145</v>
      </c>
      <c r="C50" s="28" t="s">
        <v>146</v>
      </c>
      <c r="D50" s="28" t="s">
        <v>147</v>
      </c>
      <c r="E50" s="28" t="s">
        <v>148</v>
      </c>
      <c r="F50" s="28" t="s">
        <v>135</v>
      </c>
      <c r="G50" s="28">
        <v>1.0</v>
      </c>
      <c r="H50" s="28">
        <v>7.0</v>
      </c>
      <c r="I50" s="28">
        <v>184.0</v>
      </c>
      <c r="J50" s="28">
        <v>1.0</v>
      </c>
      <c r="K50" s="28">
        <v>28.5</v>
      </c>
      <c r="L50" s="28" t="s">
        <v>132</v>
      </c>
      <c r="M50" s="28" t="s">
        <v>89</v>
      </c>
      <c r="N50" s="28">
        <v>24.158</v>
      </c>
      <c r="O50" s="28">
        <v>25.185</v>
      </c>
      <c r="P50" s="28">
        <v>21.31</v>
      </c>
      <c r="Q50" s="28">
        <v>70.653</v>
      </c>
      <c r="R50" s="28">
        <v>7.0</v>
      </c>
      <c r="S50" s="28">
        <v>8.0</v>
      </c>
      <c r="T50" s="8"/>
      <c r="U50" s="8"/>
      <c r="V50" s="8"/>
      <c r="W50" s="8"/>
      <c r="X50" s="8"/>
    </row>
    <row r="51" ht="15.75" customHeight="1">
      <c r="A51" s="27">
        <v>45528.0</v>
      </c>
      <c r="B51" s="28" t="s">
        <v>145</v>
      </c>
      <c r="C51" s="28" t="s">
        <v>146</v>
      </c>
      <c r="D51" s="28" t="s">
        <v>136</v>
      </c>
      <c r="E51" s="28" t="s">
        <v>100</v>
      </c>
      <c r="F51" s="28" t="s">
        <v>131</v>
      </c>
      <c r="G51" s="28">
        <v>1.0</v>
      </c>
      <c r="H51" s="28">
        <v>1.0</v>
      </c>
      <c r="I51" s="28">
        <v>406.0</v>
      </c>
      <c r="J51" s="28">
        <v>1.0</v>
      </c>
      <c r="K51" s="28">
        <v>28.7</v>
      </c>
      <c r="L51" s="28" t="s">
        <v>132</v>
      </c>
      <c r="M51" s="28" t="s">
        <v>89</v>
      </c>
      <c r="N51" s="28">
        <v>24.217</v>
      </c>
      <c r="O51" s="28">
        <v>25.128</v>
      </c>
      <c r="P51" s="28">
        <v>21.512</v>
      </c>
      <c r="Q51" s="28">
        <v>70.857</v>
      </c>
      <c r="R51" s="28">
        <v>6.0</v>
      </c>
      <c r="S51" s="28">
        <v>9.0</v>
      </c>
      <c r="T51" s="8"/>
      <c r="U51" s="8"/>
      <c r="V51" s="8"/>
      <c r="W51" s="8"/>
      <c r="X51" s="8"/>
    </row>
    <row r="52" ht="15.75" customHeight="1">
      <c r="A52" s="27">
        <v>45528.0</v>
      </c>
      <c r="B52" s="28" t="s">
        <v>145</v>
      </c>
      <c r="C52" s="28" t="s">
        <v>146</v>
      </c>
      <c r="D52" s="28" t="s">
        <v>149</v>
      </c>
      <c r="E52" s="28" t="s">
        <v>144</v>
      </c>
      <c r="F52" s="28" t="s">
        <v>135</v>
      </c>
      <c r="G52" s="28">
        <v>2.0</v>
      </c>
      <c r="H52" s="28">
        <v>7.0</v>
      </c>
      <c r="I52" s="28">
        <v>223.0</v>
      </c>
      <c r="J52" s="28">
        <v>1.0</v>
      </c>
      <c r="K52" s="28">
        <v>28.5</v>
      </c>
      <c r="L52" s="28" t="s">
        <v>132</v>
      </c>
      <c r="M52" s="28" t="s">
        <v>89</v>
      </c>
      <c r="N52" s="28">
        <v>24.543</v>
      </c>
      <c r="O52" s="28">
        <v>25.054</v>
      </c>
      <c r="P52" s="28">
        <v>21.38</v>
      </c>
      <c r="Q52" s="28">
        <v>70.977</v>
      </c>
      <c r="R52" s="28">
        <v>8.0</v>
      </c>
      <c r="S52" s="28">
        <v>10.0</v>
      </c>
      <c r="T52" s="8"/>
      <c r="U52" s="8"/>
      <c r="V52" s="8"/>
      <c r="W52" s="8"/>
      <c r="X52" s="8"/>
    </row>
    <row r="53" ht="15.75" customHeight="1">
      <c r="A53" s="27">
        <v>45528.0</v>
      </c>
      <c r="B53" s="28" t="s">
        <v>145</v>
      </c>
      <c r="C53" s="28" t="s">
        <v>146</v>
      </c>
      <c r="D53" s="28" t="s">
        <v>149</v>
      </c>
      <c r="E53" s="28" t="s">
        <v>144</v>
      </c>
      <c r="F53" s="28" t="s">
        <v>135</v>
      </c>
      <c r="G53" s="28">
        <v>1.0</v>
      </c>
      <c r="H53" s="28">
        <v>5.0</v>
      </c>
      <c r="I53" s="28">
        <v>662.0</v>
      </c>
      <c r="J53" s="28">
        <v>1.0</v>
      </c>
      <c r="K53" s="28">
        <v>28.9</v>
      </c>
      <c r="L53" s="28" t="s">
        <v>132</v>
      </c>
      <c r="M53" s="28" t="s">
        <v>89</v>
      </c>
      <c r="N53" s="28">
        <v>24.432</v>
      </c>
      <c r="O53" s="28">
        <v>25.457</v>
      </c>
      <c r="P53" s="28">
        <v>21.512</v>
      </c>
      <c r="Q53" s="28">
        <v>71.401</v>
      </c>
      <c r="R53" s="28">
        <v>5.0</v>
      </c>
      <c r="S53" s="28">
        <v>10.0</v>
      </c>
      <c r="T53" s="8"/>
      <c r="U53" s="8"/>
      <c r="V53" s="8"/>
      <c r="W53" s="8"/>
      <c r="X53" s="8"/>
    </row>
    <row r="54" ht="15.75" customHeight="1">
      <c r="A54" s="29">
        <v>45525.0</v>
      </c>
      <c r="B54" s="30" t="s">
        <v>150</v>
      </c>
      <c r="C54" s="30" t="s">
        <v>151</v>
      </c>
      <c r="D54" s="31" t="s">
        <v>105</v>
      </c>
      <c r="E54" s="31" t="s">
        <v>103</v>
      </c>
      <c r="F54" s="32" t="s">
        <v>131</v>
      </c>
      <c r="G54" s="33">
        <v>2.0</v>
      </c>
      <c r="H54" s="30">
        <v>9.0</v>
      </c>
      <c r="I54" s="34">
        <v>185.0</v>
      </c>
      <c r="J54" s="30">
        <v>1.0</v>
      </c>
      <c r="K54" s="30">
        <v>47.2</v>
      </c>
      <c r="L54" s="30" t="s">
        <v>132</v>
      </c>
      <c r="M54" s="30" t="s">
        <v>89</v>
      </c>
      <c r="N54" s="34">
        <v>26.492</v>
      </c>
      <c r="O54" s="34">
        <v>26.579</v>
      </c>
      <c r="P54" s="34">
        <v>26.256</v>
      </c>
      <c r="Q54" s="33">
        <v>79.327</v>
      </c>
      <c r="R54" s="34">
        <v>1.0</v>
      </c>
      <c r="S54" s="30">
        <v>1.0</v>
      </c>
      <c r="T54" s="35"/>
      <c r="U54" s="35"/>
      <c r="V54" s="35"/>
      <c r="W54" s="35"/>
      <c r="X54" s="35"/>
    </row>
    <row r="55" ht="15.75" customHeight="1">
      <c r="A55" s="29">
        <v>45525.0</v>
      </c>
      <c r="B55" s="30" t="s">
        <v>150</v>
      </c>
      <c r="C55" s="30" t="s">
        <v>151</v>
      </c>
      <c r="D55" s="30" t="s">
        <v>105</v>
      </c>
      <c r="E55" s="30" t="s">
        <v>103</v>
      </c>
      <c r="F55" s="30" t="s">
        <v>131</v>
      </c>
      <c r="G55" s="30">
        <v>1.0</v>
      </c>
      <c r="H55" s="30">
        <v>9.0</v>
      </c>
      <c r="I55" s="30">
        <v>679.0</v>
      </c>
      <c r="J55" s="30">
        <v>1.0</v>
      </c>
      <c r="K55" s="30">
        <v>46.9</v>
      </c>
      <c r="L55" s="30" t="s">
        <v>132</v>
      </c>
      <c r="M55" s="30" t="s">
        <v>89</v>
      </c>
      <c r="N55" s="30">
        <v>26.4</v>
      </c>
      <c r="O55" s="30">
        <v>26.748</v>
      </c>
      <c r="P55" s="30">
        <v>26.253</v>
      </c>
      <c r="Q55" s="30">
        <v>79.401</v>
      </c>
      <c r="R55" s="30">
        <v>1.0</v>
      </c>
      <c r="S55" s="30">
        <v>1.0</v>
      </c>
      <c r="T55" s="35"/>
      <c r="U55" s="35"/>
      <c r="V55" s="35"/>
      <c r="W55" s="35"/>
      <c r="X55" s="35"/>
    </row>
    <row r="56" ht="15.75" customHeight="1">
      <c r="A56" s="29">
        <v>45525.0</v>
      </c>
      <c r="B56" s="30" t="s">
        <v>150</v>
      </c>
      <c r="C56" s="30" t="s">
        <v>151</v>
      </c>
      <c r="D56" s="30" t="s">
        <v>107</v>
      </c>
      <c r="E56" s="30" t="s">
        <v>103</v>
      </c>
      <c r="F56" s="30" t="s">
        <v>131</v>
      </c>
      <c r="G56" s="30">
        <v>1.0</v>
      </c>
      <c r="H56" s="30">
        <v>9.0</v>
      </c>
      <c r="I56" s="30">
        <v>691.0</v>
      </c>
      <c r="J56" s="30">
        <v>1.0</v>
      </c>
      <c r="K56" s="30">
        <v>46.9</v>
      </c>
      <c r="L56" s="30" t="s">
        <v>132</v>
      </c>
      <c r="M56" s="30" t="s">
        <v>89</v>
      </c>
      <c r="N56" s="30">
        <v>26.407</v>
      </c>
      <c r="O56" s="30">
        <v>26.643</v>
      </c>
      <c r="P56" s="30">
        <v>26.386</v>
      </c>
      <c r="Q56" s="30">
        <v>79.436</v>
      </c>
      <c r="R56" s="30">
        <v>1.0</v>
      </c>
      <c r="S56" s="30">
        <v>2.0</v>
      </c>
      <c r="T56" s="35"/>
      <c r="U56" s="35"/>
      <c r="V56" s="35"/>
      <c r="W56" s="35"/>
      <c r="X56" s="35"/>
    </row>
    <row r="57" ht="15.75" customHeight="1">
      <c r="A57" s="29">
        <v>45525.0</v>
      </c>
      <c r="B57" s="30" t="s">
        <v>150</v>
      </c>
      <c r="C57" s="30" t="s">
        <v>151</v>
      </c>
      <c r="D57" s="31" t="s">
        <v>107</v>
      </c>
      <c r="E57" s="31" t="s">
        <v>103</v>
      </c>
      <c r="F57" s="32" t="s">
        <v>131</v>
      </c>
      <c r="G57" s="33">
        <v>2.0</v>
      </c>
      <c r="H57" s="30">
        <v>9.0</v>
      </c>
      <c r="I57" s="34">
        <v>179.0</v>
      </c>
      <c r="J57" s="34">
        <v>1.0</v>
      </c>
      <c r="K57" s="30">
        <v>47.2</v>
      </c>
      <c r="L57" s="30" t="s">
        <v>132</v>
      </c>
      <c r="M57" s="30" t="s">
        <v>89</v>
      </c>
      <c r="N57" s="34">
        <v>26.439</v>
      </c>
      <c r="O57" s="34">
        <v>26.796</v>
      </c>
      <c r="P57" s="34">
        <v>26.426</v>
      </c>
      <c r="Q57" s="33">
        <v>79.661</v>
      </c>
      <c r="R57" s="34">
        <v>2.0</v>
      </c>
      <c r="S57" s="30">
        <v>2.0</v>
      </c>
      <c r="T57" s="35"/>
      <c r="U57" s="35"/>
      <c r="V57" s="35"/>
      <c r="W57" s="35"/>
      <c r="X57" s="35"/>
    </row>
    <row r="58" ht="15.75" customHeight="1">
      <c r="A58" s="29">
        <v>45525.0</v>
      </c>
      <c r="B58" s="30" t="s">
        <v>150</v>
      </c>
      <c r="C58" s="30" t="s">
        <v>151</v>
      </c>
      <c r="D58" s="31" t="s">
        <v>95</v>
      </c>
      <c r="E58" s="31" t="s">
        <v>93</v>
      </c>
      <c r="F58" s="32" t="s">
        <v>131</v>
      </c>
      <c r="G58" s="33">
        <v>2.0</v>
      </c>
      <c r="H58" s="30">
        <v>8.0</v>
      </c>
      <c r="I58" s="34">
        <v>132.0</v>
      </c>
      <c r="J58" s="34">
        <v>1.0</v>
      </c>
      <c r="K58" s="33">
        <v>47.1</v>
      </c>
      <c r="L58" s="30" t="s">
        <v>132</v>
      </c>
      <c r="M58" s="30" t="s">
        <v>89</v>
      </c>
      <c r="N58" s="34">
        <v>26.296</v>
      </c>
      <c r="O58" s="34">
        <v>26.844</v>
      </c>
      <c r="P58" s="34">
        <v>26.3</v>
      </c>
      <c r="Q58" s="33">
        <v>79.44</v>
      </c>
      <c r="R58" s="34">
        <v>3.0</v>
      </c>
      <c r="S58" s="30">
        <v>3.0</v>
      </c>
      <c r="T58" s="35"/>
      <c r="U58" s="35"/>
      <c r="V58" s="35"/>
      <c r="W58" s="35"/>
      <c r="X58" s="35"/>
    </row>
    <row r="59" ht="15.75" customHeight="1">
      <c r="A59" s="29">
        <v>45525.0</v>
      </c>
      <c r="B59" s="30" t="s">
        <v>150</v>
      </c>
      <c r="C59" s="30" t="s">
        <v>151</v>
      </c>
      <c r="D59" s="30" t="s">
        <v>95</v>
      </c>
      <c r="E59" s="30" t="s">
        <v>93</v>
      </c>
      <c r="F59" s="30" t="s">
        <v>131</v>
      </c>
      <c r="G59" s="30">
        <v>1.0</v>
      </c>
      <c r="H59" s="30">
        <v>9.0</v>
      </c>
      <c r="I59" s="30">
        <v>634.0</v>
      </c>
      <c r="J59" s="30">
        <v>1.0</v>
      </c>
      <c r="K59" s="30">
        <v>47.9</v>
      </c>
      <c r="L59" s="30" t="s">
        <v>132</v>
      </c>
      <c r="M59" s="30" t="s">
        <v>89</v>
      </c>
      <c r="N59" s="30">
        <v>26.349</v>
      </c>
      <c r="O59" s="30">
        <v>26.836</v>
      </c>
      <c r="P59" s="30">
        <v>26.834</v>
      </c>
      <c r="Q59" s="30">
        <v>79.569</v>
      </c>
      <c r="R59" s="30">
        <v>3.0</v>
      </c>
      <c r="S59" s="30">
        <v>3.0</v>
      </c>
      <c r="T59" s="35"/>
      <c r="U59" s="35"/>
      <c r="V59" s="35"/>
      <c r="W59" s="35"/>
      <c r="X59" s="35"/>
    </row>
    <row r="60" ht="15.75" customHeight="1">
      <c r="A60" s="29">
        <v>45525.0</v>
      </c>
      <c r="B60" s="30" t="s">
        <v>150</v>
      </c>
      <c r="C60" s="30" t="s">
        <v>151</v>
      </c>
      <c r="D60" s="31" t="s">
        <v>92</v>
      </c>
      <c r="E60" s="31" t="s">
        <v>90</v>
      </c>
      <c r="F60" s="32" t="s">
        <v>131</v>
      </c>
      <c r="G60" s="33">
        <v>2.0</v>
      </c>
      <c r="H60" s="30">
        <v>9.0</v>
      </c>
      <c r="I60" s="34">
        <v>164.0</v>
      </c>
      <c r="J60" s="34">
        <v>1.0</v>
      </c>
      <c r="K60" s="33">
        <v>47.1</v>
      </c>
      <c r="L60" s="30" t="s">
        <v>132</v>
      </c>
      <c r="M60" s="30" t="s">
        <v>89</v>
      </c>
      <c r="N60" s="34">
        <v>26.373</v>
      </c>
      <c r="O60" s="34">
        <v>26.732</v>
      </c>
      <c r="P60" s="34">
        <v>26.356</v>
      </c>
      <c r="Q60" s="33">
        <v>79.461</v>
      </c>
      <c r="R60" s="34">
        <v>3.0</v>
      </c>
      <c r="S60" s="30">
        <v>4.0</v>
      </c>
      <c r="T60" s="35"/>
      <c r="U60" s="35"/>
      <c r="V60" s="35"/>
      <c r="W60" s="35"/>
      <c r="X60" s="35"/>
    </row>
    <row r="61" ht="15.75" customHeight="1">
      <c r="A61" s="29">
        <v>45525.0</v>
      </c>
      <c r="B61" s="30" t="s">
        <v>150</v>
      </c>
      <c r="C61" s="30" t="s">
        <v>151</v>
      </c>
      <c r="D61" s="30" t="s">
        <v>92</v>
      </c>
      <c r="E61" s="30" t="s">
        <v>90</v>
      </c>
      <c r="F61" s="30" t="s">
        <v>131</v>
      </c>
      <c r="G61" s="30">
        <v>1.0</v>
      </c>
      <c r="H61" s="30">
        <v>9.0</v>
      </c>
      <c r="I61" s="30">
        <v>649.0</v>
      </c>
      <c r="J61" s="30">
        <v>1.0</v>
      </c>
      <c r="K61" s="30">
        <v>46.9</v>
      </c>
      <c r="L61" s="30" t="s">
        <v>132</v>
      </c>
      <c r="M61" s="30" t="s">
        <v>89</v>
      </c>
      <c r="N61" s="30">
        <v>26.438</v>
      </c>
      <c r="O61" s="30">
        <v>26.822</v>
      </c>
      <c r="P61" s="30">
        <v>26.444</v>
      </c>
      <c r="Q61" s="30">
        <v>79.704</v>
      </c>
      <c r="R61" s="30">
        <v>4.0</v>
      </c>
      <c r="S61" s="30">
        <v>4.0</v>
      </c>
      <c r="T61" s="35"/>
      <c r="U61" s="35"/>
      <c r="V61" s="35"/>
      <c r="W61" s="35"/>
      <c r="X61" s="35"/>
    </row>
    <row r="62" ht="15.75" customHeight="1">
      <c r="A62" s="29">
        <v>45525.0</v>
      </c>
      <c r="B62" s="30" t="s">
        <v>150</v>
      </c>
      <c r="C62" s="30" t="s">
        <v>151</v>
      </c>
      <c r="D62" s="31" t="s">
        <v>97</v>
      </c>
      <c r="E62" s="31" t="s">
        <v>90</v>
      </c>
      <c r="F62" s="32" t="s">
        <v>131</v>
      </c>
      <c r="G62" s="33">
        <v>2.0</v>
      </c>
      <c r="H62" s="30">
        <v>9.0</v>
      </c>
      <c r="I62" s="34">
        <v>172.0</v>
      </c>
      <c r="J62" s="34">
        <v>1.0</v>
      </c>
      <c r="K62" s="33">
        <v>47.1</v>
      </c>
      <c r="L62" s="30" t="s">
        <v>132</v>
      </c>
      <c r="M62" s="30" t="s">
        <v>89</v>
      </c>
      <c r="N62" s="34">
        <v>26.223</v>
      </c>
      <c r="O62" s="34">
        <v>26.823</v>
      </c>
      <c r="P62" s="34">
        <v>26.421</v>
      </c>
      <c r="Q62" s="33">
        <v>79.467</v>
      </c>
      <c r="R62" s="34">
        <v>3.0</v>
      </c>
      <c r="S62" s="30">
        <v>5.0</v>
      </c>
      <c r="T62" s="35"/>
      <c r="U62" s="35"/>
      <c r="V62" s="35"/>
      <c r="W62" s="35"/>
      <c r="X62" s="35"/>
    </row>
    <row r="63" ht="15.75" customHeight="1">
      <c r="A63" s="29">
        <v>45525.0</v>
      </c>
      <c r="B63" s="30" t="s">
        <v>150</v>
      </c>
      <c r="C63" s="30" t="s">
        <v>151</v>
      </c>
      <c r="D63" s="30" t="s">
        <v>97</v>
      </c>
      <c r="E63" s="30" t="s">
        <v>90</v>
      </c>
      <c r="F63" s="30" t="s">
        <v>131</v>
      </c>
      <c r="G63" s="30">
        <v>1.0</v>
      </c>
      <c r="H63" s="30">
        <v>9.0</v>
      </c>
      <c r="I63" s="30">
        <v>677.0</v>
      </c>
      <c r="J63" s="30">
        <v>1.0</v>
      </c>
      <c r="K63" s="30">
        <v>46.9</v>
      </c>
      <c r="L63" s="30" t="s">
        <v>132</v>
      </c>
      <c r="M63" s="30" t="s">
        <v>89</v>
      </c>
      <c r="N63" s="30">
        <v>26.258</v>
      </c>
      <c r="O63" s="30">
        <v>26.934</v>
      </c>
      <c r="P63" s="30">
        <v>26.509</v>
      </c>
      <c r="Q63" s="30">
        <v>79.701</v>
      </c>
      <c r="R63" s="30">
        <v>3.0</v>
      </c>
      <c r="S63" s="30">
        <v>5.0</v>
      </c>
      <c r="T63" s="35"/>
      <c r="U63" s="35"/>
      <c r="V63" s="35"/>
      <c r="W63" s="35"/>
      <c r="X63" s="35"/>
    </row>
    <row r="64" ht="15.75" customHeight="1">
      <c r="A64" s="29">
        <v>45525.0</v>
      </c>
      <c r="B64" s="30" t="s">
        <v>150</v>
      </c>
      <c r="C64" s="30" t="s">
        <v>151</v>
      </c>
      <c r="D64" s="31" t="s">
        <v>109</v>
      </c>
      <c r="E64" s="31" t="s">
        <v>93</v>
      </c>
      <c r="F64" s="32" t="s">
        <v>131</v>
      </c>
      <c r="G64" s="33">
        <v>2.0</v>
      </c>
      <c r="H64" s="30">
        <v>8.0</v>
      </c>
      <c r="I64" s="34">
        <v>126.0</v>
      </c>
      <c r="J64" s="34">
        <v>1.0</v>
      </c>
      <c r="K64" s="33">
        <v>47.1</v>
      </c>
      <c r="L64" s="30" t="s">
        <v>132</v>
      </c>
      <c r="M64" s="30" t="s">
        <v>89</v>
      </c>
      <c r="N64" s="34">
        <v>26.428</v>
      </c>
      <c r="O64" s="34">
        <v>26.672</v>
      </c>
      <c r="P64" s="34">
        <v>26.413</v>
      </c>
      <c r="Q64" s="33">
        <v>79.513</v>
      </c>
      <c r="R64" s="34">
        <v>6.0</v>
      </c>
      <c r="S64" s="30">
        <v>6.0</v>
      </c>
      <c r="T64" s="35"/>
      <c r="U64" s="35"/>
      <c r="V64" s="35"/>
      <c r="W64" s="35"/>
      <c r="X64" s="35"/>
    </row>
    <row r="65" ht="15.75" customHeight="1">
      <c r="A65" s="29">
        <v>45525.0</v>
      </c>
      <c r="B65" s="30" t="s">
        <v>150</v>
      </c>
      <c r="C65" s="30" t="s">
        <v>151</v>
      </c>
      <c r="D65" s="30" t="s">
        <v>109</v>
      </c>
      <c r="E65" s="30" t="s">
        <v>93</v>
      </c>
      <c r="F65" s="30" t="s">
        <v>131</v>
      </c>
      <c r="G65" s="30">
        <v>1.0</v>
      </c>
      <c r="H65" s="30">
        <v>9.0</v>
      </c>
      <c r="I65" s="30">
        <v>623.0</v>
      </c>
      <c r="J65" s="30">
        <v>1.0</v>
      </c>
      <c r="K65" s="30">
        <v>47.9</v>
      </c>
      <c r="L65" s="30" t="s">
        <v>132</v>
      </c>
      <c r="M65" s="30" t="s">
        <v>89</v>
      </c>
      <c r="N65" s="30">
        <v>26.381</v>
      </c>
      <c r="O65" s="30">
        <v>26.765</v>
      </c>
      <c r="P65" s="30">
        <v>26.455</v>
      </c>
      <c r="Q65" s="30">
        <v>79.601</v>
      </c>
      <c r="R65" s="30">
        <v>4.0</v>
      </c>
      <c r="S65" s="30">
        <v>6.0</v>
      </c>
      <c r="T65" s="35"/>
      <c r="U65" s="35"/>
      <c r="V65" s="35"/>
      <c r="W65" s="35"/>
      <c r="X65" s="35"/>
    </row>
    <row r="66" ht="15.75" customHeight="1">
      <c r="A66" s="29">
        <v>45525.0</v>
      </c>
      <c r="B66" s="30" t="s">
        <v>150</v>
      </c>
      <c r="C66" s="30" t="s">
        <v>151</v>
      </c>
      <c r="D66" s="31" t="s">
        <v>88</v>
      </c>
      <c r="E66" s="31" t="s">
        <v>134</v>
      </c>
      <c r="F66" s="32" t="s">
        <v>131</v>
      </c>
      <c r="G66" s="33">
        <v>2.0</v>
      </c>
      <c r="H66" s="30">
        <v>9.0</v>
      </c>
      <c r="I66" s="34">
        <v>213.0</v>
      </c>
      <c r="J66" s="30">
        <v>1.0</v>
      </c>
      <c r="K66" s="30">
        <v>47.2</v>
      </c>
      <c r="L66" s="30" t="s">
        <v>132</v>
      </c>
      <c r="M66" s="30" t="s">
        <v>89</v>
      </c>
      <c r="N66" s="34">
        <v>26.392</v>
      </c>
      <c r="O66" s="34">
        <v>26.947</v>
      </c>
      <c r="P66" s="34">
        <v>26.683</v>
      </c>
      <c r="Q66" s="33">
        <v>80.022</v>
      </c>
      <c r="R66" s="34">
        <v>7.0</v>
      </c>
      <c r="S66" s="30">
        <v>7.0</v>
      </c>
      <c r="T66" s="35"/>
      <c r="U66" s="35"/>
      <c r="V66" s="35"/>
      <c r="W66" s="35"/>
      <c r="X66" s="35"/>
    </row>
    <row r="67" ht="15.75" customHeight="1">
      <c r="A67" s="29">
        <v>45525.0</v>
      </c>
      <c r="B67" s="30" t="s">
        <v>150</v>
      </c>
      <c r="C67" s="30" t="s">
        <v>151</v>
      </c>
      <c r="D67" s="30" t="s">
        <v>88</v>
      </c>
      <c r="E67" s="30" t="s">
        <v>134</v>
      </c>
      <c r="F67" s="30" t="s">
        <v>131</v>
      </c>
      <c r="G67" s="30">
        <v>1.0</v>
      </c>
      <c r="H67" s="30">
        <v>9.0</v>
      </c>
      <c r="I67" s="30">
        <v>671.0</v>
      </c>
      <c r="J67" s="30">
        <v>1.0</v>
      </c>
      <c r="K67" s="30">
        <v>46.9</v>
      </c>
      <c r="L67" s="30" t="s">
        <v>132</v>
      </c>
      <c r="M67" s="30" t="s">
        <v>89</v>
      </c>
      <c r="N67" s="30">
        <v>26.391</v>
      </c>
      <c r="O67" s="30">
        <v>26.798</v>
      </c>
      <c r="P67" s="30">
        <v>26.883</v>
      </c>
      <c r="Q67" s="30">
        <v>80.072</v>
      </c>
      <c r="R67" s="30">
        <v>5.0</v>
      </c>
      <c r="S67" s="30">
        <v>7.0</v>
      </c>
      <c r="T67" s="35"/>
      <c r="U67" s="35"/>
      <c r="V67" s="35"/>
      <c r="W67" s="35"/>
      <c r="X67" s="35"/>
    </row>
    <row r="68" ht="15.75" customHeight="1">
      <c r="A68" s="29">
        <v>45525.0</v>
      </c>
      <c r="B68" s="30" t="s">
        <v>150</v>
      </c>
      <c r="C68" s="30" t="s">
        <v>151</v>
      </c>
      <c r="D68" s="30" t="s">
        <v>99</v>
      </c>
      <c r="E68" s="30" t="s">
        <v>134</v>
      </c>
      <c r="F68" s="30" t="s">
        <v>131</v>
      </c>
      <c r="G68" s="30">
        <v>1.0</v>
      </c>
      <c r="H68" s="30">
        <v>9.0</v>
      </c>
      <c r="I68" s="30">
        <v>695.0</v>
      </c>
      <c r="J68" s="30">
        <v>1.0</v>
      </c>
      <c r="K68" s="30">
        <v>46.9</v>
      </c>
      <c r="L68" s="30" t="s">
        <v>132</v>
      </c>
      <c r="M68" s="30" t="s">
        <v>89</v>
      </c>
      <c r="N68" s="30">
        <v>26.488</v>
      </c>
      <c r="O68" s="30">
        <v>27.042</v>
      </c>
      <c r="P68" s="30">
        <v>26.532</v>
      </c>
      <c r="Q68" s="30">
        <v>80.062</v>
      </c>
      <c r="R68" s="30">
        <v>1.0</v>
      </c>
      <c r="S68" s="30">
        <v>8.0</v>
      </c>
      <c r="T68" s="35"/>
      <c r="U68" s="35"/>
      <c r="V68" s="35"/>
      <c r="W68" s="35"/>
      <c r="X68" s="35"/>
    </row>
    <row r="69" ht="15.75" customHeight="1">
      <c r="A69" s="29">
        <v>45525.0</v>
      </c>
      <c r="B69" s="30" t="s">
        <v>150</v>
      </c>
      <c r="C69" s="30" t="s">
        <v>151</v>
      </c>
      <c r="D69" s="31" t="s">
        <v>147</v>
      </c>
      <c r="E69" s="31" t="s">
        <v>148</v>
      </c>
      <c r="F69" s="32" t="s">
        <v>135</v>
      </c>
      <c r="G69" s="33">
        <v>2.0</v>
      </c>
      <c r="H69" s="30">
        <v>9.0</v>
      </c>
      <c r="I69" s="34">
        <v>204.0</v>
      </c>
      <c r="J69" s="30">
        <v>1.0</v>
      </c>
      <c r="K69" s="30">
        <v>47.2</v>
      </c>
      <c r="L69" s="30" t="s">
        <v>132</v>
      </c>
      <c r="M69" s="30" t="s">
        <v>89</v>
      </c>
      <c r="N69" s="34">
        <v>26.395</v>
      </c>
      <c r="O69" s="34">
        <v>27.12</v>
      </c>
      <c r="P69" s="34">
        <v>26.784</v>
      </c>
      <c r="Q69" s="33">
        <v>80.299</v>
      </c>
      <c r="R69" s="34">
        <v>9.0</v>
      </c>
      <c r="S69" s="30">
        <v>9.0</v>
      </c>
      <c r="T69" s="35"/>
      <c r="U69" s="35"/>
      <c r="V69" s="35"/>
      <c r="W69" s="35"/>
      <c r="X69" s="35"/>
    </row>
    <row r="70" ht="15.75" customHeight="1">
      <c r="A70" s="29">
        <v>45525.0</v>
      </c>
      <c r="B70" s="30" t="s">
        <v>150</v>
      </c>
      <c r="C70" s="30" t="s">
        <v>151</v>
      </c>
      <c r="D70" s="30" t="s">
        <v>147</v>
      </c>
      <c r="E70" s="30" t="s">
        <v>148</v>
      </c>
      <c r="F70" s="30" t="s">
        <v>135</v>
      </c>
      <c r="G70" s="30">
        <v>1.0</v>
      </c>
      <c r="H70" s="30">
        <v>9.0</v>
      </c>
      <c r="I70" s="30">
        <v>703.0</v>
      </c>
      <c r="J70" s="30">
        <v>1.0</v>
      </c>
      <c r="K70" s="30">
        <v>46.8</v>
      </c>
      <c r="L70" s="30" t="s">
        <v>132</v>
      </c>
      <c r="M70" s="30" t="s">
        <v>89</v>
      </c>
      <c r="N70" s="30">
        <v>26.553</v>
      </c>
      <c r="O70" s="30">
        <v>27.261</v>
      </c>
      <c r="P70" s="30">
        <v>27.056</v>
      </c>
      <c r="Q70" s="30">
        <v>80.87</v>
      </c>
      <c r="R70" s="30">
        <v>1.0</v>
      </c>
      <c r="S70" s="30">
        <v>9.0</v>
      </c>
      <c r="T70" s="35"/>
      <c r="U70" s="35"/>
      <c r="V70" s="35"/>
      <c r="W70" s="35"/>
      <c r="X70" s="35"/>
    </row>
    <row r="71" ht="15.75" customHeight="1">
      <c r="A71" s="29">
        <v>45525.0</v>
      </c>
      <c r="B71" s="30" t="s">
        <v>150</v>
      </c>
      <c r="C71" s="30" t="s">
        <v>151</v>
      </c>
      <c r="D71" s="31" t="s">
        <v>152</v>
      </c>
      <c r="E71" s="31" t="s">
        <v>110</v>
      </c>
      <c r="F71" s="32" t="s">
        <v>135</v>
      </c>
      <c r="G71" s="33">
        <v>2.0</v>
      </c>
      <c r="H71" s="30">
        <v>9.0</v>
      </c>
      <c r="I71" s="34">
        <v>209.0</v>
      </c>
      <c r="J71" s="30">
        <v>1.0</v>
      </c>
      <c r="K71" s="30">
        <v>47.2</v>
      </c>
      <c r="L71" s="30" t="s">
        <v>132</v>
      </c>
      <c r="M71" s="30" t="s">
        <v>89</v>
      </c>
      <c r="N71" s="34">
        <v>26.479</v>
      </c>
      <c r="O71" s="34">
        <v>27.074</v>
      </c>
      <c r="P71" s="34">
        <v>26.786</v>
      </c>
      <c r="Q71" s="33">
        <v>80.339</v>
      </c>
      <c r="R71" s="34">
        <v>9.0</v>
      </c>
      <c r="S71" s="30">
        <v>10.0</v>
      </c>
      <c r="T71" s="35"/>
      <c r="U71" s="35"/>
      <c r="V71" s="35"/>
      <c r="W71" s="35"/>
      <c r="X71" s="35"/>
    </row>
    <row r="72" ht="15.75" customHeight="1">
      <c r="A72" s="29">
        <v>45525.0</v>
      </c>
      <c r="B72" s="30" t="s">
        <v>150</v>
      </c>
      <c r="C72" s="30" t="s">
        <v>151</v>
      </c>
      <c r="D72" s="30" t="s">
        <v>152</v>
      </c>
      <c r="E72" s="30" t="s">
        <v>110</v>
      </c>
      <c r="F72" s="30" t="s">
        <v>135</v>
      </c>
      <c r="G72" s="30">
        <v>1.0</v>
      </c>
      <c r="H72" s="30">
        <v>9.0</v>
      </c>
      <c r="I72" s="30">
        <v>700.0</v>
      </c>
      <c r="J72" s="30">
        <v>1.0</v>
      </c>
      <c r="K72" s="30">
        <v>46.9</v>
      </c>
      <c r="L72" s="30" t="s">
        <v>132</v>
      </c>
      <c r="M72" s="30" t="s">
        <v>89</v>
      </c>
      <c r="N72" s="30">
        <v>26.481</v>
      </c>
      <c r="O72" s="30">
        <v>27.238</v>
      </c>
      <c r="P72" s="30">
        <v>26.763</v>
      </c>
      <c r="Q72" s="30">
        <v>80.482</v>
      </c>
      <c r="R72" s="30">
        <v>1.0</v>
      </c>
      <c r="S72" s="30">
        <v>10.0</v>
      </c>
      <c r="T72" s="35"/>
      <c r="U72" s="35"/>
      <c r="V72" s="35"/>
      <c r="W72" s="35"/>
      <c r="X72" s="35"/>
    </row>
    <row r="73" ht="15.75" customHeight="1">
      <c r="A73" s="36"/>
      <c r="B73" s="36"/>
      <c r="C73" s="36"/>
      <c r="D73" s="36"/>
      <c r="E73" s="36"/>
      <c r="F73" s="37"/>
      <c r="G73" s="38"/>
      <c r="H73" s="39"/>
      <c r="I73" s="39"/>
      <c r="J73" s="39"/>
      <c r="K73" s="38"/>
      <c r="L73" s="39"/>
      <c r="M73" s="39"/>
      <c r="N73" s="39"/>
      <c r="O73" s="39"/>
      <c r="P73" s="39"/>
      <c r="Q73" s="38"/>
      <c r="R73" s="39"/>
      <c r="S73" s="35"/>
      <c r="T73" s="35"/>
      <c r="U73" s="35"/>
      <c r="V73" s="35"/>
      <c r="W73" s="35"/>
      <c r="X73" s="35"/>
    </row>
    <row r="74" ht="15.75" customHeight="1">
      <c r="A74" s="35"/>
      <c r="B74" s="35"/>
      <c r="C74" s="35"/>
      <c r="D74" s="35"/>
      <c r="E74" s="35"/>
      <c r="F74" s="40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</row>
    <row r="75" ht="15.75" customHeight="1">
      <c r="A75" s="35"/>
      <c r="B75" s="35"/>
      <c r="C75" s="35"/>
      <c r="D75" s="35"/>
      <c r="E75" s="35"/>
      <c r="F75" s="40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</row>
    <row r="76" ht="15.75" customHeight="1">
      <c r="A76" s="35"/>
      <c r="B76" s="35"/>
      <c r="C76" s="35"/>
      <c r="D76" s="35"/>
      <c r="E76" s="35"/>
      <c r="F76" s="40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</row>
    <row r="77" ht="15.75" customHeight="1">
      <c r="A77" s="35"/>
      <c r="B77" s="35"/>
      <c r="C77" s="35"/>
      <c r="D77" s="35"/>
      <c r="E77" s="35"/>
      <c r="F77" s="40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</row>
    <row r="78" ht="15.75" customHeight="1">
      <c r="A78" s="35"/>
      <c r="B78" s="35"/>
      <c r="C78" s="35"/>
      <c r="D78" s="35"/>
      <c r="E78" s="35"/>
      <c r="F78" s="40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</row>
    <row r="79" ht="15.75" customHeight="1">
      <c r="A79" s="35"/>
      <c r="B79" s="35"/>
      <c r="C79" s="35"/>
      <c r="D79" s="35"/>
      <c r="E79" s="35"/>
      <c r="F79" s="40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</row>
    <row r="80" ht="15.75" customHeight="1">
      <c r="A80" s="35"/>
      <c r="B80" s="35"/>
      <c r="C80" s="35"/>
      <c r="D80" s="35"/>
      <c r="E80" s="35"/>
      <c r="F80" s="40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</row>
    <row r="81" ht="15.75" customHeight="1">
      <c r="A81" s="35"/>
      <c r="B81" s="35"/>
      <c r="C81" s="35"/>
      <c r="D81" s="35"/>
      <c r="E81" s="35"/>
      <c r="F81" s="40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</row>
    <row r="82" ht="15.75" customHeight="1">
      <c r="A82" s="35"/>
      <c r="B82" s="35"/>
      <c r="C82" s="35"/>
      <c r="D82" s="35"/>
      <c r="E82" s="35"/>
      <c r="F82" s="40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</row>
    <row r="83" ht="15.75" customHeight="1">
      <c r="A83" s="35"/>
      <c r="B83" s="35"/>
      <c r="C83" s="35"/>
      <c r="D83" s="35"/>
      <c r="E83" s="35"/>
      <c r="F83" s="40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</row>
    <row r="84" ht="15.75" customHeight="1">
      <c r="A84" s="35"/>
      <c r="B84" s="35"/>
      <c r="C84" s="35"/>
      <c r="D84" s="35"/>
      <c r="E84" s="35"/>
      <c r="F84" s="40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</row>
    <row r="85" ht="15.75" customHeight="1">
      <c r="A85" s="9"/>
      <c r="B85" s="9"/>
      <c r="C85" s="9"/>
      <c r="D85" s="9"/>
      <c r="E85" s="9"/>
      <c r="F85" s="41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ht="15.75" customHeight="1">
      <c r="A86" s="9"/>
      <c r="B86" s="9"/>
      <c r="C86" s="9"/>
      <c r="D86" s="9"/>
      <c r="E86" s="9"/>
      <c r="F86" s="41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ht="15.75" customHeight="1">
      <c r="A87" s="9"/>
      <c r="B87" s="9"/>
      <c r="C87" s="9"/>
      <c r="D87" s="9"/>
      <c r="E87" s="9"/>
      <c r="F87" s="41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ht="15.75" customHeight="1">
      <c r="A88" s="9"/>
      <c r="B88" s="9"/>
      <c r="C88" s="9"/>
      <c r="D88" s="9"/>
      <c r="E88" s="9"/>
      <c r="F88" s="41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ht="15.75" customHeight="1">
      <c r="A89" s="9"/>
      <c r="B89" s="9"/>
      <c r="C89" s="9"/>
      <c r="D89" s="9"/>
      <c r="E89" s="9"/>
      <c r="F89" s="41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ht="15.75" customHeight="1">
      <c r="A90" s="9"/>
      <c r="B90" s="9"/>
      <c r="C90" s="9"/>
      <c r="D90" s="9"/>
      <c r="E90" s="9"/>
      <c r="F90" s="41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ht="15.75" customHeight="1">
      <c r="A91" s="9"/>
      <c r="B91" s="9"/>
      <c r="C91" s="9"/>
      <c r="D91" s="9"/>
      <c r="E91" s="9"/>
      <c r="F91" s="41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ht="15.75" customHeight="1">
      <c r="A92" s="9"/>
      <c r="B92" s="9"/>
      <c r="C92" s="9"/>
      <c r="D92" s="9"/>
      <c r="E92" s="9"/>
      <c r="F92" s="41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ht="15.75" customHeight="1">
      <c r="A93" s="9"/>
      <c r="B93" s="9"/>
      <c r="C93" s="9"/>
      <c r="D93" s="9"/>
      <c r="E93" s="9"/>
      <c r="F93" s="41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ht="15.75" customHeight="1">
      <c r="A94" s="9"/>
      <c r="B94" s="9"/>
      <c r="C94" s="9"/>
      <c r="D94" s="9"/>
      <c r="E94" s="9"/>
      <c r="F94" s="41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ht="15.75" customHeight="1">
      <c r="A95" s="9"/>
      <c r="B95" s="9"/>
      <c r="C95" s="9"/>
      <c r="D95" s="9"/>
      <c r="E95" s="9"/>
      <c r="F95" s="41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ht="15.75" customHeight="1">
      <c r="A96" s="9"/>
      <c r="B96" s="9"/>
      <c r="C96" s="9"/>
      <c r="D96" s="9"/>
      <c r="E96" s="9"/>
      <c r="F96" s="41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ht="15.75" customHeight="1">
      <c r="A97" s="9"/>
      <c r="B97" s="9"/>
      <c r="C97" s="9"/>
      <c r="D97" s="9"/>
      <c r="E97" s="9"/>
      <c r="F97" s="41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ht="15.75" customHeight="1">
      <c r="A98" s="9"/>
      <c r="B98" s="9"/>
      <c r="C98" s="9"/>
      <c r="D98" s="9"/>
      <c r="E98" s="9"/>
      <c r="F98" s="41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ht="15.75" customHeight="1">
      <c r="A99" s="9"/>
      <c r="B99" s="9"/>
      <c r="C99" s="9"/>
      <c r="D99" s="9"/>
      <c r="E99" s="9"/>
      <c r="F99" s="41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ht="15.75" customHeight="1">
      <c r="A100" s="9"/>
      <c r="B100" s="9"/>
      <c r="C100" s="9"/>
      <c r="D100" s="9"/>
      <c r="E100" s="9"/>
      <c r="F100" s="41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ht="15.75" customHeight="1">
      <c r="A101" s="9"/>
      <c r="B101" s="9"/>
      <c r="C101" s="9"/>
      <c r="D101" s="9"/>
      <c r="E101" s="9"/>
      <c r="F101" s="41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2025-03-31T15:52:02Z</dcterms:created>
</cp:coreProperties>
</file>