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0" windowWidth="25600" windowHeight="14720" firstSheet="1" activeTab="2"/>
  </bookViews>
  <sheets>
    <sheet name="VC - Cargas fatoriais sig" sheetId="1" r:id="rId1"/>
    <sheet name="VC - Cargas fatoriais" sheetId="2" r:id="rId2"/>
    <sheet name="VC - AVE" sheetId="3" r:id="rId3"/>
    <sheet name="VI - Cargas cruzadas" sheetId="4" r:id="rId4"/>
    <sheet name="VI - FORNELL E LARCKER" sheetId="5" r:id="rId5"/>
    <sheet name="Confiabilidade" sheetId="6" r:id="rId6"/>
    <sheet name="Coeficientes estruturais" sheetId="7" r:id="rId7"/>
    <sheet name="Regressões" sheetId="8" r:id="rId8"/>
    <sheet name="Efeitos diretos e indireto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5" l="1"/>
  <c r="H8" i="5"/>
  <c r="G7" i="5"/>
  <c r="F6" i="5"/>
  <c r="E5" i="5"/>
  <c r="D4" i="5"/>
  <c r="C3" i="5"/>
</calcChain>
</file>

<file path=xl/sharedStrings.xml><?xml version="1.0" encoding="utf-8"?>
<sst xmlns="http://schemas.openxmlformats.org/spreadsheetml/2006/main" count="311" uniqueCount="69">
  <si>
    <t>Original</t>
  </si>
  <si>
    <t>Mean.Boot</t>
  </si>
  <si>
    <t>Std.Error</t>
  </si>
  <si>
    <t>perc.025</t>
  </si>
  <si>
    <t>perc.975</t>
  </si>
  <si>
    <t>Image</t>
  </si>
  <si>
    <t>-&gt;</t>
  </si>
  <si>
    <t>Expectation</t>
  </si>
  <si>
    <t>Loyalty</t>
  </si>
  <si>
    <t>Quality</t>
  </si>
  <si>
    <t>Value</t>
  </si>
  <si>
    <t>Satisfaction</t>
  </si>
  <si>
    <t>Complaints</t>
  </si>
  <si>
    <t>name</t>
  </si>
  <si>
    <t>block</t>
  </si>
  <si>
    <t>weight</t>
  </si>
  <si>
    <t>loading</t>
  </si>
  <si>
    <t>communality</t>
  </si>
  <si>
    <t>redundancy</t>
  </si>
  <si>
    <t>IMAG1</t>
  </si>
  <si>
    <t>IMAG2</t>
  </si>
  <si>
    <t>IMAG3</t>
  </si>
  <si>
    <t>IMAG4</t>
  </si>
  <si>
    <t>IMAG5</t>
  </si>
  <si>
    <t>CUEX1</t>
  </si>
  <si>
    <t>CUEX2</t>
  </si>
  <si>
    <t>CUEX3</t>
  </si>
  <si>
    <t>PERQ1</t>
  </si>
  <si>
    <t>PERQ2</t>
  </si>
  <si>
    <t>PERQ3</t>
  </si>
  <si>
    <t>PERQ4</t>
  </si>
  <si>
    <t>PERQ5</t>
  </si>
  <si>
    <t>PERQ6</t>
  </si>
  <si>
    <t>PERQ7</t>
  </si>
  <si>
    <t>CUSL1</t>
  </si>
  <si>
    <t>CUSL2</t>
  </si>
  <si>
    <t>CUSL3</t>
  </si>
  <si>
    <t>PERV1</t>
  </si>
  <si>
    <t>PERV2</t>
  </si>
  <si>
    <t>CUSA1</t>
  </si>
  <si>
    <t>CUSA2</t>
  </si>
  <si>
    <t>CUSA3</t>
  </si>
  <si>
    <t>CUSCO</t>
  </si>
  <si>
    <t>Type</t>
  </si>
  <si>
    <t>R2</t>
  </si>
  <si>
    <t>Block_Communality</t>
  </si>
  <si>
    <t>Mean_Redundancy</t>
  </si>
  <si>
    <t>AVE</t>
  </si>
  <si>
    <t>Exogenous</t>
  </si>
  <si>
    <t>Endogenous</t>
  </si>
  <si>
    <t>Mode</t>
  </si>
  <si>
    <t>MVs</t>
  </si>
  <si>
    <t>C.alpha</t>
  </si>
  <si>
    <t>DG.rho</t>
  </si>
  <si>
    <t>eig.1st</t>
  </si>
  <si>
    <t>eig.2nd</t>
  </si>
  <si>
    <t>A</t>
  </si>
  <si>
    <t>$Quality</t>
  </si>
  <si>
    <t>$Value</t>
  </si>
  <si>
    <t>$Satisfaction</t>
  </si>
  <si>
    <t>$Complaints</t>
  </si>
  <si>
    <t>$Loyalty</t>
  </si>
  <si>
    <t>Estimate</t>
  </si>
  <si>
    <t>Pr(&gt;|t|)</t>
  </si>
  <si>
    <t>Intercept</t>
  </si>
  <si>
    <t>Std. Error</t>
  </si>
  <si>
    <t>t-value</t>
  </si>
  <si>
    <t>direct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</si>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</sst>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43" fontId="0" fillId="2" borderId="1" xfId="13" applyFont="1" applyFill="1" applyBorder="1" applyAlignment="1">
      <alignment horizontal="left"/>
    </xf>
    <xf numFmtId="43" fontId="0" fillId="0" borderId="1" xfId="13" applyFont="1" applyBorder="1" applyAlignment="1">
      <alignment horizontal="left"/>
    </xf>
    <xf numFmtId="43" fontId="0" fillId="4" borderId="1" xfId="13" applyFont="1" applyFill="1" applyBorder="1" applyAlignment="1">
      <alignment horizontal="left"/>
    </xf>
    <xf numFmtId="43" fontId="0" fillId="0" borderId="1" xfId="13" applyFont="1" applyBorder="1" applyAlignment="1">
      <alignment horizontal="left" vertical="top"/>
    </xf>
    <xf numFmtId="43" fontId="1" fillId="0" borderId="1" xfId="13" applyFont="1" applyBorder="1" applyAlignment="1">
      <alignment horizontal="left" vertical="top"/>
    </xf>
    <xf numFmtId="11" fontId="0" fillId="0" borderId="1" xfId="0" applyNumberFormat="1" applyBorder="1"/>
    <xf numFmtId="0" fontId="5" fillId="0" borderId="1" xfId="0" applyFont="1" applyBorder="1"/>
    <xf numFmtId="0" fontId="0" fillId="0" borderId="0" xfId="0" applyBorder="1"/>
    <xf numFmtId="43" fontId="0" fillId="0" borderId="1" xfId="13" applyFont="1" applyBorder="1"/>
  </cellXfs>
  <cellStyles count="86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B2" sqref="B2:I13"/>
    </sheetView>
  </sheetViews>
  <sheetFormatPr baseColWidth="10" defaultColWidth="8.83203125" defaultRowHeight="14" x14ac:dyDescent="0"/>
  <cols>
    <col min="1" max="2" width="8.83203125" style="2"/>
    <col min="3" max="3" width="2.6640625" style="2" bestFit="1" customWidth="1"/>
    <col min="4" max="4" width="10" style="2" bestFit="1" customWidth="1"/>
    <col min="5" max="5" width="8.83203125" style="2"/>
    <col min="6" max="6" width="11.1640625" style="2" bestFit="1" customWidth="1"/>
    <col min="7" max="16384" width="8.83203125" style="2"/>
  </cols>
  <sheetData>
    <row r="2" spans="2:9">
      <c r="B2" s="3"/>
      <c r="C2" s="3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</row>
    <row r="3" spans="2:9">
      <c r="B3" s="3" t="s">
        <v>5</v>
      </c>
      <c r="C3" s="3" t="s">
        <v>6</v>
      </c>
      <c r="D3" s="3" t="s">
        <v>11</v>
      </c>
      <c r="E3" s="3">
        <v>0.18196138000000001</v>
      </c>
      <c r="F3" s="3">
        <v>0.18814876999999999</v>
      </c>
      <c r="G3" s="3">
        <v>5.4894249999999999E-2</v>
      </c>
      <c r="H3" s="3">
        <v>8.1314700000000004E-2</v>
      </c>
      <c r="I3" s="3">
        <v>0.29972520000000002</v>
      </c>
    </row>
    <row r="4" spans="2:9">
      <c r="B4" s="3" t="s">
        <v>5</v>
      </c>
      <c r="C4" s="3" t="s">
        <v>6</v>
      </c>
      <c r="D4" s="3" t="s">
        <v>8</v>
      </c>
      <c r="E4" s="3">
        <v>0.19790448999999999</v>
      </c>
      <c r="F4" s="3">
        <v>0.20969962</v>
      </c>
      <c r="G4" s="3">
        <v>7.6790129999999998E-2</v>
      </c>
      <c r="H4" s="3">
        <v>5.4064670000000002E-2</v>
      </c>
      <c r="I4" s="3">
        <v>0.35756339999999998</v>
      </c>
    </row>
    <row r="5" spans="2:9">
      <c r="B5" s="3" t="s">
        <v>7</v>
      </c>
      <c r="C5" s="3" t="s">
        <v>6</v>
      </c>
      <c r="D5" s="3" t="s">
        <v>9</v>
      </c>
      <c r="E5" s="3">
        <v>0.55869416000000005</v>
      </c>
      <c r="F5" s="3">
        <v>0.56597799999999998</v>
      </c>
      <c r="G5" s="3">
        <v>5.2441149999999999E-2</v>
      </c>
      <c r="H5" s="3">
        <v>0.46126687999999999</v>
      </c>
      <c r="I5" s="3">
        <v>0.66338140000000001</v>
      </c>
    </row>
    <row r="6" spans="2:9">
      <c r="B6" s="5" t="s">
        <v>7</v>
      </c>
      <c r="C6" s="5" t="s">
        <v>6</v>
      </c>
      <c r="D6" s="5" t="s">
        <v>10</v>
      </c>
      <c r="E6" s="5">
        <v>5.4432550000000003E-2</v>
      </c>
      <c r="F6" s="5">
        <v>6.2123999999999999E-2</v>
      </c>
      <c r="G6" s="5">
        <v>7.8748239999999997E-2</v>
      </c>
      <c r="H6" s="5">
        <v>-9.1289079999999995E-2</v>
      </c>
      <c r="I6" s="5">
        <v>0.2198843</v>
      </c>
    </row>
    <row r="7" spans="2:9">
      <c r="B7" s="5" t="s">
        <v>7</v>
      </c>
      <c r="C7" s="5" t="s">
        <v>6</v>
      </c>
      <c r="D7" s="5" t="s">
        <v>11</v>
      </c>
      <c r="E7" s="5">
        <v>6.196844E-2</v>
      </c>
      <c r="F7" s="5">
        <v>6.0484259999999998E-2</v>
      </c>
      <c r="G7" s="5">
        <v>4.8460950000000003E-2</v>
      </c>
      <c r="H7" s="5">
        <v>-3.2687330000000001E-2</v>
      </c>
      <c r="I7" s="5">
        <v>0.1589825</v>
      </c>
    </row>
    <row r="8" spans="2:9">
      <c r="B8" s="3" t="s">
        <v>9</v>
      </c>
      <c r="C8" s="3" t="s">
        <v>6</v>
      </c>
      <c r="D8" s="3" t="s">
        <v>10</v>
      </c>
      <c r="E8" s="3">
        <v>0.55510285000000004</v>
      </c>
      <c r="F8" s="3">
        <v>0.55046245999999999</v>
      </c>
      <c r="G8" s="3">
        <v>8.1204709999999999E-2</v>
      </c>
      <c r="H8" s="3">
        <v>0.38414754000000001</v>
      </c>
      <c r="I8" s="3">
        <v>0.70156229999999997</v>
      </c>
    </row>
    <row r="9" spans="2:9">
      <c r="B9" s="3" t="s">
        <v>9</v>
      </c>
      <c r="C9" s="3" t="s">
        <v>6</v>
      </c>
      <c r="D9" s="3" t="s">
        <v>11</v>
      </c>
      <c r="E9" s="3">
        <v>0.51203198999999999</v>
      </c>
      <c r="F9" s="3">
        <v>0.50662976999999998</v>
      </c>
      <c r="G9" s="3">
        <v>6.6509719999999994E-2</v>
      </c>
      <c r="H9" s="3">
        <v>0.37251163999999998</v>
      </c>
      <c r="I9" s="3">
        <v>0.62804610000000005</v>
      </c>
    </row>
    <row r="10" spans="2:9">
      <c r="B10" s="3" t="s">
        <v>10</v>
      </c>
      <c r="C10" s="3" t="s">
        <v>6</v>
      </c>
      <c r="D10" s="3" t="s">
        <v>11</v>
      </c>
      <c r="E10" s="3">
        <v>0.19122151000000001</v>
      </c>
      <c r="F10" s="3">
        <v>0.19311803999999999</v>
      </c>
      <c r="G10" s="3">
        <v>5.6855860000000001E-2</v>
      </c>
      <c r="H10" s="3">
        <v>8.1075060000000004E-2</v>
      </c>
      <c r="I10" s="3">
        <v>0.30278179999999999</v>
      </c>
    </row>
    <row r="11" spans="2:9">
      <c r="B11" s="3" t="s">
        <v>11</v>
      </c>
      <c r="C11" s="3" t="s">
        <v>6</v>
      </c>
      <c r="D11" s="3" t="s">
        <v>12</v>
      </c>
      <c r="E11" s="3">
        <v>0.52611333000000005</v>
      </c>
      <c r="F11" s="3">
        <v>0.52442759999999999</v>
      </c>
      <c r="G11" s="3">
        <v>5.5079429999999999E-2</v>
      </c>
      <c r="H11" s="3">
        <v>0.40370590000000001</v>
      </c>
      <c r="I11" s="3">
        <v>0.62034959999999995</v>
      </c>
    </row>
    <row r="12" spans="2:9">
      <c r="B12" s="3" t="s">
        <v>11</v>
      </c>
      <c r="C12" s="3" t="s">
        <v>6</v>
      </c>
      <c r="D12" s="3" t="s">
        <v>8</v>
      </c>
      <c r="E12" s="3">
        <v>0.48220062000000002</v>
      </c>
      <c r="F12" s="3">
        <v>0.47528678000000002</v>
      </c>
      <c r="G12" s="3">
        <v>8.1794000000000006E-2</v>
      </c>
      <c r="H12" s="3">
        <v>0.30990817999999998</v>
      </c>
      <c r="I12" s="3">
        <v>0.62996949999999996</v>
      </c>
    </row>
    <row r="13" spans="2:9">
      <c r="B13" s="5" t="s">
        <v>12</v>
      </c>
      <c r="C13" s="5" t="s">
        <v>6</v>
      </c>
      <c r="D13" s="5" t="s">
        <v>8</v>
      </c>
      <c r="E13" s="5">
        <v>7.0050699999999994E-2</v>
      </c>
      <c r="F13" s="5">
        <v>6.9778099999999996E-2</v>
      </c>
      <c r="G13" s="5">
        <v>5.8000650000000001E-2</v>
      </c>
      <c r="H13" s="5">
        <v>-4.1270979999999999E-2</v>
      </c>
      <c r="I13" s="5">
        <v>0.18205470000000001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>
      <selection activeCell="B4" sqref="B4:B5"/>
    </sheetView>
  </sheetViews>
  <sheetFormatPr baseColWidth="10" defaultColWidth="8.83203125" defaultRowHeight="14" x14ac:dyDescent="0"/>
  <cols>
    <col min="3" max="5" width="10.1640625" bestFit="1" customWidth="1"/>
    <col min="6" max="6" width="11.33203125" bestFit="1" customWidth="1"/>
    <col min="7" max="7" width="11.1640625" bestFit="1" customWidth="1"/>
  </cols>
  <sheetData>
    <row r="2" spans="2:7"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</row>
    <row r="3" spans="2:7">
      <c r="B3" s="6" t="s">
        <v>19</v>
      </c>
      <c r="C3" s="6" t="s">
        <v>5</v>
      </c>
      <c r="D3" s="6">
        <v>0.30106899999999998</v>
      </c>
      <c r="E3" s="6">
        <v>0.74445899999999998</v>
      </c>
      <c r="F3" s="6">
        <v>0.55421916999999998</v>
      </c>
      <c r="G3" s="6">
        <v>0</v>
      </c>
    </row>
    <row r="4" spans="2:7">
      <c r="B4" s="1" t="s">
        <v>20</v>
      </c>
      <c r="C4" s="1" t="s">
        <v>5</v>
      </c>
      <c r="D4" s="1">
        <v>0.2408015</v>
      </c>
      <c r="E4" s="1">
        <v>0.58509630000000001</v>
      </c>
      <c r="F4" s="1">
        <v>0.34233765999999999</v>
      </c>
      <c r="G4" s="1">
        <v>0</v>
      </c>
    </row>
    <row r="5" spans="2:7">
      <c r="B5" s="1" t="s">
        <v>21</v>
      </c>
      <c r="C5" s="1" t="s">
        <v>5</v>
      </c>
      <c r="D5" s="1">
        <v>0.213361</v>
      </c>
      <c r="E5" s="1">
        <v>0.57607569999999997</v>
      </c>
      <c r="F5" s="1">
        <v>0.33186316999999999</v>
      </c>
      <c r="G5" s="1">
        <v>0</v>
      </c>
    </row>
    <row r="6" spans="2:7">
      <c r="B6" s="6" t="s">
        <v>22</v>
      </c>
      <c r="C6" s="6" t="s">
        <v>5</v>
      </c>
      <c r="D6" s="6">
        <v>0.33604810000000002</v>
      </c>
      <c r="E6" s="6">
        <v>0.7733565</v>
      </c>
      <c r="F6" s="6">
        <v>0.59808024000000004</v>
      </c>
      <c r="G6" s="6">
        <v>0</v>
      </c>
    </row>
    <row r="7" spans="2:7">
      <c r="B7" s="6" t="s">
        <v>23</v>
      </c>
      <c r="C7" s="6" t="s">
        <v>5</v>
      </c>
      <c r="D7" s="6">
        <v>0.33561570000000002</v>
      </c>
      <c r="E7" s="6">
        <v>0.75138709999999997</v>
      </c>
      <c r="F7" s="6">
        <v>0.56458251999999998</v>
      </c>
      <c r="G7" s="6">
        <v>0</v>
      </c>
    </row>
    <row r="8" spans="2:7">
      <c r="B8" s="6" t="s">
        <v>24</v>
      </c>
      <c r="C8" s="6" t="s">
        <v>7</v>
      </c>
      <c r="D8" s="6">
        <v>0.53634360000000003</v>
      </c>
      <c r="E8" s="6">
        <v>0.77827360000000001</v>
      </c>
      <c r="F8" s="6">
        <v>0.60570983</v>
      </c>
      <c r="G8" s="6">
        <v>0</v>
      </c>
    </row>
    <row r="9" spans="2:7">
      <c r="B9" s="1" t="s">
        <v>25</v>
      </c>
      <c r="C9" s="1" t="s">
        <v>7</v>
      </c>
      <c r="D9" s="1">
        <v>0.43476880000000001</v>
      </c>
      <c r="E9" s="1">
        <v>0.65979220000000005</v>
      </c>
      <c r="F9" s="1">
        <v>0.43532575000000001</v>
      </c>
      <c r="G9" s="1">
        <v>0</v>
      </c>
    </row>
    <row r="10" spans="2:7">
      <c r="B10" s="1" t="s">
        <v>26</v>
      </c>
      <c r="C10" s="1" t="s">
        <v>7</v>
      </c>
      <c r="D10" s="1">
        <v>0.46912179999999998</v>
      </c>
      <c r="E10" s="1">
        <v>0.63037100000000001</v>
      </c>
      <c r="F10" s="1">
        <v>0.39736763000000003</v>
      </c>
      <c r="G10" s="1">
        <v>0</v>
      </c>
    </row>
    <row r="11" spans="2:7">
      <c r="B11" s="6" t="s">
        <v>27</v>
      </c>
      <c r="C11" s="6" t="s">
        <v>9</v>
      </c>
      <c r="D11" s="6">
        <v>0.21416460000000001</v>
      </c>
      <c r="E11" s="6">
        <v>0.80357579999999995</v>
      </c>
      <c r="F11" s="6">
        <v>0.64573402000000002</v>
      </c>
      <c r="G11" s="6">
        <v>0.20155888</v>
      </c>
    </row>
    <row r="12" spans="2:7">
      <c r="B12" s="1" t="s">
        <v>28</v>
      </c>
      <c r="C12" s="1" t="s">
        <v>9</v>
      </c>
      <c r="D12" s="1">
        <v>0.14363699999999999</v>
      </c>
      <c r="E12" s="1">
        <v>0.63750759999999995</v>
      </c>
      <c r="F12" s="1">
        <v>0.40641591999999999</v>
      </c>
      <c r="G12" s="1">
        <v>0.12685832999999999</v>
      </c>
    </row>
    <row r="13" spans="2:7">
      <c r="B13" s="6" t="s">
        <v>29</v>
      </c>
      <c r="C13" s="6" t="s">
        <v>9</v>
      </c>
      <c r="D13" s="6">
        <v>0.199437</v>
      </c>
      <c r="E13" s="6">
        <v>0.78352359999999999</v>
      </c>
      <c r="F13" s="6">
        <v>0.61390924000000002</v>
      </c>
      <c r="G13" s="6">
        <v>0.19162512000000001</v>
      </c>
    </row>
    <row r="14" spans="2:7">
      <c r="B14" s="6" t="s">
        <v>30</v>
      </c>
      <c r="C14" s="6" t="s">
        <v>9</v>
      </c>
      <c r="D14" s="6">
        <v>0.17770839999999999</v>
      </c>
      <c r="E14" s="6">
        <v>0.76887859999999997</v>
      </c>
      <c r="F14" s="6">
        <v>0.59117428000000005</v>
      </c>
      <c r="G14" s="6">
        <v>0.18452864999999999</v>
      </c>
    </row>
    <row r="15" spans="2:7">
      <c r="B15" s="6" t="s">
        <v>31</v>
      </c>
      <c r="C15" s="6" t="s">
        <v>9</v>
      </c>
      <c r="D15" s="6">
        <v>0.18066779999999999</v>
      </c>
      <c r="E15" s="6">
        <v>0.75566330000000004</v>
      </c>
      <c r="F15" s="6">
        <v>0.57102699000000001</v>
      </c>
      <c r="G15" s="6">
        <v>0.17823989000000001</v>
      </c>
    </row>
    <row r="16" spans="2:7">
      <c r="B16" s="6" t="s">
        <v>32</v>
      </c>
      <c r="C16" s="6" t="s">
        <v>9</v>
      </c>
      <c r="D16" s="6">
        <v>0.18024879999999999</v>
      </c>
      <c r="E16" s="6">
        <v>0.77501900000000001</v>
      </c>
      <c r="F16" s="6">
        <v>0.60065451000000003</v>
      </c>
      <c r="G16" s="6">
        <v>0.18748780000000001</v>
      </c>
    </row>
    <row r="17" spans="2:7">
      <c r="B17" s="6" t="s">
        <v>33</v>
      </c>
      <c r="C17" s="6" t="s">
        <v>9</v>
      </c>
      <c r="D17" s="6">
        <v>0.2145118</v>
      </c>
      <c r="E17" s="6">
        <v>0.77950370000000002</v>
      </c>
      <c r="F17" s="6">
        <v>0.60762598999999995</v>
      </c>
      <c r="G17" s="6">
        <v>0.18966387000000001</v>
      </c>
    </row>
    <row r="18" spans="2:7">
      <c r="B18" s="6" t="s">
        <v>37</v>
      </c>
      <c r="C18" s="6" t="s">
        <v>10</v>
      </c>
      <c r="D18" s="6">
        <v>0.48618470000000003</v>
      </c>
      <c r="E18" s="6">
        <v>0.90446300000000002</v>
      </c>
      <c r="F18" s="6">
        <v>0.81805331999999997</v>
      </c>
      <c r="G18" s="6">
        <v>0.28211773000000001</v>
      </c>
    </row>
    <row r="19" spans="2:7">
      <c r="B19" s="6" t="s">
        <v>38</v>
      </c>
      <c r="C19" s="6" t="s">
        <v>10</v>
      </c>
      <c r="D19" s="6">
        <v>0.59741390000000005</v>
      </c>
      <c r="E19" s="6">
        <v>0.93781530000000002</v>
      </c>
      <c r="F19" s="6">
        <v>0.87949752000000003</v>
      </c>
      <c r="G19" s="6">
        <v>0.30330765999999998</v>
      </c>
    </row>
    <row r="20" spans="2:7">
      <c r="B20" s="6" t="s">
        <v>39</v>
      </c>
      <c r="C20" s="6" t="s">
        <v>11</v>
      </c>
      <c r="D20" s="6">
        <v>0.37698179999999998</v>
      </c>
      <c r="E20" s="6">
        <v>0.79892359999999996</v>
      </c>
      <c r="F20" s="6">
        <v>0.63827895999999995</v>
      </c>
      <c r="G20" s="6">
        <v>0.43432954000000001</v>
      </c>
    </row>
    <row r="21" spans="2:7">
      <c r="B21" s="6" t="s">
        <v>40</v>
      </c>
      <c r="C21" s="6" t="s">
        <v>11</v>
      </c>
      <c r="D21" s="6">
        <v>0.38172980000000001</v>
      </c>
      <c r="E21" s="6">
        <v>0.84628110000000001</v>
      </c>
      <c r="F21" s="6">
        <v>0.71619162000000003</v>
      </c>
      <c r="G21" s="6">
        <v>0.48734675</v>
      </c>
    </row>
    <row r="22" spans="2:7">
      <c r="B22" s="6" t="s">
        <v>41</v>
      </c>
      <c r="C22" s="6" t="s">
        <v>11</v>
      </c>
      <c r="D22" s="6">
        <v>0.44108930000000002</v>
      </c>
      <c r="E22" s="6">
        <v>0.85191269999999997</v>
      </c>
      <c r="F22" s="6">
        <v>0.72575524999999996</v>
      </c>
      <c r="G22" s="6">
        <v>0.49385451000000002</v>
      </c>
    </row>
    <row r="23" spans="2:7">
      <c r="B23" s="6" t="s">
        <v>42</v>
      </c>
      <c r="C23" s="6" t="s">
        <v>12</v>
      </c>
      <c r="D23" s="6">
        <v>1</v>
      </c>
      <c r="E23" s="6">
        <v>1</v>
      </c>
      <c r="F23" s="6">
        <v>1</v>
      </c>
      <c r="G23" s="6">
        <v>0.27679523</v>
      </c>
    </row>
    <row r="24" spans="2:7">
      <c r="B24" s="6" t="s">
        <v>34</v>
      </c>
      <c r="C24" s="6" t="s">
        <v>8</v>
      </c>
      <c r="D24" s="6">
        <v>0.45067629999999997</v>
      </c>
      <c r="E24" s="6">
        <v>0.81389409999999995</v>
      </c>
      <c r="F24" s="6">
        <v>0.66242367999999996</v>
      </c>
      <c r="G24" s="6">
        <v>0.30317026000000002</v>
      </c>
    </row>
    <row r="25" spans="2:7">
      <c r="B25" s="8" t="s">
        <v>35</v>
      </c>
      <c r="C25" s="8" t="s">
        <v>8</v>
      </c>
      <c r="D25" s="8">
        <v>0.1316399</v>
      </c>
      <c r="E25" s="8">
        <v>0.21942610000000001</v>
      </c>
      <c r="F25" s="8">
        <v>4.8147809999999999E-2</v>
      </c>
      <c r="G25" s="8">
        <v>2.2035720000000002E-2</v>
      </c>
    </row>
    <row r="26" spans="2:7">
      <c r="B26" s="6" t="s">
        <v>36</v>
      </c>
      <c r="C26" s="6" t="s">
        <v>8</v>
      </c>
      <c r="D26" s="6">
        <v>0.65922480000000006</v>
      </c>
      <c r="E26" s="6">
        <v>0.91670090000000004</v>
      </c>
      <c r="F26" s="6">
        <v>0.84034063000000003</v>
      </c>
      <c r="G26" s="6">
        <v>0.38459718999999998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B3" sqref="B3:D10"/>
    </sheetView>
  </sheetViews>
  <sheetFormatPr baseColWidth="10" defaultColWidth="8.83203125" defaultRowHeight="14" x14ac:dyDescent="0"/>
  <cols>
    <col min="2" max="2" width="10.1640625" bestFit="1" customWidth="1"/>
    <col min="3" max="3" width="10.5" bestFit="1" customWidth="1"/>
    <col min="4" max="4" width="10.1640625" bestFit="1" customWidth="1"/>
    <col min="5" max="5" width="16.5" bestFit="1" customWidth="1"/>
    <col min="6" max="6" width="16" bestFit="1" customWidth="1"/>
    <col min="7" max="7" width="10.1640625" bestFit="1" customWidth="1"/>
  </cols>
  <sheetData>
    <row r="3" spans="2:7">
      <c r="B3" s="6"/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</row>
    <row r="4" spans="2:7">
      <c r="B4" s="5" t="s">
        <v>5</v>
      </c>
      <c r="C4" s="5" t="s">
        <v>48</v>
      </c>
      <c r="D4" s="5">
        <v>0</v>
      </c>
      <c r="E4" s="5">
        <v>0.47821659999999999</v>
      </c>
      <c r="F4" s="5">
        <v>0</v>
      </c>
      <c r="G4" s="5">
        <v>0.47821659999999999</v>
      </c>
    </row>
    <row r="5" spans="2:7">
      <c r="B5" s="5" t="s">
        <v>7</v>
      </c>
      <c r="C5" s="5" t="s">
        <v>48</v>
      </c>
      <c r="D5" s="5">
        <v>0</v>
      </c>
      <c r="E5" s="5">
        <v>0.4794677</v>
      </c>
      <c r="F5" s="5">
        <v>0</v>
      </c>
      <c r="G5" s="5">
        <v>0.4794677</v>
      </c>
    </row>
    <row r="6" spans="2:7">
      <c r="B6" s="9" t="s">
        <v>9</v>
      </c>
      <c r="C6" s="9" t="s">
        <v>49</v>
      </c>
      <c r="D6" s="9">
        <v>0.31213920000000001</v>
      </c>
      <c r="E6" s="9">
        <v>0.57664870000000001</v>
      </c>
      <c r="F6" s="9">
        <v>0.1799946</v>
      </c>
      <c r="G6" s="9">
        <v>0.57664870000000001</v>
      </c>
    </row>
    <row r="7" spans="2:7">
      <c r="B7" s="9" t="s">
        <v>10</v>
      </c>
      <c r="C7" s="9" t="s">
        <v>49</v>
      </c>
      <c r="D7" s="9">
        <v>0.34486470000000002</v>
      </c>
      <c r="E7" s="9">
        <v>0.84877539999999996</v>
      </c>
      <c r="F7" s="9">
        <v>0.29271269999999999</v>
      </c>
      <c r="G7" s="9">
        <v>0.84877539999999996</v>
      </c>
    </row>
    <row r="8" spans="2:7">
      <c r="B8" s="9" t="s">
        <v>11</v>
      </c>
      <c r="C8" s="9" t="s">
        <v>49</v>
      </c>
      <c r="D8" s="9">
        <v>0.68046980000000001</v>
      </c>
      <c r="E8" s="9">
        <v>0.69340860000000004</v>
      </c>
      <c r="F8" s="9">
        <v>0.47184359999999997</v>
      </c>
      <c r="G8" s="9">
        <v>0.69340860000000004</v>
      </c>
    </row>
    <row r="9" spans="2:7">
      <c r="B9" s="9" t="s">
        <v>12</v>
      </c>
      <c r="C9" s="9" t="s">
        <v>49</v>
      </c>
      <c r="D9" s="9">
        <v>0.27679520000000002</v>
      </c>
      <c r="E9" s="9">
        <v>1</v>
      </c>
      <c r="F9" s="9">
        <v>0.27679520000000002</v>
      </c>
      <c r="G9" s="9">
        <v>1</v>
      </c>
    </row>
    <row r="10" spans="2:7">
      <c r="B10" s="9" t="s">
        <v>8</v>
      </c>
      <c r="C10" s="9" t="s">
        <v>49</v>
      </c>
      <c r="D10" s="9">
        <v>0.45766820000000002</v>
      </c>
      <c r="E10" s="9">
        <v>0.51697070000000001</v>
      </c>
      <c r="F10" s="9">
        <v>0.23660110000000001</v>
      </c>
      <c r="G10" s="9">
        <v>0.51697070000000001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B3" sqref="B3:J27"/>
    </sheetView>
  </sheetViews>
  <sheetFormatPr baseColWidth="10" defaultColWidth="8.83203125" defaultRowHeight="14" x14ac:dyDescent="0"/>
  <cols>
    <col min="4" max="10" width="11" bestFit="1" customWidth="1"/>
  </cols>
  <sheetData>
    <row r="3" spans="2:10">
      <c r="B3" s="10" t="s">
        <v>13</v>
      </c>
      <c r="C3" s="10" t="s">
        <v>14</v>
      </c>
      <c r="D3" s="10" t="s">
        <v>5</v>
      </c>
      <c r="E3" s="10" t="s">
        <v>7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8</v>
      </c>
    </row>
    <row r="4" spans="2:10">
      <c r="B4" s="9" t="s">
        <v>19</v>
      </c>
      <c r="C4" s="9" t="s">
        <v>5</v>
      </c>
      <c r="D4" s="11">
        <v>0.74445899999999998</v>
      </c>
      <c r="E4" s="12">
        <v>0.34820821000000002</v>
      </c>
      <c r="F4" s="12">
        <v>0.57116363000000003</v>
      </c>
      <c r="G4" s="12">
        <v>0.39644960000000001</v>
      </c>
      <c r="H4" s="12">
        <v>0.54853410000000002</v>
      </c>
      <c r="I4" s="12">
        <v>0.42290729999999999</v>
      </c>
      <c r="J4" s="12">
        <v>0.35436600000000001</v>
      </c>
    </row>
    <row r="5" spans="2:10">
      <c r="B5" s="9" t="s">
        <v>20</v>
      </c>
      <c r="C5" s="9" t="s">
        <v>5</v>
      </c>
      <c r="D5" s="13">
        <v>0.58509630000000001</v>
      </c>
      <c r="E5" s="12">
        <v>0.38329892999999998</v>
      </c>
      <c r="F5" s="13">
        <v>0.49707294000000002</v>
      </c>
      <c r="G5" s="12">
        <v>0.27437099999999998</v>
      </c>
      <c r="H5" s="12">
        <v>0.41833819999999999</v>
      </c>
      <c r="I5" s="12">
        <v>0.1881138</v>
      </c>
      <c r="J5" s="12">
        <v>0.30382120000000001</v>
      </c>
    </row>
    <row r="6" spans="2:10">
      <c r="B6" s="9" t="s">
        <v>21</v>
      </c>
      <c r="C6" s="9" t="s">
        <v>5</v>
      </c>
      <c r="D6" s="11">
        <v>0.57607569999999997</v>
      </c>
      <c r="E6" s="12">
        <v>0.28124093</v>
      </c>
      <c r="F6" s="12">
        <v>0.36764620999999997</v>
      </c>
      <c r="G6" s="12">
        <v>0.33822289999999999</v>
      </c>
      <c r="H6" s="12">
        <v>0.33136850000000001</v>
      </c>
      <c r="I6" s="12">
        <v>0.20655309999999999</v>
      </c>
      <c r="J6" s="12">
        <v>0.30849670000000001</v>
      </c>
    </row>
    <row r="7" spans="2:10">
      <c r="B7" s="9" t="s">
        <v>22</v>
      </c>
      <c r="C7" s="9" t="s">
        <v>5</v>
      </c>
      <c r="D7" s="11">
        <v>0.7733565</v>
      </c>
      <c r="E7" s="12">
        <v>0.36774037999999998</v>
      </c>
      <c r="F7" s="12">
        <v>0.57344282000000002</v>
      </c>
      <c r="G7" s="12">
        <v>0.4751264</v>
      </c>
      <c r="H7" s="12">
        <v>0.54803489999999999</v>
      </c>
      <c r="I7" s="12">
        <v>0.44011739999999999</v>
      </c>
      <c r="J7" s="12">
        <v>0.45976689999999998</v>
      </c>
    </row>
    <row r="8" spans="2:10">
      <c r="B8" s="9" t="s">
        <v>23</v>
      </c>
      <c r="C8" s="9" t="s">
        <v>5</v>
      </c>
      <c r="D8" s="11">
        <v>0.75138709999999997</v>
      </c>
      <c r="E8" s="12">
        <v>0.35281458999999998</v>
      </c>
      <c r="F8" s="12">
        <v>0.55232278000000001</v>
      </c>
      <c r="G8" s="12">
        <v>0.27054260000000002</v>
      </c>
      <c r="H8" s="12">
        <v>0.51362019999999997</v>
      </c>
      <c r="I8" s="12">
        <v>0.33696939999999997</v>
      </c>
      <c r="J8" s="12">
        <v>0.49288480000000001</v>
      </c>
    </row>
    <row r="9" spans="2:10">
      <c r="B9" s="9" t="s">
        <v>24</v>
      </c>
      <c r="C9" s="9" t="s">
        <v>7</v>
      </c>
      <c r="D9" s="12">
        <v>0.34991519999999998</v>
      </c>
      <c r="E9" s="11">
        <v>0.77827362</v>
      </c>
      <c r="F9" s="12">
        <v>0.43607310999999999</v>
      </c>
      <c r="G9" s="12">
        <v>0.29425289999999998</v>
      </c>
      <c r="H9" s="12">
        <v>0.37184669999999997</v>
      </c>
      <c r="I9" s="12">
        <v>0.18308459999999999</v>
      </c>
      <c r="J9" s="12">
        <v>0.27054879999999998</v>
      </c>
    </row>
    <row r="10" spans="2:10">
      <c r="B10" s="9" t="s">
        <v>25</v>
      </c>
      <c r="C10" s="9" t="s">
        <v>7</v>
      </c>
      <c r="D10" s="12">
        <v>0.40969349999999999</v>
      </c>
      <c r="E10" s="11">
        <v>0.65979220999999999</v>
      </c>
      <c r="F10" s="12">
        <v>0.34819085999999999</v>
      </c>
      <c r="G10" s="12">
        <v>0.17941860000000001</v>
      </c>
      <c r="H10" s="12">
        <v>0.36582940000000003</v>
      </c>
      <c r="I10" s="12">
        <v>0.22454750000000001</v>
      </c>
      <c r="J10" s="12">
        <v>0.32093939999999999</v>
      </c>
    </row>
    <row r="11" spans="2:10">
      <c r="B11" s="9" t="s">
        <v>26</v>
      </c>
      <c r="C11" s="9" t="s">
        <v>7</v>
      </c>
      <c r="D11" s="12">
        <v>0.28421479999999999</v>
      </c>
      <c r="E11" s="11">
        <v>0.63037103000000005</v>
      </c>
      <c r="F11" s="12">
        <v>0.36968348000000001</v>
      </c>
      <c r="G11" s="12">
        <v>0.27442549999999999</v>
      </c>
      <c r="H11" s="12">
        <v>0.31992480000000001</v>
      </c>
      <c r="I11" s="12">
        <v>0.12579180000000001</v>
      </c>
      <c r="J11" s="12">
        <v>0.19574459999999999</v>
      </c>
    </row>
    <row r="12" spans="2:10">
      <c r="B12" s="9" t="s">
        <v>27</v>
      </c>
      <c r="C12" s="9" t="s">
        <v>9</v>
      </c>
      <c r="D12" s="12">
        <v>0.63325039999999999</v>
      </c>
      <c r="E12" s="12">
        <v>0.51876416000000003</v>
      </c>
      <c r="F12" s="11">
        <v>0.80357577000000002</v>
      </c>
      <c r="G12" s="12">
        <v>0.46866649999999999</v>
      </c>
      <c r="H12" s="12">
        <v>0.68027380000000004</v>
      </c>
      <c r="I12" s="12">
        <v>0.38005319999999998</v>
      </c>
      <c r="J12" s="12">
        <v>0.4759832</v>
      </c>
    </row>
    <row r="13" spans="2:10">
      <c r="B13" s="9" t="s">
        <v>28</v>
      </c>
      <c r="C13" s="9" t="s">
        <v>9</v>
      </c>
      <c r="D13" s="12">
        <v>0.42239450000000001</v>
      </c>
      <c r="E13" s="12">
        <v>0.32140217999999998</v>
      </c>
      <c r="F13" s="11">
        <v>0.63750757999999996</v>
      </c>
      <c r="G13" s="12">
        <v>0.30709379999999997</v>
      </c>
      <c r="H13" s="12">
        <v>0.49000840000000001</v>
      </c>
      <c r="I13" s="12">
        <v>0.30038749999999997</v>
      </c>
      <c r="J13" s="12">
        <v>0.34210489999999999</v>
      </c>
    </row>
    <row r="14" spans="2:10">
      <c r="B14" s="9" t="s">
        <v>29</v>
      </c>
      <c r="C14" s="9" t="s">
        <v>9</v>
      </c>
      <c r="D14" s="12">
        <v>0.63056829999999997</v>
      </c>
      <c r="E14" s="12">
        <v>0.43525682999999998</v>
      </c>
      <c r="F14" s="11">
        <v>0.78352361000000004</v>
      </c>
      <c r="G14" s="12">
        <v>0.47323150000000003</v>
      </c>
      <c r="H14" s="12">
        <v>0.64453070000000001</v>
      </c>
      <c r="I14" s="12">
        <v>0.47213379999999999</v>
      </c>
      <c r="J14" s="12">
        <v>0.4733562</v>
      </c>
    </row>
    <row r="15" spans="2:10">
      <c r="B15" s="9" t="s">
        <v>30</v>
      </c>
      <c r="C15" s="9" t="s">
        <v>9</v>
      </c>
      <c r="D15" s="12">
        <v>0.49485469999999998</v>
      </c>
      <c r="E15" s="12">
        <v>0.38856499999999999</v>
      </c>
      <c r="F15" s="11">
        <v>0.76887859000000003</v>
      </c>
      <c r="G15" s="12">
        <v>0.3945843</v>
      </c>
      <c r="H15" s="12">
        <v>0.60067009999999998</v>
      </c>
      <c r="I15" s="12">
        <v>0.3789536</v>
      </c>
      <c r="J15" s="12">
        <v>0.36755139999999997</v>
      </c>
    </row>
    <row r="16" spans="2:10">
      <c r="B16" s="9" t="s">
        <v>31</v>
      </c>
      <c r="C16" s="9" t="s">
        <v>9</v>
      </c>
      <c r="D16" s="12">
        <v>0.6095718</v>
      </c>
      <c r="E16" s="12">
        <v>0.41884466999999997</v>
      </c>
      <c r="F16" s="11">
        <v>0.75566328000000005</v>
      </c>
      <c r="G16" s="12">
        <v>0.4643465</v>
      </c>
      <c r="H16" s="12">
        <v>0.52367280000000005</v>
      </c>
      <c r="I16" s="12">
        <v>0.38904860000000002</v>
      </c>
      <c r="J16" s="12">
        <v>0.37698310000000002</v>
      </c>
    </row>
    <row r="17" spans="2:10">
      <c r="B17" s="9" t="s">
        <v>32</v>
      </c>
      <c r="C17" s="9" t="s">
        <v>9</v>
      </c>
      <c r="D17" s="12">
        <v>0.56530630000000004</v>
      </c>
      <c r="E17" s="12">
        <v>0.44414112</v>
      </c>
      <c r="F17" s="11">
        <v>0.77501903999999999</v>
      </c>
      <c r="G17" s="12">
        <v>0.41038550000000001</v>
      </c>
      <c r="H17" s="12">
        <v>0.54907519999999999</v>
      </c>
      <c r="I17" s="12">
        <v>0.41801240000000001</v>
      </c>
      <c r="J17" s="12">
        <v>0.34277590000000002</v>
      </c>
    </row>
    <row r="18" spans="2:10">
      <c r="B18" s="9" t="s">
        <v>33</v>
      </c>
      <c r="C18" s="9" t="s">
        <v>9</v>
      </c>
      <c r="D18" s="12">
        <v>0.58809800000000001</v>
      </c>
      <c r="E18" s="12">
        <v>0.41882425000000001</v>
      </c>
      <c r="F18" s="11">
        <v>0.77950368000000003</v>
      </c>
      <c r="G18" s="12">
        <v>0.55319759999999996</v>
      </c>
      <c r="H18" s="12">
        <v>0.69838540000000005</v>
      </c>
      <c r="I18" s="12">
        <v>0.46544000000000002</v>
      </c>
      <c r="J18" s="12">
        <v>0.45167249999999998</v>
      </c>
    </row>
    <row r="19" spans="2:10">
      <c r="B19" s="9" t="s">
        <v>37</v>
      </c>
      <c r="C19" s="9" t="s">
        <v>10</v>
      </c>
      <c r="D19" s="12">
        <v>0.39388200000000001</v>
      </c>
      <c r="E19" s="12">
        <v>0.31524448999999999</v>
      </c>
      <c r="F19" s="12">
        <v>0.47361893999999999</v>
      </c>
      <c r="G19" s="11">
        <v>0.90446300000000002</v>
      </c>
      <c r="H19" s="12">
        <v>0.48637409999999998</v>
      </c>
      <c r="I19" s="12">
        <v>0.28741689999999998</v>
      </c>
      <c r="J19" s="12">
        <v>0.43099749999999998</v>
      </c>
    </row>
    <row r="20" spans="2:10">
      <c r="B20" s="9" t="s">
        <v>38</v>
      </c>
      <c r="C20" s="9" t="s">
        <v>10</v>
      </c>
      <c r="D20" s="12">
        <v>0.52987640000000003</v>
      </c>
      <c r="E20" s="12">
        <v>0.35368814999999998</v>
      </c>
      <c r="F20" s="12">
        <v>0.59464251000000001</v>
      </c>
      <c r="G20" s="11">
        <v>0.93781530000000002</v>
      </c>
      <c r="H20" s="12">
        <v>0.61865599999999998</v>
      </c>
      <c r="I20" s="12">
        <v>0.35983720000000002</v>
      </c>
      <c r="J20" s="12">
        <v>0.53572489999999995</v>
      </c>
    </row>
    <row r="21" spans="2:10">
      <c r="B21" s="9" t="s">
        <v>39</v>
      </c>
      <c r="C21" s="9" t="s">
        <v>11</v>
      </c>
      <c r="D21" s="12">
        <v>0.57676170000000004</v>
      </c>
      <c r="E21" s="12">
        <v>0.49048132999999999</v>
      </c>
      <c r="F21" s="12">
        <v>0.64210604999999998</v>
      </c>
      <c r="G21" s="12">
        <v>0.41078229999999999</v>
      </c>
      <c r="H21" s="11">
        <v>0.79892359999999996</v>
      </c>
      <c r="I21" s="12">
        <v>0.33381460000000002</v>
      </c>
      <c r="J21" s="12">
        <v>0.50386050000000004</v>
      </c>
    </row>
    <row r="22" spans="2:10">
      <c r="B22" s="9" t="s">
        <v>40</v>
      </c>
      <c r="C22" s="9" t="s">
        <v>11</v>
      </c>
      <c r="D22" s="12">
        <v>0.52407239999999999</v>
      </c>
      <c r="E22" s="12">
        <v>0.39759603999999998</v>
      </c>
      <c r="F22" s="12">
        <v>0.66956362999999997</v>
      </c>
      <c r="G22" s="12">
        <v>0.49092859999999999</v>
      </c>
      <c r="H22" s="11">
        <v>0.84628110000000001</v>
      </c>
      <c r="I22" s="12">
        <v>0.4159814</v>
      </c>
      <c r="J22" s="12">
        <v>0.49691170000000001</v>
      </c>
    </row>
    <row r="23" spans="2:10">
      <c r="B23" s="9" t="s">
        <v>41</v>
      </c>
      <c r="C23" s="9" t="s">
        <v>11</v>
      </c>
      <c r="D23" s="12">
        <v>0.62492230000000004</v>
      </c>
      <c r="E23" s="12">
        <v>0.38970717999999999</v>
      </c>
      <c r="F23" s="12">
        <v>0.67355862</v>
      </c>
      <c r="G23" s="12">
        <v>0.59806879999999996</v>
      </c>
      <c r="H23" s="11">
        <v>0.85191269999999997</v>
      </c>
      <c r="I23" s="12">
        <v>0.54745999999999995</v>
      </c>
      <c r="J23" s="12">
        <v>0.62707559999999996</v>
      </c>
    </row>
    <row r="24" spans="2:10">
      <c r="B24" s="9" t="s">
        <v>42</v>
      </c>
      <c r="C24" s="9" t="s">
        <v>12</v>
      </c>
      <c r="D24" s="12">
        <v>0.47768559999999999</v>
      </c>
      <c r="E24" s="12">
        <v>0.25483420000000001</v>
      </c>
      <c r="F24" s="12">
        <v>0.53152208000000001</v>
      </c>
      <c r="G24" s="12">
        <v>0.35470940000000001</v>
      </c>
      <c r="H24" s="12">
        <v>0.52611330000000001</v>
      </c>
      <c r="I24" s="11">
        <v>1</v>
      </c>
      <c r="J24" s="12">
        <v>0.41827900000000001</v>
      </c>
    </row>
    <row r="25" spans="2:10">
      <c r="B25" s="9" t="s">
        <v>34</v>
      </c>
      <c r="C25" s="9" t="s">
        <v>8</v>
      </c>
      <c r="D25" s="12">
        <v>0.43585889999999999</v>
      </c>
      <c r="E25" s="12">
        <v>0.29143012000000001</v>
      </c>
      <c r="F25" s="12">
        <v>0.39402489000000002</v>
      </c>
      <c r="G25" s="12">
        <v>0.41252309999999998</v>
      </c>
      <c r="H25" s="12">
        <v>0.45525209999999999</v>
      </c>
      <c r="I25" s="12">
        <v>0.23734160000000001</v>
      </c>
      <c r="J25" s="11">
        <v>0.81389409999999995</v>
      </c>
    </row>
    <row r="26" spans="2:10">
      <c r="B26" s="9" t="s">
        <v>35</v>
      </c>
      <c r="C26" s="9" t="s">
        <v>8</v>
      </c>
      <c r="D26" s="12">
        <v>0.1008801</v>
      </c>
      <c r="E26" s="12">
        <v>9.0168760000000001E-2</v>
      </c>
      <c r="F26" s="12">
        <v>6.2728939999999997E-2</v>
      </c>
      <c r="G26" s="13">
        <v>0.1390323</v>
      </c>
      <c r="H26" s="12">
        <v>0.1066894</v>
      </c>
      <c r="I26" s="12">
        <v>0.1220412</v>
      </c>
      <c r="J26" s="13">
        <v>0.21942610000000001</v>
      </c>
    </row>
    <row r="27" spans="2:10">
      <c r="B27" s="9" t="s">
        <v>36</v>
      </c>
      <c r="C27" s="9" t="s">
        <v>8</v>
      </c>
      <c r="D27" s="12">
        <v>0.53985070000000002</v>
      </c>
      <c r="E27" s="12">
        <v>0.35383859000000001</v>
      </c>
      <c r="F27" s="12">
        <v>0.53357646999999997</v>
      </c>
      <c r="G27" s="12">
        <v>0.49357570000000001</v>
      </c>
      <c r="H27" s="12">
        <v>0.66291909999999998</v>
      </c>
      <c r="I27" s="12">
        <v>0.44787349999999998</v>
      </c>
      <c r="J27" s="11">
        <v>0.91670090000000004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N35" sqref="N35"/>
    </sheetView>
  </sheetViews>
  <sheetFormatPr baseColWidth="10" defaultColWidth="8.83203125" defaultRowHeight="14" x14ac:dyDescent="0"/>
  <cols>
    <col min="2" max="2" width="10.1640625" bestFit="1" customWidth="1"/>
  </cols>
  <sheetData>
    <row r="2" spans="2:9">
      <c r="B2" s="9"/>
      <c r="C2" s="10" t="s">
        <v>5</v>
      </c>
      <c r="D2" s="10" t="s">
        <v>7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8</v>
      </c>
    </row>
    <row r="3" spans="2:9">
      <c r="B3" s="10" t="s">
        <v>5</v>
      </c>
      <c r="C3" s="12">
        <f>SQRT(D14)</f>
        <v>0.69153206722465155</v>
      </c>
      <c r="D3" s="12">
        <v>0.49912810000000002</v>
      </c>
      <c r="E3" s="12">
        <v>0.74816959999999999</v>
      </c>
      <c r="F3" s="12">
        <v>0.50805489999999998</v>
      </c>
      <c r="G3" s="12">
        <v>0.69312929999999995</v>
      </c>
      <c r="H3" s="12">
        <v>0.47768559999999999</v>
      </c>
      <c r="I3" s="12">
        <v>0.56559409999999999</v>
      </c>
    </row>
    <row r="4" spans="2:9">
      <c r="B4" s="10" t="s">
        <v>7</v>
      </c>
      <c r="C4" s="12">
        <v>0.49912810000000002</v>
      </c>
      <c r="D4" s="12">
        <f>SQRT(D15)</f>
        <v>0.69243606203027874</v>
      </c>
      <c r="E4" s="12">
        <v>0.55869420000000003</v>
      </c>
      <c r="F4" s="12">
        <v>0.36456529999999998</v>
      </c>
      <c r="G4" s="12">
        <v>0.50857249999999998</v>
      </c>
      <c r="H4" s="12">
        <v>0.25483420000000001</v>
      </c>
      <c r="I4" s="12">
        <v>0.37646960000000002</v>
      </c>
    </row>
    <row r="5" spans="2:9">
      <c r="B5" s="10" t="s">
        <v>9</v>
      </c>
      <c r="C5" s="12">
        <v>0.74816959999999999</v>
      </c>
      <c r="D5" s="12">
        <v>0.55869420000000003</v>
      </c>
      <c r="E5" s="12">
        <f>SQRT(D16)</f>
        <v>0.75937388683045981</v>
      </c>
      <c r="F5" s="12">
        <v>0.58551399999999998</v>
      </c>
      <c r="G5" s="12">
        <v>0.79475419999999997</v>
      </c>
      <c r="H5" s="12">
        <v>0.5315221</v>
      </c>
      <c r="I5" s="12">
        <v>0.53758209999999995</v>
      </c>
    </row>
    <row r="6" spans="2:9">
      <c r="B6" s="10" t="s">
        <v>10</v>
      </c>
      <c r="C6" s="12">
        <v>0.50805489999999998</v>
      </c>
      <c r="D6" s="12">
        <v>0.36456529999999998</v>
      </c>
      <c r="E6" s="12">
        <v>0.58551399999999998</v>
      </c>
      <c r="F6" s="12">
        <f>SQRT(D17)</f>
        <v>0.92129007375527494</v>
      </c>
      <c r="G6" s="12">
        <v>0.60606130000000003</v>
      </c>
      <c r="H6" s="12">
        <v>0.35470940000000001</v>
      </c>
      <c r="I6" s="12">
        <v>0.52959389999999995</v>
      </c>
    </row>
    <row r="7" spans="2:9">
      <c r="B7" s="10" t="s">
        <v>11</v>
      </c>
      <c r="C7" s="12">
        <v>0.69312929999999995</v>
      </c>
      <c r="D7" s="12">
        <v>0.50857249999999998</v>
      </c>
      <c r="E7" s="12">
        <v>0.79475419999999997</v>
      </c>
      <c r="F7" s="12">
        <v>0.60606130000000003</v>
      </c>
      <c r="G7" s="12">
        <f>SQRT(D18)</f>
        <v>0.83271159473133316</v>
      </c>
      <c r="H7" s="12">
        <v>0.52611330000000001</v>
      </c>
      <c r="I7" s="12">
        <v>0.65622860000000005</v>
      </c>
    </row>
    <row r="8" spans="2:9">
      <c r="B8" s="10" t="s">
        <v>12</v>
      </c>
      <c r="C8" s="12">
        <v>0.47768559999999999</v>
      </c>
      <c r="D8" s="12">
        <v>0.25483420000000001</v>
      </c>
      <c r="E8" s="12">
        <v>0.5315221</v>
      </c>
      <c r="F8" s="12">
        <v>0.35470940000000001</v>
      </c>
      <c r="G8" s="12">
        <v>0.52611330000000001</v>
      </c>
      <c r="H8" s="12">
        <f>SQRT(D19)</f>
        <v>1</v>
      </c>
      <c r="I8" s="12">
        <v>0.41827900000000001</v>
      </c>
    </row>
    <row r="9" spans="2:9">
      <c r="B9" s="10" t="s">
        <v>8</v>
      </c>
      <c r="C9" s="12">
        <v>0.56559409999999999</v>
      </c>
      <c r="D9" s="12">
        <v>0.37646960000000002</v>
      </c>
      <c r="E9" s="12">
        <v>0.53758209999999995</v>
      </c>
      <c r="F9" s="12">
        <v>0.52959389999999995</v>
      </c>
      <c r="G9" s="12">
        <v>0.65622860000000005</v>
      </c>
      <c r="H9" s="12">
        <v>0.41827900000000001</v>
      </c>
      <c r="I9" s="12">
        <f>SQRT(D20)</f>
        <v>0.71900674544819121</v>
      </c>
    </row>
    <row r="13" spans="2:9">
      <c r="B13" s="6"/>
      <c r="C13" s="7" t="s">
        <v>43</v>
      </c>
      <c r="D13" s="7" t="s">
        <v>47</v>
      </c>
    </row>
    <row r="14" spans="2:9">
      <c r="B14" s="5" t="s">
        <v>5</v>
      </c>
      <c r="C14" s="5" t="s">
        <v>48</v>
      </c>
      <c r="D14" s="5">
        <v>0.47821659999999999</v>
      </c>
    </row>
    <row r="15" spans="2:9">
      <c r="B15" s="5" t="s">
        <v>7</v>
      </c>
      <c r="C15" s="5" t="s">
        <v>48</v>
      </c>
      <c r="D15" s="5">
        <v>0.4794677</v>
      </c>
    </row>
    <row r="16" spans="2:9">
      <c r="B16" s="9" t="s">
        <v>9</v>
      </c>
      <c r="C16" s="9" t="s">
        <v>49</v>
      </c>
      <c r="D16" s="9">
        <v>0.57664870000000001</v>
      </c>
    </row>
    <row r="17" spans="2:4">
      <c r="B17" s="9" t="s">
        <v>10</v>
      </c>
      <c r="C17" s="9" t="s">
        <v>49</v>
      </c>
      <c r="D17" s="9">
        <v>0.84877539999999996</v>
      </c>
    </row>
    <row r="18" spans="2:4">
      <c r="B18" s="9" t="s">
        <v>11</v>
      </c>
      <c r="C18" s="9" t="s">
        <v>49</v>
      </c>
      <c r="D18" s="9">
        <v>0.69340860000000004</v>
      </c>
    </row>
    <row r="19" spans="2:4">
      <c r="B19" s="9" t="s">
        <v>12</v>
      </c>
      <c r="C19" s="9" t="s">
        <v>49</v>
      </c>
      <c r="D19" s="9">
        <v>1</v>
      </c>
    </row>
    <row r="20" spans="2:4">
      <c r="B20" s="9" t="s">
        <v>8</v>
      </c>
      <c r="C20" s="9" t="s">
        <v>49</v>
      </c>
      <c r="D20" s="9">
        <v>0.51697070000000001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B3" sqref="B3:H10"/>
    </sheetView>
  </sheetViews>
  <sheetFormatPr baseColWidth="10" defaultRowHeight="14" x14ac:dyDescent="0"/>
  <cols>
    <col min="3" max="3" width="5.83203125" bestFit="1" customWidth="1"/>
    <col min="4" max="4" width="4.6640625" bestFit="1" customWidth="1"/>
    <col min="5" max="5" width="10.1640625" bestFit="1" customWidth="1"/>
  </cols>
  <sheetData>
    <row r="3" spans="2:8">
      <c r="B3" s="9"/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  <c r="H3" s="10" t="s">
        <v>55</v>
      </c>
    </row>
    <row r="4" spans="2:8">
      <c r="B4" s="9" t="s">
        <v>5</v>
      </c>
      <c r="C4" s="9" t="s">
        <v>56</v>
      </c>
      <c r="D4" s="9">
        <v>5</v>
      </c>
      <c r="E4" s="9">
        <v>0.72283459999999999</v>
      </c>
      <c r="F4" s="5">
        <v>0.81932110000000002</v>
      </c>
      <c r="G4" s="9">
        <v>2.393859</v>
      </c>
      <c r="H4" s="9">
        <v>0.91276789999999997</v>
      </c>
    </row>
    <row r="5" spans="2:8">
      <c r="B5" s="9" t="s">
        <v>7</v>
      </c>
      <c r="C5" s="9" t="s">
        <v>56</v>
      </c>
      <c r="D5" s="9">
        <v>3</v>
      </c>
      <c r="E5" s="9">
        <v>0.45190259999999999</v>
      </c>
      <c r="F5" s="5">
        <v>0.73166299999999995</v>
      </c>
      <c r="G5" s="9">
        <v>1.443811</v>
      </c>
      <c r="H5" s="9">
        <v>0.90300899999999995</v>
      </c>
    </row>
    <row r="6" spans="2:8">
      <c r="B6" s="9" t="s">
        <v>9</v>
      </c>
      <c r="C6" s="9" t="s">
        <v>56</v>
      </c>
      <c r="D6" s="9">
        <v>7</v>
      </c>
      <c r="E6" s="9">
        <v>0.87701019999999996</v>
      </c>
      <c r="F6" s="5">
        <v>0.90495199999999998</v>
      </c>
      <c r="G6" s="9">
        <v>4.0402779999999998</v>
      </c>
      <c r="H6" s="9">
        <v>0.77123600000000003</v>
      </c>
    </row>
    <row r="7" spans="2:8">
      <c r="B7" s="9" t="s">
        <v>10</v>
      </c>
      <c r="C7" s="9" t="s">
        <v>56</v>
      </c>
      <c r="D7" s="9">
        <v>2</v>
      </c>
      <c r="E7" s="9">
        <v>0.82363200000000003</v>
      </c>
      <c r="F7" s="5">
        <v>0.91896219999999995</v>
      </c>
      <c r="G7" s="9">
        <v>1.700148</v>
      </c>
      <c r="H7" s="9">
        <v>0.2998518</v>
      </c>
    </row>
    <row r="8" spans="2:8">
      <c r="B8" s="9" t="s">
        <v>11</v>
      </c>
      <c r="C8" s="9" t="s">
        <v>56</v>
      </c>
      <c r="D8" s="9">
        <v>3</v>
      </c>
      <c r="E8" s="9">
        <v>0.77919499999999997</v>
      </c>
      <c r="F8" s="5">
        <v>0.87180000000000002</v>
      </c>
      <c r="G8" s="9">
        <v>2.0820880000000002</v>
      </c>
      <c r="H8" s="9">
        <v>0.51804059999999996</v>
      </c>
    </row>
    <row r="9" spans="2:8">
      <c r="B9" s="9" t="s">
        <v>12</v>
      </c>
      <c r="C9" s="9" t="s">
        <v>56</v>
      </c>
      <c r="D9" s="9">
        <v>1</v>
      </c>
      <c r="E9" s="9">
        <v>1</v>
      </c>
      <c r="F9" s="5">
        <v>1</v>
      </c>
      <c r="G9" s="9">
        <v>1</v>
      </c>
      <c r="H9" s="9">
        <v>0</v>
      </c>
    </row>
    <row r="10" spans="2:8">
      <c r="B10" s="9" t="s">
        <v>8</v>
      </c>
      <c r="C10" s="9" t="s">
        <v>56</v>
      </c>
      <c r="D10" s="9">
        <v>3</v>
      </c>
      <c r="E10" s="9">
        <v>0.47239900000000001</v>
      </c>
      <c r="F10" s="5">
        <v>0.72880650000000002</v>
      </c>
      <c r="G10" s="9">
        <v>1.561223</v>
      </c>
      <c r="H10" s="9">
        <v>0.98329270000000002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B3" sqref="B3:I10"/>
    </sheetView>
  </sheetViews>
  <sheetFormatPr baseColWidth="10" defaultRowHeight="14" x14ac:dyDescent="0"/>
  <sheetData>
    <row r="3" spans="2:9">
      <c r="B3" s="14"/>
      <c r="C3" s="15" t="s">
        <v>5</v>
      </c>
      <c r="D3" s="15" t="s">
        <v>7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8</v>
      </c>
    </row>
    <row r="4" spans="2:9">
      <c r="B4" s="15" t="s">
        <v>5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</row>
    <row r="5" spans="2:9">
      <c r="B5" s="15" t="s">
        <v>7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</row>
    <row r="6" spans="2:9">
      <c r="B6" s="15" t="s">
        <v>9</v>
      </c>
      <c r="C6" s="14">
        <v>0</v>
      </c>
      <c r="D6" s="14">
        <v>0.55869416000000005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</row>
    <row r="7" spans="2:9">
      <c r="B7" s="15" t="s">
        <v>10</v>
      </c>
      <c r="C7" s="14">
        <v>0</v>
      </c>
      <c r="D7" s="14">
        <v>5.4432550000000003E-2</v>
      </c>
      <c r="E7" s="14">
        <v>0.55510289999999995</v>
      </c>
      <c r="F7" s="14">
        <v>0</v>
      </c>
      <c r="G7" s="14">
        <v>0</v>
      </c>
      <c r="H7" s="14">
        <v>0</v>
      </c>
      <c r="I7" s="14">
        <v>0</v>
      </c>
    </row>
    <row r="8" spans="2:9">
      <c r="B8" s="15" t="s">
        <v>11</v>
      </c>
      <c r="C8" s="14">
        <v>0.1819614</v>
      </c>
      <c r="D8" s="14">
        <v>6.196844E-2</v>
      </c>
      <c r="E8" s="14">
        <v>0.51203200000000004</v>
      </c>
      <c r="F8" s="14">
        <v>0.19122149999999999</v>
      </c>
      <c r="G8" s="14">
        <v>0</v>
      </c>
      <c r="H8" s="14">
        <v>0</v>
      </c>
      <c r="I8" s="14">
        <v>0</v>
      </c>
    </row>
    <row r="9" spans="2:9">
      <c r="B9" s="15" t="s">
        <v>12</v>
      </c>
      <c r="C9" s="14">
        <v>0</v>
      </c>
      <c r="D9" s="14">
        <v>0</v>
      </c>
      <c r="E9" s="14">
        <v>0</v>
      </c>
      <c r="F9" s="14">
        <v>0</v>
      </c>
      <c r="G9" s="14">
        <v>0.52611330000000001</v>
      </c>
      <c r="H9" s="14">
        <v>0</v>
      </c>
      <c r="I9" s="14">
        <v>0</v>
      </c>
    </row>
    <row r="10" spans="2:9">
      <c r="B10" s="15" t="s">
        <v>8</v>
      </c>
      <c r="C10" s="14">
        <v>0.19790450000000001</v>
      </c>
      <c r="D10" s="14">
        <v>0</v>
      </c>
      <c r="E10" s="14">
        <v>0</v>
      </c>
      <c r="F10" s="14">
        <v>0</v>
      </c>
      <c r="G10" s="14">
        <v>0.48220059999999998</v>
      </c>
      <c r="H10" s="14">
        <v>7.0050699999999994E-2</v>
      </c>
      <c r="I10" s="1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workbookViewId="0">
      <selection activeCell="B2" sqref="B2:F31"/>
    </sheetView>
  </sheetViews>
  <sheetFormatPr baseColWidth="10" defaultRowHeight="14" x14ac:dyDescent="0"/>
  <sheetData>
    <row r="2" spans="2:6">
      <c r="B2" s="6" t="s">
        <v>57</v>
      </c>
      <c r="C2" s="6"/>
      <c r="D2" s="6"/>
      <c r="E2" s="6"/>
      <c r="F2" s="6"/>
    </row>
    <row r="3" spans="2:6">
      <c r="B3" s="6"/>
      <c r="C3" s="6" t="s">
        <v>62</v>
      </c>
      <c r="D3" s="6" t="s">
        <v>65</v>
      </c>
      <c r="E3" s="6" t="s">
        <v>66</v>
      </c>
      <c r="F3" s="6" t="s">
        <v>63</v>
      </c>
    </row>
    <row r="4" spans="2:6">
      <c r="B4" s="6" t="s">
        <v>64</v>
      </c>
      <c r="C4" s="16">
        <v>7.7436680000000001E-17</v>
      </c>
      <c r="D4" s="6">
        <v>5.2665289999999997E-2</v>
      </c>
      <c r="E4" s="16">
        <v>1.470355E-15</v>
      </c>
      <c r="F4" s="16">
        <v>1</v>
      </c>
    </row>
    <row r="5" spans="2:6">
      <c r="B5" s="6" t="s">
        <v>7</v>
      </c>
      <c r="C5" s="16">
        <v>0.55869420000000003</v>
      </c>
      <c r="D5" s="6">
        <v>5.2665289999999997E-2</v>
      </c>
      <c r="E5" s="16">
        <v>10.6084</v>
      </c>
      <c r="F5" s="16">
        <v>6.3595460000000001E-22</v>
      </c>
    </row>
    <row r="6" spans="2:6" s="18" customFormat="1"/>
    <row r="7" spans="2:6">
      <c r="B7" s="6" t="s">
        <v>58</v>
      </c>
      <c r="C7" s="6"/>
      <c r="D7" s="6"/>
      <c r="E7" s="6"/>
      <c r="F7" s="6"/>
    </row>
    <row r="8" spans="2:6">
      <c r="B8" s="6"/>
      <c r="C8" s="6" t="s">
        <v>62</v>
      </c>
      <c r="D8" s="6" t="s">
        <v>65</v>
      </c>
      <c r="E8" s="6" t="s">
        <v>66</v>
      </c>
      <c r="F8" s="17" t="s">
        <v>63</v>
      </c>
    </row>
    <row r="9" spans="2:6">
      <c r="B9" s="6" t="s">
        <v>64</v>
      </c>
      <c r="C9" s="16">
        <v>-3.2889999999999998E-16</v>
      </c>
      <c r="D9" s="6">
        <v>5.1501159999999997E-2</v>
      </c>
      <c r="E9" s="16">
        <v>-6.386263E-15</v>
      </c>
      <c r="F9" s="16">
        <v>1</v>
      </c>
    </row>
    <row r="10" spans="2:6">
      <c r="B10" s="6" t="s">
        <v>7</v>
      </c>
      <c r="C10" s="16">
        <v>5.4432550000000003E-2</v>
      </c>
      <c r="D10" s="6">
        <v>6.2096440000000003E-2</v>
      </c>
      <c r="E10" s="16">
        <v>0.8765809</v>
      </c>
      <c r="F10" s="16">
        <v>0.38156610000000002</v>
      </c>
    </row>
    <row r="11" spans="2:6">
      <c r="B11" s="6" t="s">
        <v>9</v>
      </c>
      <c r="C11" s="16">
        <v>0.55510289999999995</v>
      </c>
      <c r="D11" s="6">
        <v>6.2096440000000003E-2</v>
      </c>
      <c r="E11" s="16">
        <v>8.9393659999999997</v>
      </c>
      <c r="F11" s="16">
        <v>9.3679479999999996E-17</v>
      </c>
    </row>
    <row r="12" spans="2:6" s="18" customFormat="1"/>
    <row r="13" spans="2:6">
      <c r="B13" s="6" t="s">
        <v>59</v>
      </c>
      <c r="C13" s="6"/>
      <c r="D13" s="6"/>
      <c r="E13" s="6"/>
      <c r="F13" s="6"/>
    </row>
    <row r="14" spans="2:6">
      <c r="B14" s="6"/>
      <c r="C14" s="6" t="s">
        <v>62</v>
      </c>
      <c r="D14" s="6" t="s">
        <v>65</v>
      </c>
      <c r="E14" s="6" t="s">
        <v>66</v>
      </c>
      <c r="F14" s="17" t="s">
        <v>63</v>
      </c>
    </row>
    <row r="15" spans="2:6">
      <c r="B15" s="6" t="s">
        <v>64</v>
      </c>
      <c r="C15" s="16">
        <v>-9.6399339999999994E-18</v>
      </c>
      <c r="D15" s="6">
        <v>3.6113779999999998E-2</v>
      </c>
      <c r="E15" s="16">
        <v>-2.6693230000000001E-16</v>
      </c>
      <c r="F15" s="16">
        <v>1</v>
      </c>
    </row>
    <row r="16" spans="2:6">
      <c r="B16" s="6" t="s">
        <v>5</v>
      </c>
      <c r="C16" s="16">
        <v>0.1819614</v>
      </c>
      <c r="D16" s="6">
        <v>5.5454120000000003E-2</v>
      </c>
      <c r="E16" s="16">
        <v>3.2812960000000002</v>
      </c>
      <c r="F16" s="16">
        <v>1.1836939999999999E-3</v>
      </c>
    </row>
    <row r="17" spans="2:6">
      <c r="B17" s="6" t="s">
        <v>7</v>
      </c>
      <c r="C17" s="16">
        <v>6.196844E-2</v>
      </c>
      <c r="D17" s="6">
        <v>4.4055039999999997E-2</v>
      </c>
      <c r="E17" s="16">
        <v>1.406614</v>
      </c>
      <c r="F17" s="16">
        <v>0.16080900000000001</v>
      </c>
    </row>
    <row r="18" spans="2:6">
      <c r="B18" s="6" t="s">
        <v>9</v>
      </c>
      <c r="C18" s="16">
        <v>0.51203200000000004</v>
      </c>
      <c r="D18" s="6">
        <v>6.0969490000000001E-2</v>
      </c>
      <c r="E18" s="16">
        <v>8.3981680000000001</v>
      </c>
      <c r="F18" s="16">
        <v>3.6883930000000002E-15</v>
      </c>
    </row>
    <row r="19" spans="2:6">
      <c r="B19" s="6" t="s">
        <v>10</v>
      </c>
      <c r="C19" s="16">
        <v>0.19122149999999999</v>
      </c>
      <c r="D19" s="6">
        <v>4.4961660000000001E-2</v>
      </c>
      <c r="E19" s="16">
        <v>4.2529899999999996</v>
      </c>
      <c r="F19" s="16">
        <v>3.0028680000000001E-5</v>
      </c>
    </row>
    <row r="20" spans="2:6" s="18" customFormat="1"/>
    <row r="21" spans="2:6">
      <c r="B21" s="6" t="s">
        <v>60</v>
      </c>
      <c r="C21" s="6"/>
      <c r="D21" s="6"/>
      <c r="E21" s="6"/>
      <c r="F21" s="6"/>
    </row>
    <row r="22" spans="2:6">
      <c r="B22" s="6"/>
      <c r="C22" s="6" t="s">
        <v>62</v>
      </c>
      <c r="D22" s="6" t="s">
        <v>65</v>
      </c>
      <c r="E22" s="6" t="s">
        <v>66</v>
      </c>
      <c r="F22" s="17" t="s">
        <v>63</v>
      </c>
    </row>
    <row r="23" spans="2:6">
      <c r="B23" s="6" t="s">
        <v>64</v>
      </c>
      <c r="C23" s="16">
        <v>1.941239E-16</v>
      </c>
      <c r="D23" s="6">
        <v>5.400137E-2</v>
      </c>
      <c r="E23" s="16">
        <v>3.5947950000000001E-15</v>
      </c>
      <c r="F23" s="16">
        <v>1</v>
      </c>
    </row>
    <row r="24" spans="2:6">
      <c r="B24" s="6" t="s">
        <v>11</v>
      </c>
      <c r="C24" s="16">
        <v>0.52611330000000001</v>
      </c>
      <c r="D24" s="6">
        <v>5.400137E-2</v>
      </c>
      <c r="E24" s="16">
        <v>9.7425920000000001</v>
      </c>
      <c r="F24" s="16">
        <v>3.3664250000000001E-19</v>
      </c>
    </row>
    <row r="25" spans="2:6" s="18" customFormat="1"/>
    <row r="26" spans="2:6">
      <c r="B26" s="6" t="s">
        <v>61</v>
      </c>
      <c r="C26" s="6"/>
      <c r="D26" s="6"/>
      <c r="E26" s="6"/>
      <c r="F26" s="6"/>
    </row>
    <row r="27" spans="2:6">
      <c r="B27" s="6"/>
      <c r="C27" s="6" t="s">
        <v>62</v>
      </c>
      <c r="D27" s="6" t="s">
        <v>65</v>
      </c>
      <c r="E27" s="6" t="s">
        <v>66</v>
      </c>
      <c r="F27" s="17" t="s">
        <v>63</v>
      </c>
    </row>
    <row r="28" spans="2:6">
      <c r="B28" s="6" t="s">
        <v>64</v>
      </c>
      <c r="C28" s="16">
        <v>-2.101297E-17</v>
      </c>
      <c r="D28" s="6">
        <v>4.6953179999999997E-2</v>
      </c>
      <c r="E28" s="16">
        <v>-4.4753040000000002E-16</v>
      </c>
      <c r="F28" s="16">
        <v>1</v>
      </c>
    </row>
    <row r="29" spans="2:6">
      <c r="B29" s="6" t="s">
        <v>5</v>
      </c>
      <c r="C29" s="16">
        <v>0.19790450000000001</v>
      </c>
      <c r="D29" s="6">
        <v>6.6275420000000002E-2</v>
      </c>
      <c r="E29" s="16">
        <v>2.9860920000000002</v>
      </c>
      <c r="F29" s="16">
        <v>3.1109760000000001E-3</v>
      </c>
    </row>
    <row r="30" spans="2:6">
      <c r="B30" s="6" t="s">
        <v>11</v>
      </c>
      <c r="C30" s="16">
        <v>0.48220059999999998</v>
      </c>
      <c r="D30" s="6">
        <v>6.8466620000000006E-2</v>
      </c>
      <c r="E30" s="16">
        <v>7.0428579999999998</v>
      </c>
      <c r="F30" s="16">
        <v>1.8766549999999999E-11</v>
      </c>
    </row>
    <row r="31" spans="2:6">
      <c r="B31" s="6" t="s">
        <v>12</v>
      </c>
      <c r="C31" s="16">
        <v>7.0050699999999994E-2</v>
      </c>
      <c r="D31" s="6">
        <v>5.6175200000000002E-2</v>
      </c>
      <c r="E31" s="16">
        <v>1.247004</v>
      </c>
      <c r="F31" s="16">
        <v>0.21358189999999999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F14" sqref="B2:F14"/>
    </sheetView>
  </sheetViews>
  <sheetFormatPr baseColWidth="10" defaultRowHeight="14" x14ac:dyDescent="0"/>
  <sheetData>
    <row r="2" spans="2:6">
      <c r="B2" s="19"/>
      <c r="C2" s="19"/>
      <c r="D2" s="19" t="s">
        <v>67</v>
      </c>
      <c r="E2" s="19" t="s">
        <v>68</v>
      </c>
      <c r="F2" s="19"/>
    </row>
    <row r="3" spans="2:6">
      <c r="B3" s="19" t="s">
        <v>5</v>
      </c>
      <c r="C3" s="19" t="s">
        <v>6</v>
      </c>
      <c r="D3" s="19" t="s">
        <v>10</v>
      </c>
      <c r="E3" s="19">
        <v>0</v>
      </c>
      <c r="F3" s="19">
        <v>0</v>
      </c>
    </row>
    <row r="4" spans="2:6">
      <c r="B4" s="19" t="s">
        <v>5</v>
      </c>
      <c r="C4" s="19" t="s">
        <v>6</v>
      </c>
      <c r="D4" s="19" t="s">
        <v>11</v>
      </c>
      <c r="E4" s="19">
        <v>0.18196138000000001</v>
      </c>
      <c r="F4" s="19">
        <v>0</v>
      </c>
    </row>
    <row r="5" spans="2:6">
      <c r="B5" s="19" t="s">
        <v>5</v>
      </c>
      <c r="C5" s="19" t="s">
        <v>6</v>
      </c>
      <c r="D5" s="19" t="s">
        <v>12</v>
      </c>
      <c r="E5" s="19">
        <v>0</v>
      </c>
      <c r="F5" s="19">
        <v>9.5732310000000001E-2</v>
      </c>
    </row>
    <row r="6" spans="2:6">
      <c r="B6" s="19" t="s">
        <v>7</v>
      </c>
      <c r="C6" s="19" t="s">
        <v>6</v>
      </c>
      <c r="D6" s="19" t="s">
        <v>9</v>
      </c>
      <c r="E6" s="19">
        <v>0.55869416000000005</v>
      </c>
      <c r="F6" s="19">
        <v>0</v>
      </c>
    </row>
    <row r="7" spans="2:6">
      <c r="B7" s="19" t="s">
        <v>7</v>
      </c>
      <c r="C7" s="19" t="s">
        <v>6</v>
      </c>
      <c r="D7" s="19" t="s">
        <v>10</v>
      </c>
      <c r="E7" s="19">
        <v>5.4432550000000003E-2</v>
      </c>
      <c r="F7" s="19">
        <v>0.31013273000000002</v>
      </c>
    </row>
    <row r="8" spans="2:6">
      <c r="B8" s="19" t="s">
        <v>7</v>
      </c>
      <c r="C8" s="19" t="s">
        <v>6</v>
      </c>
      <c r="D8" s="19" t="s">
        <v>11</v>
      </c>
      <c r="E8" s="19">
        <v>6.196844E-2</v>
      </c>
      <c r="F8" s="19">
        <v>0.35578200999999998</v>
      </c>
    </row>
    <row r="9" spans="2:6">
      <c r="B9" s="19" t="s">
        <v>7</v>
      </c>
      <c r="C9" s="19" t="s">
        <v>6</v>
      </c>
      <c r="D9" s="19" t="s">
        <v>12</v>
      </c>
      <c r="E9" s="19">
        <v>0</v>
      </c>
      <c r="F9" s="19">
        <v>0.21978407999999999</v>
      </c>
    </row>
    <row r="10" spans="2:6">
      <c r="B10" s="19" t="s">
        <v>7</v>
      </c>
      <c r="C10" s="19" t="s">
        <v>6</v>
      </c>
      <c r="D10" s="19" t="s">
        <v>8</v>
      </c>
      <c r="E10" s="19">
        <v>0</v>
      </c>
      <c r="F10" s="19">
        <v>0.21683554999999999</v>
      </c>
    </row>
    <row r="11" spans="2:6">
      <c r="B11" s="19" t="s">
        <v>9</v>
      </c>
      <c r="C11" s="19" t="s">
        <v>6</v>
      </c>
      <c r="D11" s="19" t="s">
        <v>10</v>
      </c>
      <c r="E11" s="19">
        <v>0.55510285000000004</v>
      </c>
      <c r="F11" s="19">
        <v>0</v>
      </c>
    </row>
    <row r="12" spans="2:6">
      <c r="B12" s="19" t="s">
        <v>9</v>
      </c>
      <c r="C12" s="19" t="s">
        <v>6</v>
      </c>
      <c r="D12" s="19" t="s">
        <v>11</v>
      </c>
      <c r="E12" s="19">
        <v>0.51203198999999999</v>
      </c>
      <c r="F12" s="19">
        <v>0.10614761</v>
      </c>
    </row>
    <row r="13" spans="2:6">
      <c r="B13" s="19" t="s">
        <v>9</v>
      </c>
      <c r="C13" s="19" t="s">
        <v>6</v>
      </c>
      <c r="D13" s="19" t="s">
        <v>12</v>
      </c>
      <c r="E13" s="19">
        <v>0</v>
      </c>
      <c r="F13" s="19">
        <v>0.32523252000000002</v>
      </c>
    </row>
    <row r="14" spans="2:6">
      <c r="B14" s="19" t="s">
        <v>9</v>
      </c>
      <c r="C14" s="19" t="s">
        <v>6</v>
      </c>
      <c r="D14" s="19" t="s">
        <v>8</v>
      </c>
      <c r="E14" s="19">
        <v>0</v>
      </c>
      <c r="F14" s="19">
        <v>0.32086935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VC - Cargas fatoriais sig</vt:lpstr>
      <vt:lpstr>VC - Cargas fatoriais</vt:lpstr>
      <vt:lpstr>VC - AVE</vt:lpstr>
      <vt:lpstr>VI - Cargas cruzadas</vt:lpstr>
      <vt:lpstr>VI - FORNELL E LARCKER</vt:lpstr>
      <vt:lpstr>Confiabilidade</vt:lpstr>
      <vt:lpstr>Coeficientes estruturais</vt:lpstr>
      <vt:lpstr>Regressões</vt:lpstr>
      <vt:lpstr>Efeitos diretos e indiretos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sti5</dc:creator>
  <cp:lastModifiedBy>Raphael Albino</cp:lastModifiedBy>
  <dcterms:created xsi:type="dcterms:W3CDTF">2017-04-10T20:27:15Z</dcterms:created>
  <dcterms:modified xsi:type="dcterms:W3CDTF">2017-04-12T00:54:18Z</dcterms:modified>
</cp:coreProperties>
</file>