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6480" yWindow="138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2" i="1"/>
  <c r="I8" i="1"/>
  <c r="I6" i="1"/>
  <c r="I2" i="1"/>
  <c r="E5" i="1"/>
  <c r="E6" i="1"/>
  <c r="E7" i="1"/>
  <c r="E8" i="1"/>
  <c r="E9" i="1"/>
  <c r="E10" i="1"/>
  <c r="E11" i="1"/>
  <c r="E12" i="1"/>
  <c r="E13" i="1"/>
  <c r="E15" i="1"/>
  <c r="E16" i="1"/>
  <c r="E21" i="1"/>
  <c r="E22" i="1"/>
  <c r="E23" i="1"/>
  <c r="E4" i="1"/>
  <c r="E3" i="1"/>
  <c r="E2" i="1"/>
</calcChain>
</file>

<file path=xl/sharedStrings.xml><?xml version="1.0" encoding="utf-8"?>
<sst xmlns="http://schemas.openxmlformats.org/spreadsheetml/2006/main" count="67" uniqueCount="21">
  <si>
    <t>Site</t>
  </si>
  <si>
    <t>Date</t>
  </si>
  <si>
    <t>d50 (mm)</t>
  </si>
  <si>
    <t>tau_thr</t>
  </si>
  <si>
    <t>timeseries quality</t>
  </si>
  <si>
    <t>Jeri</t>
  </si>
  <si>
    <t>Rancho</t>
  </si>
  <si>
    <t>Oceano</t>
  </si>
  <si>
    <t>NA</t>
  </si>
  <si>
    <t>good</t>
  </si>
  <si>
    <t>ust_thr (m/s)</t>
  </si>
  <si>
    <t>bad (only high flux)</t>
  </si>
  <si>
    <t>bad (mostly no flux)</t>
  </si>
  <si>
    <t>bad (mostly high flux)</t>
  </si>
  <si>
    <t>OK (range of fluxes, OK fit)</t>
  </si>
  <si>
    <t>bad (no flux)</t>
  </si>
  <si>
    <t>bad (range of fluxes, very poor fit)</t>
  </si>
  <si>
    <t>bad (range of fluxes, very poor fit near threshold)</t>
  </si>
  <si>
    <t>tau_thr_all</t>
  </si>
  <si>
    <t>ust_thr_all</t>
  </si>
  <si>
    <t>(use only 5/15 for this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</si>
</sst>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1" fillId="3" borderId="0" xfId="0" applyFont="1" applyFill="1"/>
    <xf numFmtId="14" fontId="1" fillId="3" borderId="0" xfId="0" applyNumberFormat="1" applyFont="1" applyFill="1"/>
    <xf numFmtId="164" fontId="1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164" fontId="0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164" fontId="1" fillId="4" borderId="0" xfId="0" applyNumberFormat="1" applyFont="1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ont="1" applyFill="1"/>
    <xf numFmtId="14" fontId="0" fillId="4" borderId="0" xfId="0" applyNumberFormat="1" applyFont="1" applyFill="1"/>
    <xf numFmtId="164" fontId="0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164" fontId="1" fillId="5" borderId="0" xfId="0" applyNumberFormat="1" applyFont="1" applyFill="1"/>
    <xf numFmtId="0" fontId="0" fillId="5" borderId="0" xfId="0" applyFill="1"/>
    <xf numFmtId="14" fontId="0" fillId="5" borderId="0" xfId="0" applyNumberFormat="1" applyFill="1"/>
    <xf numFmtId="0" fontId="0" fillId="5" borderId="0" xfId="0" applyFont="1" applyFill="1"/>
    <xf numFmtId="16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164" fontId="0" fillId="6" borderId="0" xfId="0" applyNumberFormat="1" applyFill="1"/>
    <xf numFmtId="0" fontId="0" fillId="6" borderId="0" xfId="0" applyFont="1" applyFill="1"/>
    <xf numFmtId="14" fontId="0" fillId="6" borderId="0" xfId="0" applyNumberFormat="1" applyFont="1" applyFill="1"/>
    <xf numFmtId="164" fontId="0" fillId="6" borderId="0" xfId="0" applyNumberFormat="1" applyFont="1" applyFill="1"/>
    <xf numFmtId="0" fontId="1" fillId="6" borderId="0" xfId="0" applyFont="1" applyFill="1"/>
    <xf numFmtId="14" fontId="1" fillId="6" borderId="0" xfId="0" applyNumberFormat="1" applyFont="1" applyFill="1"/>
    <xf numFmtId="164" fontId="1" fillId="6" borderId="0" xfId="0" applyNumberFormat="1" applyFont="1" applyFill="1"/>
    <xf numFmtId="0" fontId="4" fillId="0" borderId="0" xfId="0" applyFont="1"/>
    <xf numFmtId="164" fontId="4" fillId="0" borderId="0" xfId="0" applyNumberFormat="1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10" sqref="H10"/>
    </sheetView>
  </sheetViews>
  <sheetFormatPr baseColWidth="10" defaultRowHeight="15" x14ac:dyDescent="0"/>
  <cols>
    <col min="5" max="5" width="12.1640625" style="1" bestFit="1" customWidth="1"/>
    <col min="6" max="6" width="15.6640625" bestFit="1" customWidth="1"/>
  </cols>
  <sheetData>
    <row r="1" spans="1:9" s="39" customFormat="1">
      <c r="A1" s="39" t="s">
        <v>0</v>
      </c>
      <c r="B1" s="39" t="s">
        <v>1</v>
      </c>
      <c r="C1" s="39" t="s">
        <v>2</v>
      </c>
      <c r="D1" s="39" t="s">
        <v>3</v>
      </c>
      <c r="E1" s="40" t="s">
        <v>10</v>
      </c>
      <c r="F1" s="39" t="s">
        <v>4</v>
      </c>
      <c r="H1" s="39" t="s">
        <v>18</v>
      </c>
      <c r="I1" s="39" t="s">
        <v>19</v>
      </c>
    </row>
    <row r="2" spans="1:9" s="2" customFormat="1">
      <c r="A2" s="2" t="s">
        <v>5</v>
      </c>
      <c r="B2" s="3">
        <v>41956</v>
      </c>
      <c r="C2" s="2">
        <v>0.51600000000000001</v>
      </c>
      <c r="D2" s="2">
        <v>0.1467</v>
      </c>
      <c r="E2" s="4">
        <f>SQRT(D2/1.23)</f>
        <v>0.34535241809335404</v>
      </c>
      <c r="F2" s="2" t="s">
        <v>9</v>
      </c>
      <c r="H2" s="2">
        <v>0.14840999999999999</v>
      </c>
      <c r="I2" s="4">
        <f>SQRT(H2/1.23)</f>
        <v>0.34735937670569056</v>
      </c>
    </row>
    <row r="3" spans="1:9" s="5" customFormat="1">
      <c r="A3" s="5" t="s">
        <v>5</v>
      </c>
      <c r="B3" s="6">
        <v>41957</v>
      </c>
      <c r="C3" s="5">
        <v>0.61</v>
      </c>
      <c r="D3" s="5">
        <v>7.7299999999999994E-2</v>
      </c>
      <c r="E3" s="7">
        <f>SQRT(D3/1.23)</f>
        <v>0.25069010442234163</v>
      </c>
      <c r="F3" s="5" t="s">
        <v>11</v>
      </c>
    </row>
    <row r="4" spans="1:9" s="5" customFormat="1">
      <c r="A4" s="5" t="s">
        <v>5</v>
      </c>
      <c r="B4" s="6">
        <v>41961</v>
      </c>
      <c r="C4" s="5" t="s">
        <v>8</v>
      </c>
      <c r="D4" s="5">
        <v>1.61E-2</v>
      </c>
      <c r="E4" s="7">
        <f>SQRT(D4/1.23)</f>
        <v>0.11440905075346505</v>
      </c>
      <c r="F4" s="5" t="s">
        <v>12</v>
      </c>
    </row>
    <row r="5" spans="1:9" s="5" customFormat="1">
      <c r="A5" s="5" t="s">
        <v>5</v>
      </c>
      <c r="B5" s="6">
        <v>41963</v>
      </c>
      <c r="C5" s="5">
        <v>0.52949999999999997</v>
      </c>
      <c r="D5" s="5">
        <v>2.3E-2</v>
      </c>
      <c r="E5" s="7">
        <f t="shared" ref="E5:E23" si="0">SQRT(D5/1.23)</f>
        <v>0.1367449706273321</v>
      </c>
      <c r="F5" s="5" t="s">
        <v>11</v>
      </c>
    </row>
    <row r="6" spans="1:9" s="8" customFormat="1">
      <c r="A6" s="8" t="s">
        <v>6</v>
      </c>
      <c r="B6" s="9">
        <v>42086</v>
      </c>
      <c r="C6" s="8">
        <v>0.52549999999999997</v>
      </c>
      <c r="D6" s="8">
        <v>0.10979999999999999</v>
      </c>
      <c r="E6" s="10">
        <f t="shared" si="0"/>
        <v>0.29877799899411406</v>
      </c>
      <c r="F6" s="8" t="s">
        <v>14</v>
      </c>
      <c r="H6" s="8">
        <v>9.9111000000000005E-2</v>
      </c>
      <c r="I6" s="10">
        <f t="shared" ref="I6" si="1">SQRT(H6/1.23)</f>
        <v>0.28386272876249147</v>
      </c>
    </row>
    <row r="7" spans="1:9" s="11" customFormat="1">
      <c r="A7" s="11" t="s">
        <v>6</v>
      </c>
      <c r="B7" s="12">
        <v>42087</v>
      </c>
      <c r="C7" s="11">
        <v>0.53649999999999998</v>
      </c>
      <c r="D7" s="11">
        <v>0.1115</v>
      </c>
      <c r="E7" s="13">
        <f t="shared" si="0"/>
        <v>0.30108205941913085</v>
      </c>
      <c r="F7" s="11" t="s">
        <v>13</v>
      </c>
    </row>
    <row r="8" spans="1:9" s="14" customFormat="1">
      <c r="A8" s="14" t="s">
        <v>7</v>
      </c>
      <c r="B8" s="15">
        <v>42139</v>
      </c>
      <c r="C8" s="14">
        <v>0.34699999999999998</v>
      </c>
      <c r="D8" s="14">
        <v>9.6699999999999994E-2</v>
      </c>
      <c r="E8" s="16">
        <f t="shared" si="0"/>
        <v>0.28038881250660086</v>
      </c>
      <c r="F8" s="14" t="s">
        <v>14</v>
      </c>
      <c r="H8" s="14">
        <v>9.6035999999999996E-2</v>
      </c>
      <c r="I8" s="16">
        <f t="shared" ref="I8" si="2">SQRT(H8/1.23)</f>
        <v>0.27942449567009653</v>
      </c>
    </row>
    <row r="9" spans="1:9" s="17" customFormat="1">
      <c r="A9" s="17" t="s">
        <v>7</v>
      </c>
      <c r="B9" s="18">
        <v>42140</v>
      </c>
      <c r="C9" s="17">
        <v>0.33900000000000002</v>
      </c>
      <c r="D9" s="17">
        <v>3.9199999999999999E-2</v>
      </c>
      <c r="E9" s="19">
        <f t="shared" si="0"/>
        <v>0.17852147965773471</v>
      </c>
      <c r="F9" s="17" t="s">
        <v>12</v>
      </c>
      <c r="H9" s="17" t="s">
        <v>20</v>
      </c>
    </row>
    <row r="10" spans="1:9" s="20" customFormat="1">
      <c r="A10" s="20" t="s">
        <v>7</v>
      </c>
      <c r="B10" s="21">
        <v>42142</v>
      </c>
      <c r="C10" s="20">
        <v>0.34449999999999997</v>
      </c>
      <c r="D10" s="20">
        <v>1.84E-2</v>
      </c>
      <c r="E10" s="22">
        <f t="shared" si="0"/>
        <v>0.12230841996157066</v>
      </c>
      <c r="F10" s="20" t="s">
        <v>13</v>
      </c>
    </row>
    <row r="11" spans="1:9" s="20" customFormat="1">
      <c r="A11" s="20" t="s">
        <v>7</v>
      </c>
      <c r="B11" s="21">
        <v>42143</v>
      </c>
      <c r="C11" s="20">
        <v>0.34350000000000003</v>
      </c>
      <c r="D11" s="20">
        <v>6.3399999999999998E-2</v>
      </c>
      <c r="E11" s="22">
        <f t="shared" si="0"/>
        <v>0.22703461288348628</v>
      </c>
      <c r="F11" s="20" t="s">
        <v>16</v>
      </c>
    </row>
    <row r="12" spans="1:9" s="23" customFormat="1">
      <c r="A12" s="23" t="s">
        <v>7</v>
      </c>
      <c r="B12" s="24">
        <v>42147</v>
      </c>
      <c r="C12" s="23">
        <v>0.42149999999999999</v>
      </c>
      <c r="D12" s="23">
        <v>0.1016</v>
      </c>
      <c r="E12" s="25">
        <f t="shared" si="0"/>
        <v>0.28740498606715253</v>
      </c>
      <c r="F12" s="23" t="s">
        <v>14</v>
      </c>
      <c r="H12" s="23">
        <v>0.10364</v>
      </c>
      <c r="I12" s="25">
        <f t="shared" ref="I12" si="3">SQRT(H12/1.23)</f>
        <v>0.2902760110681315</v>
      </c>
    </row>
    <row r="13" spans="1:9" s="26" customFormat="1">
      <c r="A13" s="26" t="s">
        <v>7</v>
      </c>
      <c r="B13" s="27">
        <v>42148</v>
      </c>
      <c r="C13" s="26">
        <v>0.39050000000000001</v>
      </c>
      <c r="D13" s="28">
        <v>9.6799999999999997E-2</v>
      </c>
      <c r="E13" s="29">
        <f t="shared" si="0"/>
        <v>0.28053375374786887</v>
      </c>
      <c r="F13" s="28" t="s">
        <v>16</v>
      </c>
    </row>
    <row r="14" spans="1:9" s="26" customFormat="1">
      <c r="A14" s="26" t="s">
        <v>7</v>
      </c>
      <c r="B14" s="27">
        <v>42150</v>
      </c>
      <c r="C14" s="26" t="s">
        <v>8</v>
      </c>
      <c r="D14" s="26" t="s">
        <v>8</v>
      </c>
      <c r="E14" s="29" t="s">
        <v>8</v>
      </c>
      <c r="F14" s="26" t="s">
        <v>15</v>
      </c>
    </row>
    <row r="15" spans="1:9" s="26" customFormat="1">
      <c r="A15" s="26" t="s">
        <v>7</v>
      </c>
      <c r="B15" s="27">
        <v>42151</v>
      </c>
      <c r="C15" s="26">
        <v>0.41949999999999998</v>
      </c>
      <c r="D15" s="26">
        <v>8.8300000000000003E-2</v>
      </c>
      <c r="E15" s="29">
        <f t="shared" si="0"/>
        <v>0.26793398046193928</v>
      </c>
      <c r="F15" s="28" t="s">
        <v>16</v>
      </c>
    </row>
    <row r="16" spans="1:9" s="26" customFormat="1">
      <c r="A16" s="26" t="s">
        <v>7</v>
      </c>
      <c r="B16" s="27">
        <v>42152</v>
      </c>
      <c r="C16" s="26">
        <v>0.4355</v>
      </c>
      <c r="D16" s="26">
        <v>7.6600000000000001E-2</v>
      </c>
      <c r="E16" s="29">
        <f t="shared" si="0"/>
        <v>0.24955244491735129</v>
      </c>
      <c r="F16" s="28" t="s">
        <v>12</v>
      </c>
    </row>
    <row r="17" spans="1:9" s="26" customFormat="1">
      <c r="A17" s="26" t="s">
        <v>7</v>
      </c>
      <c r="B17" s="27">
        <v>42153</v>
      </c>
      <c r="C17" s="26" t="s">
        <v>8</v>
      </c>
      <c r="D17" s="26" t="s">
        <v>8</v>
      </c>
      <c r="E17" s="29" t="s">
        <v>8</v>
      </c>
      <c r="F17" s="28" t="s">
        <v>15</v>
      </c>
    </row>
    <row r="18" spans="1:9" s="26" customFormat="1">
      <c r="A18" s="26" t="s">
        <v>7</v>
      </c>
      <c r="B18" s="27">
        <v>42154</v>
      </c>
      <c r="C18" s="26" t="s">
        <v>8</v>
      </c>
      <c r="D18" s="26" t="s">
        <v>8</v>
      </c>
      <c r="E18" s="29" t="s">
        <v>8</v>
      </c>
      <c r="F18" s="28" t="s">
        <v>15</v>
      </c>
    </row>
    <row r="19" spans="1:9" s="26" customFormat="1">
      <c r="A19" s="26" t="s">
        <v>7</v>
      </c>
      <c r="B19" s="27">
        <v>42155</v>
      </c>
      <c r="C19" s="26" t="s">
        <v>8</v>
      </c>
      <c r="D19" s="26" t="s">
        <v>8</v>
      </c>
      <c r="E19" s="29" t="s">
        <v>8</v>
      </c>
      <c r="F19" s="28" t="s">
        <v>15</v>
      </c>
    </row>
    <row r="20" spans="1:9" s="30" customFormat="1">
      <c r="A20" s="30" t="s">
        <v>7</v>
      </c>
      <c r="B20" s="31">
        <v>42156</v>
      </c>
      <c r="C20" s="30">
        <v>0.47149999999999997</v>
      </c>
      <c r="D20" s="30">
        <v>-3.5000000000000001E-3</v>
      </c>
      <c r="E20" s="32" t="s">
        <v>8</v>
      </c>
      <c r="F20" s="30" t="s">
        <v>12</v>
      </c>
      <c r="H20" s="36">
        <v>9.5865000000000006E-2</v>
      </c>
      <c r="I20" s="38">
        <f t="shared" ref="I20" si="4">SQRT(H20/1.23)</f>
        <v>0.27917561567988686</v>
      </c>
    </row>
    <row r="21" spans="1:9" s="33" customFormat="1">
      <c r="A21" s="33" t="s">
        <v>7</v>
      </c>
      <c r="B21" s="34">
        <v>42157</v>
      </c>
      <c r="C21" s="33">
        <v>0.40500000000000003</v>
      </c>
      <c r="D21" s="33">
        <v>7.4999999999999997E-2</v>
      </c>
      <c r="E21" s="35">
        <f t="shared" si="0"/>
        <v>0.2469323991623974</v>
      </c>
      <c r="F21" s="33" t="s">
        <v>17</v>
      </c>
    </row>
    <row r="22" spans="1:9" s="36" customFormat="1">
      <c r="A22" s="36" t="s">
        <v>7</v>
      </c>
      <c r="B22" s="37">
        <v>42158</v>
      </c>
      <c r="C22" s="36">
        <v>0.42349999999999999</v>
      </c>
      <c r="D22" s="36">
        <v>0.1179</v>
      </c>
      <c r="E22" s="38">
        <f t="shared" si="0"/>
        <v>0.30960242010776556</v>
      </c>
      <c r="F22" s="36" t="s">
        <v>9</v>
      </c>
    </row>
    <row r="23" spans="1:9" s="30" customFormat="1">
      <c r="A23" s="30" t="s">
        <v>7</v>
      </c>
      <c r="B23" s="31">
        <v>42159</v>
      </c>
      <c r="C23" s="30">
        <v>0.42499999999999999</v>
      </c>
      <c r="D23" s="30">
        <v>0.1074</v>
      </c>
      <c r="E23" s="32">
        <f t="shared" si="0"/>
        <v>0.29549462460547687</v>
      </c>
      <c r="F23" s="30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dcterms:created xsi:type="dcterms:W3CDTF">2015-10-29T17:31:34Z</dcterms:created>
  <dcterms:modified xsi:type="dcterms:W3CDTF">2015-10-29T21:07:22Z</dcterms:modified>
</cp:coreProperties>
</file>