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МФТИ\Лабы\1.2.4\"/>
    </mc:Choice>
  </mc:AlternateContent>
  <xr:revisionPtr revIDLastSave="0" documentId="13_ncr:1_{B561FEAC-6B65-4CD5-96BC-697813B79E12}" xr6:coauthVersionLast="47" xr6:coauthVersionMax="47" xr10:uidLastSave="{00000000-0000-0000-0000-000000000000}"/>
  <bookViews>
    <workbookView xWindow="-96" yWindow="-96" windowWidth="23232" windowHeight="12552" xr2:uid="{87B8FC92-5098-40E5-B977-1D8D43907378}"/>
  </bookViews>
  <sheets>
    <sheet name="Лист1" sheetId="1" r:id="rId1"/>
    <sheet name="Лист2" sheetId="2" r:id="rId2"/>
    <sheet name="Лист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" l="1"/>
  <c r="M30" i="1"/>
  <c r="M27" i="1"/>
  <c r="M26" i="1"/>
  <c r="M23" i="1"/>
  <c r="M22" i="1"/>
  <c r="L13" i="1"/>
  <c r="L14" i="1"/>
  <c r="L12" i="1"/>
  <c r="K31" i="1"/>
  <c r="K27" i="1"/>
  <c r="K23" i="1"/>
  <c r="K30" i="1"/>
  <c r="K26" i="1"/>
  <c r="K22" i="1"/>
  <c r="H23" i="1"/>
  <c r="H22" i="1"/>
  <c r="F24" i="1"/>
  <c r="F23" i="1"/>
  <c r="F22" i="1"/>
  <c r="G9" i="1"/>
  <c r="H9" i="1"/>
  <c r="I9" i="1"/>
  <c r="J9" i="1"/>
  <c r="K9" i="1"/>
  <c r="L9" i="1"/>
  <c r="P9" i="1"/>
  <c r="Q9" i="1"/>
  <c r="R9" i="1"/>
  <c r="S9" i="1"/>
  <c r="T9" i="1"/>
  <c r="F9" i="1"/>
  <c r="H20" i="1"/>
  <c r="H19" i="1"/>
  <c r="H18" i="1"/>
  <c r="G20" i="1"/>
  <c r="G19" i="1"/>
  <c r="G18" i="1"/>
  <c r="Z6" i="2"/>
  <c r="Z5" i="2"/>
  <c r="Y6" i="2"/>
  <c r="Y5" i="2"/>
  <c r="U6" i="2"/>
  <c r="T6" i="2"/>
  <c r="U5" i="2"/>
  <c r="T5" i="2"/>
  <c r="P6" i="2"/>
  <c r="O6" i="2"/>
  <c r="P5" i="2"/>
  <c r="O5" i="2"/>
  <c r="Z4" i="2"/>
  <c r="Y4" i="2"/>
  <c r="Z3" i="2"/>
  <c r="Y3" i="2"/>
  <c r="X5" i="2"/>
  <c r="X4" i="2"/>
  <c r="X3" i="2"/>
  <c r="W3" i="2"/>
  <c r="R3" i="2"/>
  <c r="U3" i="2" s="1"/>
  <c r="U4" i="2" s="1"/>
  <c r="S5" i="2"/>
  <c r="S4" i="2"/>
  <c r="S3" i="2"/>
  <c r="P4" i="2"/>
  <c r="O4" i="2"/>
  <c r="P3" i="2"/>
  <c r="O3" i="2"/>
  <c r="N4" i="2"/>
  <c r="N5" i="2"/>
  <c r="N3" i="2"/>
  <c r="J4" i="2"/>
  <c r="K4" i="2"/>
  <c r="I4" i="2"/>
  <c r="K3" i="2"/>
  <c r="J3" i="2"/>
  <c r="I3" i="2"/>
  <c r="M3" i="2"/>
  <c r="G6" i="3"/>
  <c r="F6" i="3"/>
  <c r="G5" i="3"/>
  <c r="F5" i="3"/>
  <c r="G4" i="3"/>
  <c r="F4" i="3"/>
  <c r="G3" i="3"/>
  <c r="F3" i="3"/>
  <c r="E3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241" i="3"/>
  <c r="C240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5" i="3"/>
  <c r="C4" i="3"/>
  <c r="B2" i="3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13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C127" i="2"/>
  <c r="G2" i="2"/>
  <c r="F2" i="2"/>
  <c r="E2" i="2"/>
  <c r="D2" i="2"/>
  <c r="C2" i="2"/>
  <c r="B2" i="2"/>
  <c r="G411" i="2"/>
  <c r="G413" i="2"/>
  <c r="G415" i="2"/>
  <c r="G416" i="2"/>
  <c r="G419" i="2"/>
  <c r="G421" i="2"/>
  <c r="G423" i="2"/>
  <c r="G427" i="2"/>
  <c r="G428" i="2"/>
  <c r="G429" i="2"/>
  <c r="G431" i="2"/>
  <c r="G435" i="2"/>
  <c r="G437" i="2"/>
  <c r="G438" i="2"/>
  <c r="G439" i="2"/>
  <c r="G443" i="2"/>
  <c r="G445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P8" i="1"/>
  <c r="Q8" i="1"/>
  <c r="R8" i="1"/>
  <c r="S8" i="1"/>
  <c r="T8" i="1"/>
  <c r="G8" i="1"/>
  <c r="H8" i="1"/>
  <c r="I8" i="1"/>
  <c r="J8" i="1"/>
  <c r="K8" i="1"/>
  <c r="L8" i="1"/>
  <c r="F8" i="1"/>
  <c r="C8" i="1"/>
  <c r="T3" i="2" l="1"/>
  <c r="T4" i="2" s="1"/>
  <c r="G446" i="2"/>
  <c r="G436" i="2"/>
  <c r="G424" i="2"/>
  <c r="G414" i="2"/>
  <c r="G444" i="2"/>
  <c r="G432" i="2"/>
  <c r="G422" i="2"/>
  <c r="G412" i="2"/>
  <c r="G440" i="2"/>
  <c r="G430" i="2"/>
  <c r="G420" i="2"/>
  <c r="G442" i="2"/>
  <c r="G434" i="2"/>
  <c r="G426" i="2"/>
  <c r="G418" i="2"/>
  <c r="G410" i="2"/>
  <c r="G441" i="2"/>
  <c r="G433" i="2"/>
  <c r="G425" i="2"/>
  <c r="G417" i="2"/>
  <c r="C154" i="2"/>
  <c r="C445" i="2"/>
  <c r="C415" i="2"/>
  <c r="C149" i="2"/>
  <c r="C134" i="2"/>
  <c r="C147" i="2"/>
  <c r="C133" i="2"/>
  <c r="C437" i="2"/>
  <c r="C426" i="2"/>
  <c r="C146" i="2"/>
  <c r="C434" i="2"/>
  <c r="C144" i="2"/>
  <c r="C428" i="2"/>
  <c r="C158" i="2"/>
  <c r="C143" i="2"/>
  <c r="C157" i="2"/>
  <c r="C138" i="2"/>
  <c r="C423" i="2"/>
  <c r="C159" i="2"/>
  <c r="C155" i="2"/>
  <c r="C136" i="2"/>
  <c r="C417" i="2"/>
  <c r="C135" i="2"/>
  <c r="C438" i="2"/>
  <c r="C413" i="2"/>
  <c r="C446" i="2"/>
  <c r="C436" i="2"/>
  <c r="C425" i="2"/>
  <c r="C414" i="2"/>
  <c r="C444" i="2"/>
  <c r="C433" i="2"/>
  <c r="C422" i="2"/>
  <c r="C412" i="2"/>
  <c r="C163" i="2"/>
  <c r="C142" i="2"/>
  <c r="C131" i="2"/>
  <c r="C442" i="2"/>
  <c r="C431" i="2"/>
  <c r="C421" i="2"/>
  <c r="C410" i="2"/>
  <c r="C416" i="2"/>
  <c r="C424" i="2"/>
  <c r="C432" i="2"/>
  <c r="C440" i="2"/>
  <c r="C129" i="2"/>
  <c r="C137" i="2"/>
  <c r="C145" i="2"/>
  <c r="C153" i="2"/>
  <c r="C161" i="2"/>
  <c r="C411" i="2"/>
  <c r="C419" i="2"/>
  <c r="C427" i="2"/>
  <c r="C435" i="2"/>
  <c r="C443" i="2"/>
  <c r="C132" i="2"/>
  <c r="C140" i="2"/>
  <c r="C148" i="2"/>
  <c r="C156" i="2"/>
  <c r="C162" i="2"/>
  <c r="C151" i="2"/>
  <c r="C141" i="2"/>
  <c r="C130" i="2"/>
  <c r="C441" i="2"/>
  <c r="C430" i="2"/>
  <c r="C420" i="2"/>
  <c r="C152" i="2"/>
  <c r="C160" i="2"/>
  <c r="C150" i="2"/>
  <c r="C139" i="2"/>
  <c r="C128" i="2"/>
  <c r="C439" i="2"/>
  <c r="C429" i="2"/>
  <c r="C418" i="2"/>
  <c r="AC11" i="1"/>
  <c r="Q6" i="1"/>
  <c r="R6" i="1"/>
  <c r="S6" i="1"/>
  <c r="T6" i="1"/>
  <c r="P6" i="1"/>
  <c r="K13" i="1"/>
  <c r="K14" i="1"/>
  <c r="K12" i="1"/>
  <c r="G6" i="1"/>
  <c r="H6" i="1"/>
  <c r="I6" i="1"/>
  <c r="J6" i="1"/>
  <c r="K6" i="1"/>
  <c r="L6" i="1"/>
  <c r="F6" i="1"/>
  <c r="C6" i="1"/>
</calcChain>
</file>

<file path=xl/sharedStrings.xml><?xml version="1.0" encoding="utf-8"?>
<sst xmlns="http://schemas.openxmlformats.org/spreadsheetml/2006/main" count="83" uniqueCount="42">
  <si>
    <t>T</t>
  </si>
  <si>
    <t>Пустая</t>
  </si>
  <si>
    <t>Параллелепипед</t>
  </si>
  <si>
    <t>Tx</t>
  </si>
  <si>
    <t>Ty</t>
  </si>
  <si>
    <t>Tz</t>
  </si>
  <si>
    <t>Td</t>
  </si>
  <si>
    <t>Tm</t>
  </si>
  <si>
    <t>Te</t>
  </si>
  <si>
    <t>Tp</t>
  </si>
  <si>
    <t>Размеры</t>
  </si>
  <si>
    <t>a</t>
  </si>
  <si>
    <t>b</t>
  </si>
  <si>
    <t>c</t>
  </si>
  <si>
    <t>Среднее</t>
  </si>
  <si>
    <t>Куб</t>
  </si>
  <si>
    <t>Длина</t>
  </si>
  <si>
    <t>1/sqrt(T^2 - Tp^2)</t>
  </si>
  <si>
    <t>Tp^2</t>
  </si>
  <si>
    <t>x</t>
  </si>
  <si>
    <t>y</t>
  </si>
  <si>
    <t>Oxz</t>
  </si>
  <si>
    <t>Oyz</t>
  </si>
  <si>
    <t>Oxy</t>
  </si>
  <si>
    <t>x^2*(T^2-Tp^2) + y^2*(T^2-Tp^2)= 1</t>
  </si>
  <si>
    <t>x^2 + y^2 = R^2</t>
  </si>
  <si>
    <t>P</t>
  </si>
  <si>
    <t>a^2 + c^2</t>
  </si>
  <si>
    <t>^2</t>
  </si>
  <si>
    <t>cos</t>
  </si>
  <si>
    <t>sin</t>
  </si>
  <si>
    <t>E</t>
  </si>
  <si>
    <t>b^2 + c^2</t>
  </si>
  <si>
    <t>M</t>
  </si>
  <si>
    <t>a^2 + b^2</t>
  </si>
  <si>
    <t>Ix</t>
  </si>
  <si>
    <t>Iy</t>
  </si>
  <si>
    <t>Iz</t>
  </si>
  <si>
    <t>m</t>
  </si>
  <si>
    <t>d</t>
  </si>
  <si>
    <t>D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</si>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</sst>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Лист2!$B$4:$B$572</c:f>
              <c:numCache>
                <c:formatCode>General</c:formatCode>
                <c:ptCount val="569"/>
                <c:pt idx="123">
                  <c:v>0.36</c:v>
                </c:pt>
                <c:pt idx="124">
                  <c:v>0.34</c:v>
                </c:pt>
                <c:pt idx="125">
                  <c:v>0.32</c:v>
                </c:pt>
                <c:pt idx="126">
                  <c:v>0.3</c:v>
                </c:pt>
                <c:pt idx="127">
                  <c:v>0.28000000000000003</c:v>
                </c:pt>
                <c:pt idx="128">
                  <c:v>0.26</c:v>
                </c:pt>
                <c:pt idx="129">
                  <c:v>0.24</c:v>
                </c:pt>
                <c:pt idx="130">
                  <c:v>0.22</c:v>
                </c:pt>
                <c:pt idx="131">
                  <c:v>0.2</c:v>
                </c:pt>
                <c:pt idx="132">
                  <c:v>0.18</c:v>
                </c:pt>
                <c:pt idx="133">
                  <c:v>0.16</c:v>
                </c:pt>
                <c:pt idx="134">
                  <c:v>0.14000000000000001</c:v>
                </c:pt>
                <c:pt idx="135">
                  <c:v>0.12</c:v>
                </c:pt>
                <c:pt idx="136">
                  <c:v>0.1</c:v>
                </c:pt>
                <c:pt idx="137">
                  <c:v>8.0000000000000099E-2</c:v>
                </c:pt>
                <c:pt idx="138">
                  <c:v>6.0000000000000102E-2</c:v>
                </c:pt>
                <c:pt idx="139">
                  <c:v>0.04</c:v>
                </c:pt>
                <c:pt idx="140">
                  <c:v>0.02</c:v>
                </c:pt>
                <c:pt idx="141">
                  <c:v>0</c:v>
                </c:pt>
                <c:pt idx="142">
                  <c:v>-0.02</c:v>
                </c:pt>
                <c:pt idx="143">
                  <c:v>-0.04</c:v>
                </c:pt>
                <c:pt idx="144">
                  <c:v>-6.0000000000000102E-2</c:v>
                </c:pt>
                <c:pt idx="145">
                  <c:v>-8.0000000000000099E-2</c:v>
                </c:pt>
                <c:pt idx="146">
                  <c:v>-0.1</c:v>
                </c:pt>
                <c:pt idx="147">
                  <c:v>-0.12</c:v>
                </c:pt>
                <c:pt idx="148">
                  <c:v>-0.14000000000000001</c:v>
                </c:pt>
                <c:pt idx="149">
                  <c:v>-0.16</c:v>
                </c:pt>
                <c:pt idx="150">
                  <c:v>-0.18</c:v>
                </c:pt>
                <c:pt idx="151">
                  <c:v>-0.2</c:v>
                </c:pt>
                <c:pt idx="152">
                  <c:v>-0.22</c:v>
                </c:pt>
                <c:pt idx="153">
                  <c:v>-0.24</c:v>
                </c:pt>
                <c:pt idx="154">
                  <c:v>-0.26</c:v>
                </c:pt>
                <c:pt idx="155">
                  <c:v>-0.28000000000000003</c:v>
                </c:pt>
                <c:pt idx="156">
                  <c:v>-0.3</c:v>
                </c:pt>
                <c:pt idx="157">
                  <c:v>-0.32</c:v>
                </c:pt>
                <c:pt idx="158">
                  <c:v>-0.34</c:v>
                </c:pt>
                <c:pt idx="159">
                  <c:v>-0.36</c:v>
                </c:pt>
                <c:pt idx="406">
                  <c:v>-0.36</c:v>
                </c:pt>
                <c:pt idx="407">
                  <c:v>-0.34</c:v>
                </c:pt>
                <c:pt idx="408">
                  <c:v>-0.32</c:v>
                </c:pt>
                <c:pt idx="409">
                  <c:v>-0.3</c:v>
                </c:pt>
                <c:pt idx="410">
                  <c:v>-0.28000000000000003</c:v>
                </c:pt>
                <c:pt idx="411">
                  <c:v>-0.26</c:v>
                </c:pt>
                <c:pt idx="412">
                  <c:v>-0.24</c:v>
                </c:pt>
                <c:pt idx="413">
                  <c:v>-0.22</c:v>
                </c:pt>
                <c:pt idx="414">
                  <c:v>-0.2</c:v>
                </c:pt>
                <c:pt idx="415">
                  <c:v>-0.18</c:v>
                </c:pt>
                <c:pt idx="416">
                  <c:v>-0.16</c:v>
                </c:pt>
                <c:pt idx="417">
                  <c:v>-0.14000000000000001</c:v>
                </c:pt>
                <c:pt idx="418">
                  <c:v>-0.12</c:v>
                </c:pt>
                <c:pt idx="419">
                  <c:v>-9.9999999999999603E-2</c:v>
                </c:pt>
                <c:pt idx="420">
                  <c:v>-7.9999999999999599E-2</c:v>
                </c:pt>
                <c:pt idx="421">
                  <c:v>-6.0000000000000102E-2</c:v>
                </c:pt>
                <c:pt idx="422">
                  <c:v>-0.04</c:v>
                </c:pt>
                <c:pt idx="423">
                  <c:v>-0.02</c:v>
                </c:pt>
                <c:pt idx="424">
                  <c:v>0</c:v>
                </c:pt>
                <c:pt idx="425">
                  <c:v>0.02</c:v>
                </c:pt>
                <c:pt idx="426">
                  <c:v>0.04</c:v>
                </c:pt>
                <c:pt idx="427">
                  <c:v>6.0000000000000102E-2</c:v>
                </c:pt>
                <c:pt idx="428">
                  <c:v>8.0000000000000099E-2</c:v>
                </c:pt>
                <c:pt idx="429">
                  <c:v>0.1</c:v>
                </c:pt>
                <c:pt idx="430">
                  <c:v>0.12</c:v>
                </c:pt>
                <c:pt idx="431">
                  <c:v>0.14000000000000001</c:v>
                </c:pt>
                <c:pt idx="432">
                  <c:v>0.16</c:v>
                </c:pt>
                <c:pt idx="433">
                  <c:v>0.18</c:v>
                </c:pt>
                <c:pt idx="434">
                  <c:v>0.2</c:v>
                </c:pt>
                <c:pt idx="435">
                  <c:v>0.22</c:v>
                </c:pt>
                <c:pt idx="436">
                  <c:v>0.24</c:v>
                </c:pt>
                <c:pt idx="437">
                  <c:v>0.26</c:v>
                </c:pt>
                <c:pt idx="438">
                  <c:v>0.28000000000000003</c:v>
                </c:pt>
                <c:pt idx="439">
                  <c:v>0.3</c:v>
                </c:pt>
                <c:pt idx="440">
                  <c:v>0.32</c:v>
                </c:pt>
                <c:pt idx="441">
                  <c:v>0.34</c:v>
                </c:pt>
                <c:pt idx="442">
                  <c:v>0.36</c:v>
                </c:pt>
              </c:numCache>
            </c:numRef>
          </c:xVal>
          <c:yVal>
            <c:numRef>
              <c:f>Лист2!$C$4:$C$572</c:f>
              <c:numCache>
                <c:formatCode>General</c:formatCode>
                <c:ptCount val="569"/>
                <c:pt idx="123">
                  <c:v>0</c:v>
                </c:pt>
                <c:pt idx="124">
                  <c:v>0.1430468447300583</c:v>
                </c:pt>
                <c:pt idx="125">
                  <c:v>0.21504949570423251</c:v>
                </c:pt>
                <c:pt idx="126">
                  <c:v>0.26545717483555598</c:v>
                </c:pt>
                <c:pt idx="127">
                  <c:v>0.30516565664293888</c:v>
                </c:pt>
                <c:pt idx="128">
                  <c:v>0.33796743122757877</c:v>
                </c:pt>
                <c:pt idx="129">
                  <c:v>0.36572562311168638</c:v>
                </c:pt>
                <c:pt idx="130">
                  <c:v>0.38951998470412952</c:v>
                </c:pt>
                <c:pt idx="131">
                  <c:v>0.41004115137506658</c:v>
                </c:pt>
                <c:pt idx="132">
                  <c:v>0.42776046265601292</c:v>
                </c:pt>
                <c:pt idx="133">
                  <c:v>0.4430142449808957</c:v>
                </c:pt>
                <c:pt idx="134">
                  <c:v>0.45604996365958733</c:v>
                </c:pt>
                <c:pt idx="135">
                  <c:v>0.46705337779041883</c:v>
                </c:pt>
                <c:pt idx="136">
                  <c:v>0.47616539806098834</c:v>
                </c:pt>
                <c:pt idx="137">
                  <c:v>0.4834929732367681</c:v>
                </c:pt>
                <c:pt idx="138">
                  <c:v>0.48911630956418928</c:v>
                </c:pt>
                <c:pt idx="139">
                  <c:v>0.49309371690142684</c:v>
                </c:pt>
                <c:pt idx="140">
                  <c:v>0.49546483555066551</c:v>
                </c:pt>
                <c:pt idx="141">
                  <c:v>0.49625269081430939</c:v>
                </c:pt>
                <c:pt idx="142">
                  <c:v>0.49546483555066551</c:v>
                </c:pt>
                <c:pt idx="143">
                  <c:v>0.49309371690142684</c:v>
                </c:pt>
                <c:pt idx="144">
                  <c:v>0.48911630956418928</c:v>
                </c:pt>
                <c:pt idx="145">
                  <c:v>0.4834929732367681</c:v>
                </c:pt>
                <c:pt idx="146">
                  <c:v>0.47616539806098834</c:v>
                </c:pt>
                <c:pt idx="147">
                  <c:v>0.46705337779041883</c:v>
                </c:pt>
                <c:pt idx="148">
                  <c:v>0.45604996365958733</c:v>
                </c:pt>
                <c:pt idx="149">
                  <c:v>0.4430142449808957</c:v>
                </c:pt>
                <c:pt idx="150">
                  <c:v>0.42776046265601292</c:v>
                </c:pt>
                <c:pt idx="151">
                  <c:v>0.41004115137506658</c:v>
                </c:pt>
                <c:pt idx="152">
                  <c:v>0.38951998470412952</c:v>
                </c:pt>
                <c:pt idx="153">
                  <c:v>0.36572562311168638</c:v>
                </c:pt>
                <c:pt idx="154">
                  <c:v>0.33796743122757877</c:v>
                </c:pt>
                <c:pt idx="155">
                  <c:v>0.30516565664293888</c:v>
                </c:pt>
                <c:pt idx="156">
                  <c:v>0.26545717483555598</c:v>
                </c:pt>
                <c:pt idx="157">
                  <c:v>0.21504949570423251</c:v>
                </c:pt>
                <c:pt idx="158">
                  <c:v>0.1430468447300583</c:v>
                </c:pt>
                <c:pt idx="159">
                  <c:v>0</c:v>
                </c:pt>
                <c:pt idx="406">
                  <c:v>0</c:v>
                </c:pt>
                <c:pt idx="407">
                  <c:v>-0.1430468447300583</c:v>
                </c:pt>
                <c:pt idx="408">
                  <c:v>-0.21504949570423251</c:v>
                </c:pt>
                <c:pt idx="409">
                  <c:v>-0.26545717483555598</c:v>
                </c:pt>
                <c:pt idx="410">
                  <c:v>-0.30516565664293888</c:v>
                </c:pt>
                <c:pt idx="411">
                  <c:v>-0.33796743122757877</c:v>
                </c:pt>
                <c:pt idx="412">
                  <c:v>-0.36572562311168638</c:v>
                </c:pt>
                <c:pt idx="413">
                  <c:v>-0.38951998470412952</c:v>
                </c:pt>
                <c:pt idx="414">
                  <c:v>-0.41004115137506658</c:v>
                </c:pt>
                <c:pt idx="415">
                  <c:v>-0.42776046265601292</c:v>
                </c:pt>
                <c:pt idx="416">
                  <c:v>-0.4430142449808957</c:v>
                </c:pt>
                <c:pt idx="417">
                  <c:v>-0.45604996365958733</c:v>
                </c:pt>
                <c:pt idx="418">
                  <c:v>-0.46705337779041883</c:v>
                </c:pt>
                <c:pt idx="419">
                  <c:v>-0.47616539806098851</c:v>
                </c:pt>
                <c:pt idx="420">
                  <c:v>-0.48349297323676826</c:v>
                </c:pt>
                <c:pt idx="421">
                  <c:v>-0.48911630956418928</c:v>
                </c:pt>
                <c:pt idx="422">
                  <c:v>-0.49309371690142684</c:v>
                </c:pt>
                <c:pt idx="423">
                  <c:v>-0.49546483555066551</c:v>
                </c:pt>
                <c:pt idx="424">
                  <c:v>-0.49625269081430939</c:v>
                </c:pt>
                <c:pt idx="425">
                  <c:v>-0.49546483555066551</c:v>
                </c:pt>
                <c:pt idx="426">
                  <c:v>-0.49309371690142684</c:v>
                </c:pt>
                <c:pt idx="427">
                  <c:v>-0.48911630956418928</c:v>
                </c:pt>
                <c:pt idx="428">
                  <c:v>-0.4834929732367681</c:v>
                </c:pt>
                <c:pt idx="429">
                  <c:v>-0.47616539806098834</c:v>
                </c:pt>
                <c:pt idx="430">
                  <c:v>-0.46705337779041883</c:v>
                </c:pt>
                <c:pt idx="431">
                  <c:v>-0.45604996365958733</c:v>
                </c:pt>
                <c:pt idx="432">
                  <c:v>-0.4430142449808957</c:v>
                </c:pt>
                <c:pt idx="433">
                  <c:v>-0.42776046265601292</c:v>
                </c:pt>
                <c:pt idx="434">
                  <c:v>-0.41004115137506658</c:v>
                </c:pt>
                <c:pt idx="435">
                  <c:v>-0.38951998470412952</c:v>
                </c:pt>
                <c:pt idx="436">
                  <c:v>-0.36572562311168638</c:v>
                </c:pt>
                <c:pt idx="437">
                  <c:v>-0.33796743122757877</c:v>
                </c:pt>
                <c:pt idx="438">
                  <c:v>-0.30516565664293888</c:v>
                </c:pt>
                <c:pt idx="439">
                  <c:v>-0.26545717483555598</c:v>
                </c:pt>
                <c:pt idx="440">
                  <c:v>-0.21504949570423251</c:v>
                </c:pt>
                <c:pt idx="441">
                  <c:v>-0.1430468447300583</c:v>
                </c:pt>
                <c:pt idx="4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84-42A6-936E-9267E58B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49376"/>
        <c:axId val="571347216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Лист2!$O$3:$O$6</c:f>
              <c:numCache>
                <c:formatCode>General</c:formatCode>
                <c:ptCount val="4"/>
                <c:pt idx="0">
                  <c:v>0.24514867660566317</c:v>
                </c:pt>
                <c:pt idx="1">
                  <c:v>-0.24514867660566317</c:v>
                </c:pt>
                <c:pt idx="2">
                  <c:v>-0.24514867660566317</c:v>
                </c:pt>
                <c:pt idx="3">
                  <c:v>0.24514867660566317</c:v>
                </c:pt>
              </c:numCache>
            </c:numRef>
          </c:xVal>
          <c:yVal>
            <c:numRef>
              <c:f>Лист2!$P$3:$P$6</c:f>
              <c:numCache>
                <c:formatCode>General</c:formatCode>
                <c:ptCount val="4"/>
                <c:pt idx="0">
                  <c:v>0.3678916178497641</c:v>
                </c:pt>
                <c:pt idx="1">
                  <c:v>-0.3678916178497641</c:v>
                </c:pt>
                <c:pt idx="2">
                  <c:v>0.3678916178497641</c:v>
                </c:pt>
                <c:pt idx="3">
                  <c:v>-0.3678916178497641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4-42A6-936E-9267E58B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49376"/>
        <c:axId val="571347216"/>
      </c:scatterChart>
      <c:valAx>
        <c:axId val="57134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347216"/>
        <c:crosses val="autoZero"/>
        <c:crossBetween val="midCat"/>
      </c:valAx>
      <c:valAx>
        <c:axId val="5713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34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Oyz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Лист2!$T$3:$T$6</c:f>
              <c:numCache>
                <c:formatCode>General</c:formatCode>
                <c:ptCount val="4"/>
                <c:pt idx="0">
                  <c:v>0.14624815390153079</c:v>
                </c:pt>
                <c:pt idx="1">
                  <c:v>-0.14624815390153079</c:v>
                </c:pt>
                <c:pt idx="2">
                  <c:v>0.14624815390153079</c:v>
                </c:pt>
                <c:pt idx="3">
                  <c:v>-0.14624815390153079</c:v>
                </c:pt>
              </c:numCache>
            </c:numRef>
          </c:xVal>
          <c:yVal>
            <c:numRef>
              <c:f>Лист2!$U$3:$U$6</c:f>
              <c:numCache>
                <c:formatCode>General</c:formatCode>
                <c:ptCount val="4"/>
                <c:pt idx="0">
                  <c:v>0.43812383798608862</c:v>
                </c:pt>
                <c:pt idx="1">
                  <c:v>-0.43812383798608862</c:v>
                </c:pt>
                <c:pt idx="2">
                  <c:v>-0.43812383798608862</c:v>
                </c:pt>
                <c:pt idx="3">
                  <c:v>0.43812383798608862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B6-4B79-A0FA-0494ACBCA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49376"/>
        <c:axId val="57134865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Лист2!$D$4:$D$256</c:f>
              <c:numCache>
                <c:formatCode>General</c:formatCode>
                <c:ptCount val="253"/>
                <c:pt idx="0">
                  <c:v>0.315</c:v>
                </c:pt>
                <c:pt idx="1">
                  <c:v>0.31</c:v>
                </c:pt>
                <c:pt idx="2">
                  <c:v>0.30499999999999999</c:v>
                </c:pt>
                <c:pt idx="3">
                  <c:v>0.3</c:v>
                </c:pt>
                <c:pt idx="4">
                  <c:v>0.29499999999999998</c:v>
                </c:pt>
                <c:pt idx="5">
                  <c:v>0.28999999999999998</c:v>
                </c:pt>
                <c:pt idx="6">
                  <c:v>0.28499999999999998</c:v>
                </c:pt>
                <c:pt idx="7">
                  <c:v>0.28000000000000003</c:v>
                </c:pt>
                <c:pt idx="8">
                  <c:v>0.27500000000000002</c:v>
                </c:pt>
                <c:pt idx="9">
                  <c:v>0.27</c:v>
                </c:pt>
                <c:pt idx="10">
                  <c:v>0.26500000000000001</c:v>
                </c:pt>
                <c:pt idx="11">
                  <c:v>0.26</c:v>
                </c:pt>
                <c:pt idx="12">
                  <c:v>0.255</c:v>
                </c:pt>
                <c:pt idx="13">
                  <c:v>0.25</c:v>
                </c:pt>
                <c:pt idx="14">
                  <c:v>0.245</c:v>
                </c:pt>
                <c:pt idx="15">
                  <c:v>0.24</c:v>
                </c:pt>
                <c:pt idx="16">
                  <c:v>0.23499999999999999</c:v>
                </c:pt>
                <c:pt idx="17">
                  <c:v>0.23</c:v>
                </c:pt>
                <c:pt idx="18">
                  <c:v>0.22500000000000001</c:v>
                </c:pt>
                <c:pt idx="19">
                  <c:v>0.22</c:v>
                </c:pt>
                <c:pt idx="20">
                  <c:v>0.215</c:v>
                </c:pt>
                <c:pt idx="21">
                  <c:v>0.21</c:v>
                </c:pt>
                <c:pt idx="22">
                  <c:v>0.20499999999999999</c:v>
                </c:pt>
                <c:pt idx="23">
                  <c:v>0.2</c:v>
                </c:pt>
                <c:pt idx="24">
                  <c:v>0.19500000000000001</c:v>
                </c:pt>
                <c:pt idx="25">
                  <c:v>0.19</c:v>
                </c:pt>
                <c:pt idx="26">
                  <c:v>0.185</c:v>
                </c:pt>
                <c:pt idx="27">
                  <c:v>0.18</c:v>
                </c:pt>
                <c:pt idx="28">
                  <c:v>0.17499999999999999</c:v>
                </c:pt>
                <c:pt idx="29">
                  <c:v>0.17</c:v>
                </c:pt>
                <c:pt idx="30">
                  <c:v>0.16500000000000001</c:v>
                </c:pt>
                <c:pt idx="31">
                  <c:v>0.16</c:v>
                </c:pt>
                <c:pt idx="32">
                  <c:v>0.155</c:v>
                </c:pt>
                <c:pt idx="33">
                  <c:v>0.15</c:v>
                </c:pt>
                <c:pt idx="34">
                  <c:v>0.14499999999999999</c:v>
                </c:pt>
                <c:pt idx="35">
                  <c:v>0.14000000000000001</c:v>
                </c:pt>
                <c:pt idx="36">
                  <c:v>0.13500000000000001</c:v>
                </c:pt>
                <c:pt idx="37">
                  <c:v>0.13</c:v>
                </c:pt>
                <c:pt idx="38">
                  <c:v>0.125</c:v>
                </c:pt>
                <c:pt idx="39">
                  <c:v>0.12</c:v>
                </c:pt>
                <c:pt idx="40">
                  <c:v>0.115</c:v>
                </c:pt>
                <c:pt idx="41">
                  <c:v>0.11</c:v>
                </c:pt>
                <c:pt idx="42">
                  <c:v>0.105</c:v>
                </c:pt>
                <c:pt idx="43">
                  <c:v>0.1</c:v>
                </c:pt>
                <c:pt idx="44">
                  <c:v>9.5000000000000001E-2</c:v>
                </c:pt>
                <c:pt idx="45">
                  <c:v>0.09</c:v>
                </c:pt>
                <c:pt idx="46">
                  <c:v>8.5000000000000006E-2</c:v>
                </c:pt>
                <c:pt idx="47">
                  <c:v>0.08</c:v>
                </c:pt>
                <c:pt idx="48">
                  <c:v>7.4999999999999997E-2</c:v>
                </c:pt>
                <c:pt idx="49">
                  <c:v>7.0000000000000007E-2</c:v>
                </c:pt>
                <c:pt idx="50">
                  <c:v>6.5000000000000002E-2</c:v>
                </c:pt>
                <c:pt idx="51">
                  <c:v>0.06</c:v>
                </c:pt>
                <c:pt idx="52">
                  <c:v>5.5E-2</c:v>
                </c:pt>
                <c:pt idx="53">
                  <c:v>0.05</c:v>
                </c:pt>
                <c:pt idx="54">
                  <c:v>4.4999999999999998E-2</c:v>
                </c:pt>
                <c:pt idx="55">
                  <c:v>0.04</c:v>
                </c:pt>
                <c:pt idx="56">
                  <c:v>3.5000000000000003E-2</c:v>
                </c:pt>
                <c:pt idx="57">
                  <c:v>0.03</c:v>
                </c:pt>
                <c:pt idx="58">
                  <c:v>2.5000000000000001E-2</c:v>
                </c:pt>
                <c:pt idx="59">
                  <c:v>0.02</c:v>
                </c:pt>
                <c:pt idx="60">
                  <c:v>1.4999999999999999E-2</c:v>
                </c:pt>
                <c:pt idx="61">
                  <c:v>0.01</c:v>
                </c:pt>
                <c:pt idx="62">
                  <c:v>5.0000000000000001E-3</c:v>
                </c:pt>
                <c:pt idx="63">
                  <c:v>0</c:v>
                </c:pt>
                <c:pt idx="64">
                  <c:v>-5.0000000000000001E-3</c:v>
                </c:pt>
                <c:pt idx="65">
                  <c:v>-9.9999999999999499E-3</c:v>
                </c:pt>
                <c:pt idx="66">
                  <c:v>-1.4999999999999999E-2</c:v>
                </c:pt>
                <c:pt idx="67">
                  <c:v>-0.02</c:v>
                </c:pt>
                <c:pt idx="68">
                  <c:v>-2.5000000000000001E-2</c:v>
                </c:pt>
                <c:pt idx="69">
                  <c:v>-0.03</c:v>
                </c:pt>
                <c:pt idx="70">
                  <c:v>-3.5000000000000003E-2</c:v>
                </c:pt>
                <c:pt idx="71">
                  <c:v>-0.04</c:v>
                </c:pt>
                <c:pt idx="72">
                  <c:v>-4.4999999999999998E-2</c:v>
                </c:pt>
                <c:pt idx="73">
                  <c:v>-0.05</c:v>
                </c:pt>
                <c:pt idx="74">
                  <c:v>-5.5E-2</c:v>
                </c:pt>
                <c:pt idx="75">
                  <c:v>-0.06</c:v>
                </c:pt>
                <c:pt idx="76">
                  <c:v>-6.5000000000000002E-2</c:v>
                </c:pt>
                <c:pt idx="77">
                  <c:v>-7.0000000000000007E-2</c:v>
                </c:pt>
                <c:pt idx="78">
                  <c:v>-7.4999999999999997E-2</c:v>
                </c:pt>
                <c:pt idx="79">
                  <c:v>-0.08</c:v>
                </c:pt>
                <c:pt idx="80">
                  <c:v>-8.5000000000000006E-2</c:v>
                </c:pt>
                <c:pt idx="81">
                  <c:v>-0.09</c:v>
                </c:pt>
                <c:pt idx="82">
                  <c:v>-9.5000000000000001E-2</c:v>
                </c:pt>
                <c:pt idx="83">
                  <c:v>-0.1</c:v>
                </c:pt>
                <c:pt idx="84">
                  <c:v>-0.105</c:v>
                </c:pt>
                <c:pt idx="85">
                  <c:v>-0.11</c:v>
                </c:pt>
                <c:pt idx="86">
                  <c:v>-0.115</c:v>
                </c:pt>
                <c:pt idx="87">
                  <c:v>-0.12</c:v>
                </c:pt>
                <c:pt idx="88">
                  <c:v>-0.125</c:v>
                </c:pt>
                <c:pt idx="89">
                  <c:v>-0.13</c:v>
                </c:pt>
                <c:pt idx="90">
                  <c:v>-0.13500000000000001</c:v>
                </c:pt>
                <c:pt idx="91">
                  <c:v>-0.14000000000000001</c:v>
                </c:pt>
                <c:pt idx="92">
                  <c:v>-0.14499999999999999</c:v>
                </c:pt>
                <c:pt idx="93">
                  <c:v>-0.15</c:v>
                </c:pt>
                <c:pt idx="94">
                  <c:v>-0.155</c:v>
                </c:pt>
                <c:pt idx="95">
                  <c:v>-0.16</c:v>
                </c:pt>
                <c:pt idx="96">
                  <c:v>-0.16500000000000101</c:v>
                </c:pt>
                <c:pt idx="97">
                  <c:v>-0.17000000000000101</c:v>
                </c:pt>
                <c:pt idx="98">
                  <c:v>-0.17500000000000099</c:v>
                </c:pt>
                <c:pt idx="99">
                  <c:v>-0.18000000000000099</c:v>
                </c:pt>
                <c:pt idx="100">
                  <c:v>-0.185000000000001</c:v>
                </c:pt>
                <c:pt idx="101">
                  <c:v>-0.190000000000001</c:v>
                </c:pt>
                <c:pt idx="102">
                  <c:v>-0.19500000000000101</c:v>
                </c:pt>
                <c:pt idx="103">
                  <c:v>-0.20000000000000101</c:v>
                </c:pt>
                <c:pt idx="104">
                  <c:v>-0.20500000000000099</c:v>
                </c:pt>
                <c:pt idx="105">
                  <c:v>-0.21000000000000099</c:v>
                </c:pt>
                <c:pt idx="106">
                  <c:v>-0.215000000000001</c:v>
                </c:pt>
                <c:pt idx="107">
                  <c:v>-0.220000000000001</c:v>
                </c:pt>
                <c:pt idx="108">
                  <c:v>-0.225000000000001</c:v>
                </c:pt>
                <c:pt idx="109">
                  <c:v>-0.23000000000000101</c:v>
                </c:pt>
                <c:pt idx="110">
                  <c:v>-0.23500000000000101</c:v>
                </c:pt>
                <c:pt idx="111">
                  <c:v>-0.24000000000000099</c:v>
                </c:pt>
                <c:pt idx="112">
                  <c:v>-0.24500000000000099</c:v>
                </c:pt>
                <c:pt idx="113">
                  <c:v>-0.250000000000001</c:v>
                </c:pt>
                <c:pt idx="114">
                  <c:v>-0.255000000000001</c:v>
                </c:pt>
                <c:pt idx="115">
                  <c:v>-0.26000000000000101</c:v>
                </c:pt>
                <c:pt idx="116">
                  <c:v>-0.26500000000000101</c:v>
                </c:pt>
                <c:pt idx="117">
                  <c:v>-0.27000000000000102</c:v>
                </c:pt>
                <c:pt idx="118">
                  <c:v>-0.27500000000000102</c:v>
                </c:pt>
                <c:pt idx="119">
                  <c:v>-0.28000000000000103</c:v>
                </c:pt>
                <c:pt idx="120">
                  <c:v>-0.28500000000000097</c:v>
                </c:pt>
                <c:pt idx="121">
                  <c:v>-0.29000000000000098</c:v>
                </c:pt>
                <c:pt idx="122">
                  <c:v>-0.29500000000000098</c:v>
                </c:pt>
                <c:pt idx="123">
                  <c:v>-0.30000000000000099</c:v>
                </c:pt>
                <c:pt idx="124">
                  <c:v>-0.30500000000000099</c:v>
                </c:pt>
                <c:pt idx="125">
                  <c:v>-0.310000000000001</c:v>
                </c:pt>
                <c:pt idx="126">
                  <c:v>-0.315000000000001</c:v>
                </c:pt>
                <c:pt idx="127">
                  <c:v>-0.31</c:v>
                </c:pt>
                <c:pt idx="128">
                  <c:v>-0.30499999999999899</c:v>
                </c:pt>
                <c:pt idx="129">
                  <c:v>-0.29999999999999799</c:v>
                </c:pt>
                <c:pt idx="130">
                  <c:v>-0.29499999999999699</c:v>
                </c:pt>
                <c:pt idx="131">
                  <c:v>-0.28999999999999598</c:v>
                </c:pt>
                <c:pt idx="132">
                  <c:v>-0.28499999999999498</c:v>
                </c:pt>
                <c:pt idx="133">
                  <c:v>-0.27999999999999398</c:v>
                </c:pt>
                <c:pt idx="134">
                  <c:v>-0.27499999999999297</c:v>
                </c:pt>
                <c:pt idx="135">
                  <c:v>-0.26999999999999202</c:v>
                </c:pt>
                <c:pt idx="136">
                  <c:v>-0.26499999999999102</c:v>
                </c:pt>
                <c:pt idx="137">
                  <c:v>-0.25999999999999002</c:v>
                </c:pt>
                <c:pt idx="138">
                  <c:v>-0.25499999999998901</c:v>
                </c:pt>
                <c:pt idx="139">
                  <c:v>-0.24999999999998801</c:v>
                </c:pt>
                <c:pt idx="140">
                  <c:v>-0.24499999999998701</c:v>
                </c:pt>
                <c:pt idx="141">
                  <c:v>-0.239999999999986</c:v>
                </c:pt>
                <c:pt idx="142">
                  <c:v>-0.234999999999985</c:v>
                </c:pt>
                <c:pt idx="143">
                  <c:v>-0.229999999999984</c:v>
                </c:pt>
                <c:pt idx="144">
                  <c:v>-0.22499999999998299</c:v>
                </c:pt>
                <c:pt idx="145">
                  <c:v>-0.21999999999998199</c:v>
                </c:pt>
                <c:pt idx="146">
                  <c:v>-0.21499999999998101</c:v>
                </c:pt>
                <c:pt idx="147">
                  <c:v>-0.20999999999998001</c:v>
                </c:pt>
                <c:pt idx="148">
                  <c:v>-0.204999999999979</c:v>
                </c:pt>
                <c:pt idx="149">
                  <c:v>-0.199999999999978</c:v>
                </c:pt>
                <c:pt idx="150">
                  <c:v>-0.194999999999977</c:v>
                </c:pt>
                <c:pt idx="151">
                  <c:v>-0.18999999999997599</c:v>
                </c:pt>
                <c:pt idx="152">
                  <c:v>-0.18499999999997499</c:v>
                </c:pt>
                <c:pt idx="153">
                  <c:v>-0.17999999999997399</c:v>
                </c:pt>
                <c:pt idx="154">
                  <c:v>-0.17499999999997301</c:v>
                </c:pt>
                <c:pt idx="155">
                  <c:v>-0.16999999999997201</c:v>
                </c:pt>
                <c:pt idx="156">
                  <c:v>-0.164999999999971</c:v>
                </c:pt>
                <c:pt idx="157">
                  <c:v>-0.15999999999997</c:v>
                </c:pt>
                <c:pt idx="158">
                  <c:v>-0.154999999999969</c:v>
                </c:pt>
                <c:pt idx="159">
                  <c:v>-0.14999999999996799</c:v>
                </c:pt>
                <c:pt idx="160">
                  <c:v>-0.14499999999996699</c:v>
                </c:pt>
                <c:pt idx="161">
                  <c:v>-0.13999999999996601</c:v>
                </c:pt>
                <c:pt idx="162">
                  <c:v>-0.13499999999996501</c:v>
                </c:pt>
                <c:pt idx="163">
                  <c:v>-0.12999999999996401</c:v>
                </c:pt>
                <c:pt idx="164">
                  <c:v>-0.124999999999963</c:v>
                </c:pt>
                <c:pt idx="165">
                  <c:v>-0.119999999999962</c:v>
                </c:pt>
                <c:pt idx="166">
                  <c:v>-0.11499999999996099</c:v>
                </c:pt>
                <c:pt idx="167">
                  <c:v>-0.10999999999996</c:v>
                </c:pt>
                <c:pt idx="168">
                  <c:v>-0.104999999999959</c:v>
                </c:pt>
                <c:pt idx="169">
                  <c:v>-9.9999999999957997E-2</c:v>
                </c:pt>
                <c:pt idx="170">
                  <c:v>-9.4999999999956994E-2</c:v>
                </c:pt>
                <c:pt idx="171">
                  <c:v>-8.9999999999956004E-2</c:v>
                </c:pt>
                <c:pt idx="172">
                  <c:v>-8.4999999999955E-2</c:v>
                </c:pt>
                <c:pt idx="173">
                  <c:v>-7.9999999999953997E-2</c:v>
                </c:pt>
                <c:pt idx="174">
                  <c:v>-7.4999999999952993E-2</c:v>
                </c:pt>
                <c:pt idx="175">
                  <c:v>-6.9999999999952003E-2</c:v>
                </c:pt>
                <c:pt idx="176">
                  <c:v>-6.4999999999951E-2</c:v>
                </c:pt>
                <c:pt idx="177">
                  <c:v>-5.9999999999950003E-2</c:v>
                </c:pt>
                <c:pt idx="178">
                  <c:v>-5.4999999999948999E-2</c:v>
                </c:pt>
                <c:pt idx="179">
                  <c:v>-4.9999999999948003E-2</c:v>
                </c:pt>
                <c:pt idx="180">
                  <c:v>-4.4999999999946999E-2</c:v>
                </c:pt>
                <c:pt idx="181">
                  <c:v>-3.9999999999946002E-2</c:v>
                </c:pt>
                <c:pt idx="182">
                  <c:v>-3.4999999999944999E-2</c:v>
                </c:pt>
                <c:pt idx="183">
                  <c:v>-2.9999999999943999E-2</c:v>
                </c:pt>
                <c:pt idx="184">
                  <c:v>-2.4999999999942998E-2</c:v>
                </c:pt>
                <c:pt idx="185">
                  <c:v>-1.9999999999942002E-2</c:v>
                </c:pt>
                <c:pt idx="186">
                  <c:v>-1.4999999999941E-2</c:v>
                </c:pt>
                <c:pt idx="187">
                  <c:v>-9.9999999999399996E-3</c:v>
                </c:pt>
                <c:pt idx="188">
                  <c:v>-4.9999999999390003E-3</c:v>
                </c:pt>
                <c:pt idx="189">
                  <c:v>6.2005955925315005E-14</c:v>
                </c:pt>
                <c:pt idx="190">
                  <c:v>5.0000000000630096E-3</c:v>
                </c:pt>
                <c:pt idx="191">
                  <c:v>1.0000000000063999E-2</c:v>
                </c:pt>
                <c:pt idx="192">
                  <c:v>1.5000000000065E-2</c:v>
                </c:pt>
                <c:pt idx="193">
                  <c:v>2.0000000000066E-2</c:v>
                </c:pt>
                <c:pt idx="194">
                  <c:v>2.5000000000067E-2</c:v>
                </c:pt>
                <c:pt idx="195">
                  <c:v>3.0000000000068E-2</c:v>
                </c:pt>
                <c:pt idx="196">
                  <c:v>3.5000000000068997E-2</c:v>
                </c:pt>
                <c:pt idx="197">
                  <c:v>4.000000000007E-2</c:v>
                </c:pt>
                <c:pt idx="198">
                  <c:v>4.5000000000070997E-2</c:v>
                </c:pt>
                <c:pt idx="199">
                  <c:v>5.0000000000072001E-2</c:v>
                </c:pt>
                <c:pt idx="200">
                  <c:v>5.5000000000072997E-2</c:v>
                </c:pt>
                <c:pt idx="201">
                  <c:v>6.0000000000074001E-2</c:v>
                </c:pt>
                <c:pt idx="202">
                  <c:v>6.5000000000074998E-2</c:v>
                </c:pt>
                <c:pt idx="203">
                  <c:v>7.0000000000076001E-2</c:v>
                </c:pt>
                <c:pt idx="204">
                  <c:v>7.5000000000077005E-2</c:v>
                </c:pt>
                <c:pt idx="205">
                  <c:v>8.0000000000077995E-2</c:v>
                </c:pt>
                <c:pt idx="206">
                  <c:v>8.5000000000078998E-2</c:v>
                </c:pt>
                <c:pt idx="207">
                  <c:v>9.0000000000080002E-2</c:v>
                </c:pt>
                <c:pt idx="208">
                  <c:v>9.5000000000081006E-2</c:v>
                </c:pt>
                <c:pt idx="209">
                  <c:v>0.100000000000082</c:v>
                </c:pt>
                <c:pt idx="210">
                  <c:v>0.105000000000083</c:v>
                </c:pt>
                <c:pt idx="211">
                  <c:v>0.110000000000084</c:v>
                </c:pt>
                <c:pt idx="212">
                  <c:v>0.11500000000008501</c:v>
                </c:pt>
                <c:pt idx="213">
                  <c:v>0.120000000000086</c:v>
                </c:pt>
                <c:pt idx="214">
                  <c:v>0.12500000000008701</c:v>
                </c:pt>
                <c:pt idx="215">
                  <c:v>0.13000000000008799</c:v>
                </c:pt>
                <c:pt idx="216">
                  <c:v>0.13500000000008899</c:v>
                </c:pt>
                <c:pt idx="217">
                  <c:v>0.14000000000009</c:v>
                </c:pt>
                <c:pt idx="218">
                  <c:v>0.145000000000091</c:v>
                </c:pt>
                <c:pt idx="219">
                  <c:v>0.150000000000092</c:v>
                </c:pt>
                <c:pt idx="220">
                  <c:v>0.15500000000009301</c:v>
                </c:pt>
                <c:pt idx="221">
                  <c:v>0.16000000000009401</c:v>
                </c:pt>
                <c:pt idx="222">
                  <c:v>0.16500000000009499</c:v>
                </c:pt>
                <c:pt idx="223">
                  <c:v>0.17000000000009599</c:v>
                </c:pt>
                <c:pt idx="224">
                  <c:v>0.17500000000009699</c:v>
                </c:pt>
                <c:pt idx="225">
                  <c:v>0.180000000000098</c:v>
                </c:pt>
                <c:pt idx="226">
                  <c:v>0.185000000000099</c:v>
                </c:pt>
                <c:pt idx="227">
                  <c:v>0.19000000000010001</c:v>
                </c:pt>
                <c:pt idx="228">
                  <c:v>0.19500000000010101</c:v>
                </c:pt>
                <c:pt idx="229">
                  <c:v>0.20000000000010201</c:v>
                </c:pt>
                <c:pt idx="230">
                  <c:v>0.20500000000010299</c:v>
                </c:pt>
                <c:pt idx="231">
                  <c:v>0.21000000000010399</c:v>
                </c:pt>
                <c:pt idx="232">
                  <c:v>0.215000000000105</c:v>
                </c:pt>
                <c:pt idx="233">
                  <c:v>0.220000000000106</c:v>
                </c:pt>
                <c:pt idx="234">
                  <c:v>0.225000000000107</c:v>
                </c:pt>
                <c:pt idx="235">
                  <c:v>0.23000000000010801</c:v>
                </c:pt>
                <c:pt idx="236">
                  <c:v>0.23500000000010901</c:v>
                </c:pt>
                <c:pt idx="237">
                  <c:v>0.24000000000010999</c:v>
                </c:pt>
                <c:pt idx="238">
                  <c:v>0.24500000000011099</c:v>
                </c:pt>
                <c:pt idx="239">
                  <c:v>0.25000000000011202</c:v>
                </c:pt>
                <c:pt idx="240">
                  <c:v>0.25500000000011303</c:v>
                </c:pt>
                <c:pt idx="241">
                  <c:v>0.26000000000011397</c:v>
                </c:pt>
                <c:pt idx="242">
                  <c:v>0.26500000000011498</c:v>
                </c:pt>
                <c:pt idx="243">
                  <c:v>0.27000000000011598</c:v>
                </c:pt>
                <c:pt idx="244">
                  <c:v>0.27500000000011698</c:v>
                </c:pt>
                <c:pt idx="245">
                  <c:v>0.28000000000011799</c:v>
                </c:pt>
                <c:pt idx="246">
                  <c:v>0.28500000000011899</c:v>
                </c:pt>
                <c:pt idx="247">
                  <c:v>0.29000000000012</c:v>
                </c:pt>
                <c:pt idx="248">
                  <c:v>0.295000000000121</c:v>
                </c:pt>
                <c:pt idx="249">
                  <c:v>0.300000000000122</c:v>
                </c:pt>
                <c:pt idx="250">
                  <c:v>0.30500000000012301</c:v>
                </c:pt>
                <c:pt idx="251">
                  <c:v>0.31000000000012401</c:v>
                </c:pt>
                <c:pt idx="252">
                  <c:v>0.31500000000012501</c:v>
                </c:pt>
              </c:numCache>
            </c:numRef>
          </c:xVal>
          <c:yVal>
            <c:numRef>
              <c:f>Лист2!$E$4:$E$256</c:f>
              <c:numCache>
                <c:formatCode>General</c:formatCode>
                <c:ptCount val="253"/>
                <c:pt idx="0">
                  <c:v>0</c:v>
                </c:pt>
                <c:pt idx="1">
                  <c:v>8.0778137467342109E-2</c:v>
                </c:pt>
                <c:pt idx="2">
                  <c:v>0.11914839726757541</c:v>
                </c:pt>
                <c:pt idx="3">
                  <c:v>0.1474545291028927</c:v>
                </c:pt>
                <c:pt idx="4">
                  <c:v>0.17077646277301931</c:v>
                </c:pt>
                <c:pt idx="5">
                  <c:v>0.19094927814568388</c:v>
                </c:pt>
                <c:pt idx="6">
                  <c:v>0.20888733306315105</c:v>
                </c:pt>
                <c:pt idx="7">
                  <c:v>0.22512546170279926</c:v>
                </c:pt>
                <c:pt idx="8">
                  <c:v>0.24000894483819982</c:v>
                </c:pt>
                <c:pt idx="9">
                  <c:v>0.25377623647729175</c:v>
                </c:pt>
                <c:pt idx="10">
                  <c:v>0.26660031376874871</c:v>
                </c:pt>
                <c:pt idx="11">
                  <c:v>0.27861145149723643</c:v>
                </c:pt>
                <c:pt idx="12">
                  <c:v>0.28991070868800861</c:v>
                </c:pt>
                <c:pt idx="13">
                  <c:v>0.30057837849944319</c:v>
                </c:pt>
                <c:pt idx="14">
                  <c:v>0.31067952738072468</c:v>
                </c:pt>
                <c:pt idx="15">
                  <c:v>0.32026776351742153</c:v>
                </c:pt>
                <c:pt idx="16">
                  <c:v>0.32938788148044612</c:v>
                </c:pt>
                <c:pt idx="17">
                  <c:v>0.33807776780895615</c:v>
                </c:pt>
                <c:pt idx="18">
                  <c:v>0.3463698055691074</c:v>
                </c:pt>
                <c:pt idx="19">
                  <c:v>0.35429193024405847</c:v>
                </c:pt>
                <c:pt idx="20">
                  <c:v>0.36186843737044139</c:v>
                </c:pt>
                <c:pt idx="21">
                  <c:v>0.36912060982363759</c:v>
                </c:pt>
                <c:pt idx="22">
                  <c:v>0.37606721172020274</c:v>
                </c:pt>
                <c:pt idx="23">
                  <c:v>0.3827248820866318</c:v>
                </c:pt>
                <c:pt idx="24">
                  <c:v>0.38910845211615414</c:v>
                </c:pt>
                <c:pt idx="25">
                  <c:v>0.39523120341265733</c:v>
                </c:pt>
                <c:pt idx="26">
                  <c:v>0.40110508011815305</c:v>
                </c:pt>
                <c:pt idx="27">
                  <c:v>0.40674086461154518</c:v>
                </c:pt>
                <c:pt idx="28">
                  <c:v>0.41214832414567626</c:v>
                </c:pt>
                <c:pt idx="29">
                  <c:v>0.41733633408800663</c:v>
                </c:pt>
                <c:pt idx="30">
                  <c:v>0.42231298216693247</c:v>
                </c:pt>
                <c:pt idx="31">
                  <c:v>0.4270856571768995</c:v>
                </c:pt>
                <c:pt idx="32">
                  <c:v>0.43166112487517933</c:v>
                </c:pt>
                <c:pt idx="33">
                  <c:v>0.43604559325094766</c:v>
                </c:pt>
                <c:pt idx="34">
                  <c:v>0.44024476891999675</c:v>
                </c:pt>
                <c:pt idx="35">
                  <c:v>0.44426390606491606</c:v>
                </c:pt>
                <c:pt idx="36">
                  <c:v>0.44810784907818396</c:v>
                </c:pt>
                <c:pt idx="37">
                  <c:v>0.45178106985760386</c:v>
                </c:pt>
                <c:pt idx="38">
                  <c:v>0.455287700537441</c:v>
                </c:pt>
                <c:pt idx="39">
                  <c:v>0.45863156230513036</c:v>
                </c:pt>
                <c:pt idx="40">
                  <c:v>0.46181619084545267</c:v>
                </c:pt>
                <c:pt idx="41">
                  <c:v>0.46484485886621046</c:v>
                </c:pt>
                <c:pt idx="42">
                  <c:v>0.46772059608753114</c:v>
                </c:pt>
                <c:pt idx="43">
                  <c:v>0.47044620701775081</c:v>
                </c:pt>
                <c:pt idx="44">
                  <c:v>0.47302428678989228</c:v>
                </c:pt>
                <c:pt idx="45">
                  <c:v>0.47545723529205947</c:v>
                </c:pt>
                <c:pt idx="46">
                  <c:v>0.47774726979108523</c:v>
                </c:pt>
                <c:pt idx="47">
                  <c:v>0.47989643622024114</c:v>
                </c:pt>
                <c:pt idx="48">
                  <c:v>0.4819066192777649</c:v>
                </c:pt>
                <c:pt idx="49">
                  <c:v>0.48377955146259133</c:v>
                </c:pt>
                <c:pt idx="50">
                  <c:v>0.4855168211563346</c:v>
                </c:pt>
                <c:pt idx="51">
                  <c:v>0.48711987984575528</c:v>
                </c:pt>
                <c:pt idx="52">
                  <c:v>0.48859004856722033</c:v>
                </c:pt>
                <c:pt idx="53">
                  <c:v>0.48992852364368322</c:v>
                </c:pt>
                <c:pt idx="54">
                  <c:v>0.49113638177518892</c:v>
                </c:pt>
                <c:pt idx="55">
                  <c:v>0.49221458453560057</c:v>
                </c:pt>
                <c:pt idx="56">
                  <c:v>0.49316398232096031</c:v>
                </c:pt>
                <c:pt idx="57">
                  <c:v>0.49398531778846189</c:v>
                </c:pt>
                <c:pt idx="58">
                  <c:v>0.49467922881929427</c:v>
                </c:pt>
                <c:pt idx="59">
                  <c:v>0.49524625103348374</c:v>
                </c:pt>
                <c:pt idx="60">
                  <c:v>0.49568681988022828</c:v>
                </c:pt>
                <c:pt idx="61">
                  <c:v>0.49600127232297703</c:v>
                </c:pt>
                <c:pt idx="62">
                  <c:v>0.49618984813459749</c:v>
                </c:pt>
                <c:pt idx="63">
                  <c:v>0.49625269081430939</c:v>
                </c:pt>
                <c:pt idx="64">
                  <c:v>0.49618984813459749</c:v>
                </c:pt>
                <c:pt idx="65">
                  <c:v>0.49600127232297703</c:v>
                </c:pt>
                <c:pt idx="66">
                  <c:v>0.49568681988022828</c:v>
                </c:pt>
                <c:pt idx="67">
                  <c:v>0.49524625103348374</c:v>
                </c:pt>
                <c:pt idx="68">
                  <c:v>0.49467922881929427</c:v>
                </c:pt>
                <c:pt idx="69">
                  <c:v>0.49398531778846189</c:v>
                </c:pt>
                <c:pt idx="70">
                  <c:v>0.49316398232096031</c:v>
                </c:pt>
                <c:pt idx="71">
                  <c:v>0.49221458453560057</c:v>
                </c:pt>
                <c:pt idx="72">
                  <c:v>0.49113638177518892</c:v>
                </c:pt>
                <c:pt idx="73">
                  <c:v>0.48992852364368322</c:v>
                </c:pt>
                <c:pt idx="74">
                  <c:v>0.48859004856722033</c:v>
                </c:pt>
                <c:pt idx="75">
                  <c:v>0.48711987984575528</c:v>
                </c:pt>
                <c:pt idx="76">
                  <c:v>0.4855168211563346</c:v>
                </c:pt>
                <c:pt idx="77">
                  <c:v>0.48377955146259133</c:v>
                </c:pt>
                <c:pt idx="78">
                  <c:v>0.4819066192777649</c:v>
                </c:pt>
                <c:pt idx="79">
                  <c:v>0.47989643622024114</c:v>
                </c:pt>
                <c:pt idx="80">
                  <c:v>0.47774726979108523</c:v>
                </c:pt>
                <c:pt idx="81">
                  <c:v>0.47545723529205947</c:v>
                </c:pt>
                <c:pt idx="82">
                  <c:v>0.47302428678989228</c:v>
                </c:pt>
                <c:pt idx="83">
                  <c:v>0.47044620701775081</c:v>
                </c:pt>
                <c:pt idx="84">
                  <c:v>0.46772059608753114</c:v>
                </c:pt>
                <c:pt idx="85">
                  <c:v>0.46484485886621046</c:v>
                </c:pt>
                <c:pt idx="86">
                  <c:v>0.46181619084545267</c:v>
                </c:pt>
                <c:pt idx="87">
                  <c:v>0.45863156230513036</c:v>
                </c:pt>
                <c:pt idx="88">
                  <c:v>0.455287700537441</c:v>
                </c:pt>
                <c:pt idx="89">
                  <c:v>0.45178106985760386</c:v>
                </c:pt>
                <c:pt idx="90">
                  <c:v>0.44810784907818396</c:v>
                </c:pt>
                <c:pt idx="91">
                  <c:v>0.44426390606491606</c:v>
                </c:pt>
                <c:pt idx="92">
                  <c:v>0.44024476891999675</c:v>
                </c:pt>
                <c:pt idx="93">
                  <c:v>0.43604559325094766</c:v>
                </c:pt>
                <c:pt idx="94">
                  <c:v>0.43166112487517933</c:v>
                </c:pt>
                <c:pt idx="95">
                  <c:v>0.4270856571768995</c:v>
                </c:pt>
                <c:pt idx="96">
                  <c:v>0.42231298216693153</c:v>
                </c:pt>
                <c:pt idx="97">
                  <c:v>0.41733633408800552</c:v>
                </c:pt>
                <c:pt idx="98">
                  <c:v>0.4121483241456752</c:v>
                </c:pt>
                <c:pt idx="99">
                  <c:v>0.40674086461154407</c:v>
                </c:pt>
                <c:pt idx="100">
                  <c:v>0.40110508011815188</c:v>
                </c:pt>
                <c:pt idx="101">
                  <c:v>0.39523120341265616</c:v>
                </c:pt>
                <c:pt idx="102">
                  <c:v>0.38910845211615286</c:v>
                </c:pt>
                <c:pt idx="103">
                  <c:v>0.38272488208663052</c:v>
                </c:pt>
                <c:pt idx="104">
                  <c:v>0.37606721172020136</c:v>
                </c:pt>
                <c:pt idx="105">
                  <c:v>0.36912060982363615</c:v>
                </c:pt>
                <c:pt idx="106">
                  <c:v>0.36186843737043994</c:v>
                </c:pt>
                <c:pt idx="107">
                  <c:v>0.35429193024405697</c:v>
                </c:pt>
                <c:pt idx="108">
                  <c:v>0.34636980556910579</c:v>
                </c:pt>
                <c:pt idx="109">
                  <c:v>0.33807776780895443</c:v>
                </c:pt>
                <c:pt idx="110">
                  <c:v>0.32938788148044429</c:v>
                </c:pt>
                <c:pt idx="111">
                  <c:v>0.3202677635174197</c:v>
                </c:pt>
                <c:pt idx="112">
                  <c:v>0.31067952738072269</c:v>
                </c:pt>
                <c:pt idx="113">
                  <c:v>0.30057837849944119</c:v>
                </c:pt>
                <c:pt idx="114">
                  <c:v>0.28991070868800639</c:v>
                </c:pt>
                <c:pt idx="115">
                  <c:v>0.27861145149723415</c:v>
                </c:pt>
                <c:pt idx="116">
                  <c:v>0.26660031376874627</c:v>
                </c:pt>
                <c:pt idx="117">
                  <c:v>0.25377623647728909</c:v>
                </c:pt>
                <c:pt idx="118">
                  <c:v>0.24000894483819693</c:v>
                </c:pt>
                <c:pt idx="119">
                  <c:v>0.2251254617027961</c:v>
                </c:pt>
                <c:pt idx="120">
                  <c:v>0.20888733306314766</c:v>
                </c:pt>
                <c:pt idx="121">
                  <c:v>0.19094927814568016</c:v>
                </c:pt>
                <c:pt idx="122">
                  <c:v>0.170776462773015</c:v>
                </c:pt>
                <c:pt idx="123">
                  <c:v>0.1474545291028877</c:v>
                </c:pt>
                <c:pt idx="124">
                  <c:v>0.11914839726756898</c:v>
                </c:pt>
                <c:pt idx="125">
                  <c:v>8.0778137467332797E-2</c:v>
                </c:pt>
                <c:pt idx="126">
                  <c:v>0</c:v>
                </c:pt>
                <c:pt idx="127">
                  <c:v>-8.0778137467342109E-2</c:v>
                </c:pt>
                <c:pt idx="128">
                  <c:v>-0.11914839726758185</c:v>
                </c:pt>
                <c:pt idx="129">
                  <c:v>-0.14745452910290291</c:v>
                </c:pt>
                <c:pt idx="130">
                  <c:v>-0.17077646277303213</c:v>
                </c:pt>
                <c:pt idx="131">
                  <c:v>-0.19094927814569904</c:v>
                </c:pt>
                <c:pt idx="132">
                  <c:v>-0.20888733306316815</c:v>
                </c:pt>
                <c:pt idx="133">
                  <c:v>-0.22512546170281802</c:v>
                </c:pt>
                <c:pt idx="134">
                  <c:v>-0.24000894483821994</c:v>
                </c:pt>
                <c:pt idx="135">
                  <c:v>-0.2537762364773129</c:v>
                </c:pt>
                <c:pt idx="136">
                  <c:v>-0.26660031376877102</c:v>
                </c:pt>
                <c:pt idx="137">
                  <c:v>-0.27861145149725974</c:v>
                </c:pt>
                <c:pt idx="138">
                  <c:v>-0.28991070868803276</c:v>
                </c:pt>
                <c:pt idx="139">
                  <c:v>-0.30057837849946811</c:v>
                </c:pt>
                <c:pt idx="140">
                  <c:v>-0.31067952738075022</c:v>
                </c:pt>
                <c:pt idx="141">
                  <c:v>-0.32026776351744773</c:v>
                </c:pt>
                <c:pt idx="142">
                  <c:v>-0.32938788148047277</c:v>
                </c:pt>
                <c:pt idx="143">
                  <c:v>-0.3380777678089833</c:v>
                </c:pt>
                <c:pt idx="144">
                  <c:v>-0.34636980556913499</c:v>
                </c:pt>
                <c:pt idx="145">
                  <c:v>-0.35429193024408639</c:v>
                </c:pt>
                <c:pt idx="146">
                  <c:v>-0.36186843737046959</c:v>
                </c:pt>
                <c:pt idx="147">
                  <c:v>-0.36912060982366596</c:v>
                </c:pt>
                <c:pt idx="148">
                  <c:v>-0.37606721172023133</c:v>
                </c:pt>
                <c:pt idx="149">
                  <c:v>-0.3827248820866605</c:v>
                </c:pt>
                <c:pt idx="150">
                  <c:v>-0.38910845211618289</c:v>
                </c:pt>
                <c:pt idx="151">
                  <c:v>-0.39523120341268614</c:v>
                </c:pt>
                <c:pt idx="152">
                  <c:v>-0.4011050801181818</c:v>
                </c:pt>
                <c:pt idx="153">
                  <c:v>-0.40674086461157388</c:v>
                </c:pt>
                <c:pt idx="154">
                  <c:v>-0.41214832414570485</c:v>
                </c:pt>
                <c:pt idx="155">
                  <c:v>-0.41733633408803505</c:v>
                </c:pt>
                <c:pt idx="156">
                  <c:v>-0.42231298216696073</c:v>
                </c:pt>
                <c:pt idx="157">
                  <c:v>-0.42708565717692754</c:v>
                </c:pt>
                <c:pt idx="158">
                  <c:v>-0.43166112487520708</c:v>
                </c:pt>
                <c:pt idx="159">
                  <c:v>-0.43604559325097514</c:v>
                </c:pt>
                <c:pt idx="160">
                  <c:v>-0.4402447689200239</c:v>
                </c:pt>
                <c:pt idx="161">
                  <c:v>-0.44426390606494282</c:v>
                </c:pt>
                <c:pt idx="162">
                  <c:v>-0.44810784907821027</c:v>
                </c:pt>
                <c:pt idx="163">
                  <c:v>-0.45178106985762972</c:v>
                </c:pt>
                <c:pt idx="164">
                  <c:v>-0.45528770053746637</c:v>
                </c:pt>
                <c:pt idx="165">
                  <c:v>-0.45863156230515517</c:v>
                </c:pt>
                <c:pt idx="166">
                  <c:v>-0.46181619084547687</c:v>
                </c:pt>
                <c:pt idx="167">
                  <c:v>-0.46484485886623411</c:v>
                </c:pt>
                <c:pt idx="168">
                  <c:v>-0.46772059608755406</c:v>
                </c:pt>
                <c:pt idx="169">
                  <c:v>-0.47044620701777312</c:v>
                </c:pt>
                <c:pt idx="170">
                  <c:v>-0.47302428678991382</c:v>
                </c:pt>
                <c:pt idx="171">
                  <c:v>-0.47545723529208017</c:v>
                </c:pt>
                <c:pt idx="172">
                  <c:v>-0.47774726979110521</c:v>
                </c:pt>
                <c:pt idx="173">
                  <c:v>-0.47989643622026024</c:v>
                </c:pt>
                <c:pt idx="174">
                  <c:v>-0.48190661927778317</c:v>
                </c:pt>
                <c:pt idx="175">
                  <c:v>-0.48377955146260865</c:v>
                </c:pt>
                <c:pt idx="176">
                  <c:v>-0.48551682115635098</c:v>
                </c:pt>
                <c:pt idx="177">
                  <c:v>-0.48711987984577065</c:v>
                </c:pt>
                <c:pt idx="178">
                  <c:v>-0.48859004856723465</c:v>
                </c:pt>
                <c:pt idx="179">
                  <c:v>-0.48992852364369643</c:v>
                </c:pt>
                <c:pt idx="180">
                  <c:v>-0.49113638177520103</c:v>
                </c:pt>
                <c:pt idx="181">
                  <c:v>-0.49221458453561157</c:v>
                </c:pt>
                <c:pt idx="182">
                  <c:v>-0.49316398232097003</c:v>
                </c:pt>
                <c:pt idx="183">
                  <c:v>-0.49398531778847038</c:v>
                </c:pt>
                <c:pt idx="184">
                  <c:v>-0.49467922881930143</c:v>
                </c:pt>
                <c:pt idx="185">
                  <c:v>-0.49524625103348957</c:v>
                </c:pt>
                <c:pt idx="186">
                  <c:v>-0.49568681988023272</c:v>
                </c:pt>
                <c:pt idx="187">
                  <c:v>-0.49600127232298002</c:v>
                </c:pt>
                <c:pt idx="188">
                  <c:v>-0.49618984813459904</c:v>
                </c:pt>
                <c:pt idx="189">
                  <c:v>-0.49625269081430939</c:v>
                </c:pt>
                <c:pt idx="190">
                  <c:v>-0.49618984813459593</c:v>
                </c:pt>
                <c:pt idx="191">
                  <c:v>-0.49600127232297381</c:v>
                </c:pt>
                <c:pt idx="192">
                  <c:v>-0.49568681988022334</c:v>
                </c:pt>
                <c:pt idx="193">
                  <c:v>-0.49524625103347708</c:v>
                </c:pt>
                <c:pt idx="194">
                  <c:v>-0.49467922881928578</c:v>
                </c:pt>
                <c:pt idx="195">
                  <c:v>-0.49398531778845162</c:v>
                </c:pt>
                <c:pt idx="196">
                  <c:v>-0.4931639823209481</c:v>
                </c:pt>
                <c:pt idx="197">
                  <c:v>-0.49221458453558642</c:v>
                </c:pt>
                <c:pt idx="198">
                  <c:v>-0.49113638177517271</c:v>
                </c:pt>
                <c:pt idx="199">
                  <c:v>-0.48992852364366485</c:v>
                </c:pt>
                <c:pt idx="200">
                  <c:v>-0.48859004856719979</c:v>
                </c:pt>
                <c:pt idx="201">
                  <c:v>-0.48711987984573257</c:v>
                </c:pt>
                <c:pt idx="202">
                  <c:v>-0.48551682115630956</c:v>
                </c:pt>
                <c:pt idx="203">
                  <c:v>-0.48377955146256391</c:v>
                </c:pt>
                <c:pt idx="204">
                  <c:v>-0.48190661927773498</c:v>
                </c:pt>
                <c:pt idx="205">
                  <c:v>-0.47989643622020872</c:v>
                </c:pt>
                <c:pt idx="206">
                  <c:v>-0.4777472697910502</c:v>
                </c:pt>
                <c:pt idx="207">
                  <c:v>-0.47545723529202161</c:v>
                </c:pt>
                <c:pt idx="208">
                  <c:v>-0.4730242867898517</c:v>
                </c:pt>
                <c:pt idx="209">
                  <c:v>-0.47044620701770734</c:v>
                </c:pt>
                <c:pt idx="210">
                  <c:v>-0.46772059608748462</c:v>
                </c:pt>
                <c:pt idx="211">
                  <c:v>-0.46484485886616089</c:v>
                </c:pt>
                <c:pt idx="212">
                  <c:v>-0.46181619084539982</c:v>
                </c:pt>
                <c:pt idx="213">
                  <c:v>-0.45863156230507424</c:v>
                </c:pt>
                <c:pt idx="214">
                  <c:v>-0.45528770053738138</c:v>
                </c:pt>
                <c:pt idx="215">
                  <c:v>-0.45178106985754074</c:v>
                </c:pt>
                <c:pt idx="216">
                  <c:v>-0.44810784907811707</c:v>
                </c:pt>
                <c:pt idx="217">
                  <c:v>-0.44426390606484528</c:v>
                </c:pt>
                <c:pt idx="218">
                  <c:v>-0.44024476891992198</c:v>
                </c:pt>
                <c:pt idx="219">
                  <c:v>-0.43604559325086867</c:v>
                </c:pt>
                <c:pt idx="220">
                  <c:v>-0.43166112487509595</c:v>
                </c:pt>
                <c:pt idx="221">
                  <c:v>-0.42708565717681163</c:v>
                </c:pt>
                <c:pt idx="222">
                  <c:v>-0.42231298216683988</c:v>
                </c:pt>
                <c:pt idx="223">
                  <c:v>-0.41733633408790904</c:v>
                </c:pt>
                <c:pt idx="224">
                  <c:v>-0.41214832414557351</c:v>
                </c:pt>
                <c:pt idx="225">
                  <c:v>-0.40674086461143699</c:v>
                </c:pt>
                <c:pt idx="226">
                  <c:v>-0.40110508011803914</c:v>
                </c:pt>
                <c:pt idx="227">
                  <c:v>-0.39523120341253737</c:v>
                </c:pt>
                <c:pt idx="228">
                  <c:v>-0.38910845211602785</c:v>
                </c:pt>
                <c:pt idx="229">
                  <c:v>-0.38272488208649885</c:v>
                </c:pt>
                <c:pt idx="230">
                  <c:v>-0.37606721172006269</c:v>
                </c:pt>
                <c:pt idx="231">
                  <c:v>-0.36912060982348993</c:v>
                </c:pt>
                <c:pt idx="232">
                  <c:v>-0.36186843737028579</c:v>
                </c:pt>
                <c:pt idx="233">
                  <c:v>-0.35429193024389427</c:v>
                </c:pt>
                <c:pt idx="234">
                  <c:v>-0.34636980556893399</c:v>
                </c:pt>
                <c:pt idx="235">
                  <c:v>-0.33807776780877286</c:v>
                </c:pt>
                <c:pt idx="236">
                  <c:v>-0.32938788148025211</c:v>
                </c:pt>
                <c:pt idx="237">
                  <c:v>-0.32026776351721592</c:v>
                </c:pt>
                <c:pt idx="238">
                  <c:v>-0.3106795273805063</c:v>
                </c:pt>
                <c:pt idx="239">
                  <c:v>-0.30057837849921082</c:v>
                </c:pt>
                <c:pt idx="240">
                  <c:v>-0.28991070868776059</c:v>
                </c:pt>
                <c:pt idx="241">
                  <c:v>-0.27861145149697114</c:v>
                </c:pt>
                <c:pt idx="242">
                  <c:v>-0.26660031376846366</c:v>
                </c:pt>
                <c:pt idx="243">
                  <c:v>-0.25377623647698394</c:v>
                </c:pt>
                <c:pt idx="244">
                  <c:v>-0.2400089448378655</c:v>
                </c:pt>
                <c:pt idx="245">
                  <c:v>-0.22512546170243328</c:v>
                </c:pt>
                <c:pt idx="246">
                  <c:v>-0.20888733306274601</c:v>
                </c:pt>
                <c:pt idx="247">
                  <c:v>-0.19094927814522925</c:v>
                </c:pt>
                <c:pt idx="248">
                  <c:v>-0.17077646277249781</c:v>
                </c:pt>
                <c:pt idx="249">
                  <c:v>-0.1474545291022735</c:v>
                </c:pt>
                <c:pt idx="250">
                  <c:v>-0.11914839726678983</c:v>
                </c:pt>
                <c:pt idx="251">
                  <c:v>-8.077813746615492E-2</c:v>
                </c:pt>
                <c:pt idx="2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B6-4B79-A0FA-0494ACBCA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49376"/>
        <c:axId val="571348656"/>
      </c:scatterChart>
      <c:valAx>
        <c:axId val="57134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348656"/>
        <c:crosses val="autoZero"/>
        <c:crossBetween val="midCat"/>
      </c:valAx>
      <c:valAx>
        <c:axId val="5713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34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Лист2!$F$4:$F$569</c:f>
              <c:numCache>
                <c:formatCode>General</c:formatCode>
                <c:ptCount val="566"/>
                <c:pt idx="123">
                  <c:v>0.36</c:v>
                </c:pt>
                <c:pt idx="124">
                  <c:v>0.34</c:v>
                </c:pt>
                <c:pt idx="125">
                  <c:v>0.32</c:v>
                </c:pt>
                <c:pt idx="126">
                  <c:v>0.3</c:v>
                </c:pt>
                <c:pt idx="127">
                  <c:v>0.28000000000000003</c:v>
                </c:pt>
                <c:pt idx="128">
                  <c:v>0.26</c:v>
                </c:pt>
                <c:pt idx="129">
                  <c:v>0.24</c:v>
                </c:pt>
                <c:pt idx="130">
                  <c:v>0.22</c:v>
                </c:pt>
                <c:pt idx="131">
                  <c:v>0.2</c:v>
                </c:pt>
                <c:pt idx="132">
                  <c:v>0.18</c:v>
                </c:pt>
                <c:pt idx="133">
                  <c:v>0.16</c:v>
                </c:pt>
                <c:pt idx="134">
                  <c:v>0.14000000000000001</c:v>
                </c:pt>
                <c:pt idx="135">
                  <c:v>0.12</c:v>
                </c:pt>
                <c:pt idx="136">
                  <c:v>0.1</c:v>
                </c:pt>
                <c:pt idx="137">
                  <c:v>8.0000000000000099E-2</c:v>
                </c:pt>
                <c:pt idx="138">
                  <c:v>6.0000000000000102E-2</c:v>
                </c:pt>
                <c:pt idx="139">
                  <c:v>0.04</c:v>
                </c:pt>
                <c:pt idx="140">
                  <c:v>0.02</c:v>
                </c:pt>
                <c:pt idx="141">
                  <c:v>0</c:v>
                </c:pt>
                <c:pt idx="142">
                  <c:v>-0.02</c:v>
                </c:pt>
                <c:pt idx="143">
                  <c:v>-0.04</c:v>
                </c:pt>
                <c:pt idx="144">
                  <c:v>-6.0000000000000102E-2</c:v>
                </c:pt>
                <c:pt idx="145">
                  <c:v>-8.0000000000000099E-2</c:v>
                </c:pt>
                <c:pt idx="146">
                  <c:v>-0.1</c:v>
                </c:pt>
                <c:pt idx="147">
                  <c:v>-0.12</c:v>
                </c:pt>
                <c:pt idx="148">
                  <c:v>-0.14000000000000001</c:v>
                </c:pt>
                <c:pt idx="149">
                  <c:v>-0.16</c:v>
                </c:pt>
                <c:pt idx="150">
                  <c:v>-0.18</c:v>
                </c:pt>
                <c:pt idx="151">
                  <c:v>-0.2</c:v>
                </c:pt>
                <c:pt idx="152">
                  <c:v>-0.22</c:v>
                </c:pt>
                <c:pt idx="153">
                  <c:v>-0.24</c:v>
                </c:pt>
                <c:pt idx="154">
                  <c:v>-0.26</c:v>
                </c:pt>
                <c:pt idx="155">
                  <c:v>-0.28000000000000003</c:v>
                </c:pt>
                <c:pt idx="156">
                  <c:v>-0.3</c:v>
                </c:pt>
                <c:pt idx="157">
                  <c:v>-0.32</c:v>
                </c:pt>
                <c:pt idx="158">
                  <c:v>-0.34</c:v>
                </c:pt>
                <c:pt idx="159">
                  <c:v>-0.36</c:v>
                </c:pt>
                <c:pt idx="406">
                  <c:v>-0.36</c:v>
                </c:pt>
                <c:pt idx="407">
                  <c:v>-0.34</c:v>
                </c:pt>
                <c:pt idx="408">
                  <c:v>-0.32</c:v>
                </c:pt>
                <c:pt idx="409">
                  <c:v>-0.3</c:v>
                </c:pt>
                <c:pt idx="410">
                  <c:v>-0.28000000000000003</c:v>
                </c:pt>
                <c:pt idx="411">
                  <c:v>-0.26</c:v>
                </c:pt>
                <c:pt idx="412">
                  <c:v>-0.24</c:v>
                </c:pt>
                <c:pt idx="413">
                  <c:v>-0.22</c:v>
                </c:pt>
                <c:pt idx="414">
                  <c:v>-0.2</c:v>
                </c:pt>
                <c:pt idx="415">
                  <c:v>-0.18</c:v>
                </c:pt>
                <c:pt idx="416">
                  <c:v>-0.16</c:v>
                </c:pt>
                <c:pt idx="417">
                  <c:v>-0.14000000000000001</c:v>
                </c:pt>
                <c:pt idx="418">
                  <c:v>-0.12</c:v>
                </c:pt>
                <c:pt idx="419">
                  <c:v>-9.9999999999999603E-2</c:v>
                </c:pt>
                <c:pt idx="420">
                  <c:v>-7.9999999999999599E-2</c:v>
                </c:pt>
                <c:pt idx="421">
                  <c:v>-6.0000000000000102E-2</c:v>
                </c:pt>
                <c:pt idx="422">
                  <c:v>-0.04</c:v>
                </c:pt>
                <c:pt idx="423">
                  <c:v>-0.02</c:v>
                </c:pt>
                <c:pt idx="424">
                  <c:v>0</c:v>
                </c:pt>
                <c:pt idx="425">
                  <c:v>0.02</c:v>
                </c:pt>
                <c:pt idx="426">
                  <c:v>0.04</c:v>
                </c:pt>
                <c:pt idx="427">
                  <c:v>6.0000000000000102E-2</c:v>
                </c:pt>
                <c:pt idx="428">
                  <c:v>8.0000000000000099E-2</c:v>
                </c:pt>
                <c:pt idx="429">
                  <c:v>0.1</c:v>
                </c:pt>
                <c:pt idx="430">
                  <c:v>0.12</c:v>
                </c:pt>
                <c:pt idx="431">
                  <c:v>0.14000000000000001</c:v>
                </c:pt>
                <c:pt idx="432">
                  <c:v>0.16</c:v>
                </c:pt>
                <c:pt idx="433">
                  <c:v>0.18</c:v>
                </c:pt>
                <c:pt idx="434">
                  <c:v>0.2</c:v>
                </c:pt>
                <c:pt idx="435">
                  <c:v>0.22</c:v>
                </c:pt>
                <c:pt idx="436">
                  <c:v>0.24</c:v>
                </c:pt>
                <c:pt idx="437">
                  <c:v>0.26</c:v>
                </c:pt>
                <c:pt idx="438">
                  <c:v>0.28000000000000003</c:v>
                </c:pt>
                <c:pt idx="439">
                  <c:v>0.3</c:v>
                </c:pt>
                <c:pt idx="440">
                  <c:v>0.32</c:v>
                </c:pt>
                <c:pt idx="441">
                  <c:v>0.34</c:v>
                </c:pt>
                <c:pt idx="442">
                  <c:v>0.36</c:v>
                </c:pt>
              </c:numCache>
            </c:numRef>
          </c:xVal>
          <c:yVal>
            <c:numRef>
              <c:f>Лист2!$G$4:$G$569</c:f>
              <c:numCache>
                <c:formatCode>General</c:formatCode>
                <c:ptCount val="566"/>
                <c:pt idx="123">
                  <c:v>0</c:v>
                </c:pt>
                <c:pt idx="124">
                  <c:v>9.0566639546228428E-2</c:v>
                </c:pt>
                <c:pt idx="125">
                  <c:v>0.13615337128754496</c:v>
                </c:pt>
                <c:pt idx="126">
                  <c:v>0.16806777048218322</c:v>
                </c:pt>
                <c:pt idx="127">
                  <c:v>0.19320823244458213</c:v>
                </c:pt>
                <c:pt idx="128">
                  <c:v>0.21397588027973552</c:v>
                </c:pt>
                <c:pt idx="129">
                  <c:v>0.23155030608106716</c:v>
                </c:pt>
                <c:pt idx="130">
                  <c:v>0.24661512889237799</c:v>
                </c:pt>
                <c:pt idx="131">
                  <c:v>0.25960760774405794</c:v>
                </c:pt>
                <c:pt idx="132">
                  <c:v>0.27082615982619052</c:v>
                </c:pt>
                <c:pt idx="133">
                  <c:v>0.2804837220614238</c:v>
                </c:pt>
                <c:pt idx="134">
                  <c:v>0.28873697110740587</c:v>
                </c:pt>
                <c:pt idx="135">
                  <c:v>0.29570351583088761</c:v>
                </c:pt>
                <c:pt idx="136">
                  <c:v>0.30147257041534836</c:v>
                </c:pt>
                <c:pt idx="137">
                  <c:v>0.30611184687716109</c:v>
                </c:pt>
                <c:pt idx="138">
                  <c:v>0.30967212585551834</c:v>
                </c:pt>
                <c:pt idx="139">
                  <c:v>0.31219032482257625</c:v>
                </c:pt>
                <c:pt idx="140">
                  <c:v>0.31369154107402297</c:v>
                </c:pt>
                <c:pt idx="141">
                  <c:v>0.31419035252150146</c:v>
                </c:pt>
                <c:pt idx="142">
                  <c:v>0.31369154107402297</c:v>
                </c:pt>
                <c:pt idx="143">
                  <c:v>0.31219032482257625</c:v>
                </c:pt>
                <c:pt idx="144">
                  <c:v>0.30967212585551834</c:v>
                </c:pt>
                <c:pt idx="145">
                  <c:v>0.30611184687716109</c:v>
                </c:pt>
                <c:pt idx="146">
                  <c:v>0.30147257041534836</c:v>
                </c:pt>
                <c:pt idx="147">
                  <c:v>0.29570351583088761</c:v>
                </c:pt>
                <c:pt idx="148">
                  <c:v>0.28873697110740587</c:v>
                </c:pt>
                <c:pt idx="149">
                  <c:v>0.2804837220614238</c:v>
                </c:pt>
                <c:pt idx="150">
                  <c:v>0.27082615982619052</c:v>
                </c:pt>
                <c:pt idx="151">
                  <c:v>0.25960760774405794</c:v>
                </c:pt>
                <c:pt idx="152">
                  <c:v>0.24661512889237799</c:v>
                </c:pt>
                <c:pt idx="153">
                  <c:v>0.23155030608106716</c:v>
                </c:pt>
                <c:pt idx="154">
                  <c:v>0.21397588027973552</c:v>
                </c:pt>
                <c:pt idx="155">
                  <c:v>0.19320823244458213</c:v>
                </c:pt>
                <c:pt idx="156">
                  <c:v>0.16806777048218322</c:v>
                </c:pt>
                <c:pt idx="157">
                  <c:v>0.13615337128754496</c:v>
                </c:pt>
                <c:pt idx="158">
                  <c:v>9.0566639546228428E-2</c:v>
                </c:pt>
                <c:pt idx="159">
                  <c:v>0</c:v>
                </c:pt>
                <c:pt idx="406">
                  <c:v>0</c:v>
                </c:pt>
                <c:pt idx="407">
                  <c:v>-9.0566639546228428E-2</c:v>
                </c:pt>
                <c:pt idx="408">
                  <c:v>-0.13615337128754496</c:v>
                </c:pt>
                <c:pt idx="409">
                  <c:v>-0.16806777048218322</c:v>
                </c:pt>
                <c:pt idx="410">
                  <c:v>-0.19320823244458213</c:v>
                </c:pt>
                <c:pt idx="411">
                  <c:v>-0.21397588027973552</c:v>
                </c:pt>
                <c:pt idx="412">
                  <c:v>-0.23155030608106716</c:v>
                </c:pt>
                <c:pt idx="413">
                  <c:v>-0.24661512889237799</c:v>
                </c:pt>
                <c:pt idx="414">
                  <c:v>-0.25960760774405794</c:v>
                </c:pt>
                <c:pt idx="415">
                  <c:v>-0.27082615982619052</c:v>
                </c:pt>
                <c:pt idx="416">
                  <c:v>-0.2804837220614238</c:v>
                </c:pt>
                <c:pt idx="417">
                  <c:v>-0.28873697110740587</c:v>
                </c:pt>
                <c:pt idx="418">
                  <c:v>-0.29570351583088761</c:v>
                </c:pt>
                <c:pt idx="419">
                  <c:v>-0.30147257041534847</c:v>
                </c:pt>
                <c:pt idx="420">
                  <c:v>-0.3061118468771612</c:v>
                </c:pt>
                <c:pt idx="421">
                  <c:v>-0.30967212585551834</c:v>
                </c:pt>
                <c:pt idx="422">
                  <c:v>-0.31219032482257625</c:v>
                </c:pt>
                <c:pt idx="423">
                  <c:v>-0.31369154107402297</c:v>
                </c:pt>
                <c:pt idx="424">
                  <c:v>-0.31419035252150146</c:v>
                </c:pt>
                <c:pt idx="425">
                  <c:v>-0.31369154107402297</c:v>
                </c:pt>
                <c:pt idx="426">
                  <c:v>-0.31219032482257625</c:v>
                </c:pt>
                <c:pt idx="427">
                  <c:v>-0.30967212585551834</c:v>
                </c:pt>
                <c:pt idx="428">
                  <c:v>-0.30611184687716109</c:v>
                </c:pt>
                <c:pt idx="429">
                  <c:v>-0.30147257041534836</c:v>
                </c:pt>
                <c:pt idx="430">
                  <c:v>-0.29570351583088761</c:v>
                </c:pt>
                <c:pt idx="431">
                  <c:v>-0.28873697110740587</c:v>
                </c:pt>
                <c:pt idx="432">
                  <c:v>-0.2804837220614238</c:v>
                </c:pt>
                <c:pt idx="433">
                  <c:v>-0.27082615982619052</c:v>
                </c:pt>
                <c:pt idx="434">
                  <c:v>-0.25960760774405794</c:v>
                </c:pt>
                <c:pt idx="435">
                  <c:v>-0.24661512889237799</c:v>
                </c:pt>
                <c:pt idx="436">
                  <c:v>-0.23155030608106716</c:v>
                </c:pt>
                <c:pt idx="437">
                  <c:v>-0.21397588027973552</c:v>
                </c:pt>
                <c:pt idx="438">
                  <c:v>-0.19320823244458213</c:v>
                </c:pt>
                <c:pt idx="439">
                  <c:v>-0.16806777048218322</c:v>
                </c:pt>
                <c:pt idx="440">
                  <c:v>-0.13615337128754496</c:v>
                </c:pt>
                <c:pt idx="441">
                  <c:v>-9.0566639546228428E-2</c:v>
                </c:pt>
                <c:pt idx="4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DE-4772-AAE3-7EB8E6F1A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21448"/>
        <c:axId val="46162180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Лист2!$Y$3:$Y$6</c:f>
              <c:numCache>
                <c:formatCode>General</c:formatCode>
                <c:ptCount val="4"/>
                <c:pt idx="0">
                  <c:v>-0.30777686547619193</c:v>
                </c:pt>
                <c:pt idx="1">
                  <c:v>0.30777686547619193</c:v>
                </c:pt>
                <c:pt idx="2">
                  <c:v>-0.30777686547619193</c:v>
                </c:pt>
                <c:pt idx="3">
                  <c:v>0.30777686547619193</c:v>
                </c:pt>
              </c:numCache>
            </c:numRef>
          </c:xVal>
          <c:yVal>
            <c:numRef>
              <c:f>Лист2!$Z$3:$Z$6</c:f>
              <c:numCache>
                <c:formatCode>General</c:formatCode>
                <c:ptCount val="4"/>
                <c:pt idx="0">
                  <c:v>0.15417708179287548</c:v>
                </c:pt>
                <c:pt idx="1">
                  <c:v>-0.15417708179287548</c:v>
                </c:pt>
                <c:pt idx="2">
                  <c:v>-0.15417708179287548</c:v>
                </c:pt>
                <c:pt idx="3">
                  <c:v>0.15417708179287548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E-4772-AAE3-7EB8E6F1A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21448"/>
        <c:axId val="461621808"/>
      </c:scatterChart>
      <c:valAx>
        <c:axId val="46162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621808"/>
        <c:crosses val="autoZero"/>
        <c:crossBetween val="midCat"/>
      </c:valAx>
      <c:valAx>
        <c:axId val="4616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62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Лист3!$F$3:$F$6</c:f>
              <c:numCache>
                <c:formatCode>General</c:formatCode>
                <c:ptCount val="4"/>
                <c:pt idx="0">
                  <c:v>0.40875233550766499</c:v>
                </c:pt>
                <c:pt idx="1">
                  <c:v>-0.40875233550766499</c:v>
                </c:pt>
                <c:pt idx="2">
                  <c:v>-0.40875233550766499</c:v>
                </c:pt>
                <c:pt idx="3">
                  <c:v>0.40875233550766499</c:v>
                </c:pt>
              </c:numCache>
            </c:numRef>
          </c:xVal>
          <c:yVal>
            <c:numRef>
              <c:f>Лист3!$G$3:$G$6</c:f>
              <c:numCache>
                <c:formatCode>General</c:formatCode>
                <c:ptCount val="4"/>
                <c:pt idx="0">
                  <c:v>0.40875233550766499</c:v>
                </c:pt>
                <c:pt idx="1">
                  <c:v>-0.40875233550766499</c:v>
                </c:pt>
                <c:pt idx="2">
                  <c:v>0.40875233550766499</c:v>
                </c:pt>
                <c:pt idx="3">
                  <c:v>-0.40875233550766499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54-4544-B15E-B7AE0ABBC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47776"/>
        <c:axId val="66344741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Лист3!$B$4:$B$476</c:f>
              <c:numCache>
                <c:formatCode>General</c:formatCode>
                <c:ptCount val="473"/>
                <c:pt idx="0">
                  <c:v>0.59</c:v>
                </c:pt>
                <c:pt idx="1">
                  <c:v>0.58499999999999996</c:v>
                </c:pt>
                <c:pt idx="2">
                  <c:v>0.57999999999999996</c:v>
                </c:pt>
                <c:pt idx="3">
                  <c:v>0.57499999999999996</c:v>
                </c:pt>
                <c:pt idx="4">
                  <c:v>0.56999999999999995</c:v>
                </c:pt>
                <c:pt idx="5">
                  <c:v>0.56499999999999995</c:v>
                </c:pt>
                <c:pt idx="6">
                  <c:v>0.56000000000000005</c:v>
                </c:pt>
                <c:pt idx="7">
                  <c:v>0.55500000000000005</c:v>
                </c:pt>
                <c:pt idx="8">
                  <c:v>0.55000000000000004</c:v>
                </c:pt>
                <c:pt idx="9">
                  <c:v>0.54500000000000004</c:v>
                </c:pt>
                <c:pt idx="10">
                  <c:v>0.54</c:v>
                </c:pt>
                <c:pt idx="11">
                  <c:v>0.53500000000000003</c:v>
                </c:pt>
                <c:pt idx="12">
                  <c:v>0.53</c:v>
                </c:pt>
                <c:pt idx="13">
                  <c:v>0.52500000000000002</c:v>
                </c:pt>
                <c:pt idx="14">
                  <c:v>0.52</c:v>
                </c:pt>
                <c:pt idx="15">
                  <c:v>0.51500000000000001</c:v>
                </c:pt>
                <c:pt idx="16">
                  <c:v>0.51</c:v>
                </c:pt>
                <c:pt idx="17">
                  <c:v>0.505</c:v>
                </c:pt>
                <c:pt idx="18">
                  <c:v>0.5</c:v>
                </c:pt>
                <c:pt idx="19">
                  <c:v>0.495</c:v>
                </c:pt>
                <c:pt idx="20">
                  <c:v>0.49</c:v>
                </c:pt>
                <c:pt idx="21">
                  <c:v>0.48499999999999999</c:v>
                </c:pt>
                <c:pt idx="22">
                  <c:v>0.48</c:v>
                </c:pt>
                <c:pt idx="23">
                  <c:v>0.47499999999999998</c:v>
                </c:pt>
                <c:pt idx="24">
                  <c:v>0.47</c:v>
                </c:pt>
                <c:pt idx="25">
                  <c:v>0.46500000000000002</c:v>
                </c:pt>
                <c:pt idx="26">
                  <c:v>0.46</c:v>
                </c:pt>
                <c:pt idx="27">
                  <c:v>0.45500000000000002</c:v>
                </c:pt>
                <c:pt idx="28">
                  <c:v>0.45</c:v>
                </c:pt>
                <c:pt idx="29">
                  <c:v>0.44500000000000001</c:v>
                </c:pt>
                <c:pt idx="30">
                  <c:v>0.44</c:v>
                </c:pt>
                <c:pt idx="31">
                  <c:v>0.435</c:v>
                </c:pt>
                <c:pt idx="32">
                  <c:v>0.43</c:v>
                </c:pt>
                <c:pt idx="33">
                  <c:v>0.42499999999999999</c:v>
                </c:pt>
                <c:pt idx="34">
                  <c:v>0.42</c:v>
                </c:pt>
                <c:pt idx="35">
                  <c:v>0.41499999999999998</c:v>
                </c:pt>
                <c:pt idx="36">
                  <c:v>0.41</c:v>
                </c:pt>
                <c:pt idx="37">
                  <c:v>0.40500000000000003</c:v>
                </c:pt>
                <c:pt idx="38">
                  <c:v>0.4</c:v>
                </c:pt>
                <c:pt idx="39">
                  <c:v>0.39500000000000002</c:v>
                </c:pt>
                <c:pt idx="40">
                  <c:v>0.39</c:v>
                </c:pt>
                <c:pt idx="41">
                  <c:v>0.38500000000000001</c:v>
                </c:pt>
                <c:pt idx="42">
                  <c:v>0.38</c:v>
                </c:pt>
                <c:pt idx="43">
                  <c:v>0.375</c:v>
                </c:pt>
                <c:pt idx="44">
                  <c:v>0.37</c:v>
                </c:pt>
                <c:pt idx="45">
                  <c:v>0.36499999999999999</c:v>
                </c:pt>
                <c:pt idx="46">
                  <c:v>0.36</c:v>
                </c:pt>
                <c:pt idx="47">
                  <c:v>0.35499999999999998</c:v>
                </c:pt>
                <c:pt idx="48">
                  <c:v>0.35</c:v>
                </c:pt>
                <c:pt idx="49">
                  <c:v>0.34499999999999997</c:v>
                </c:pt>
                <c:pt idx="50">
                  <c:v>0.34</c:v>
                </c:pt>
                <c:pt idx="51">
                  <c:v>0.33500000000000002</c:v>
                </c:pt>
                <c:pt idx="52">
                  <c:v>0.33</c:v>
                </c:pt>
                <c:pt idx="53">
                  <c:v>0.32500000000000001</c:v>
                </c:pt>
                <c:pt idx="54">
                  <c:v>0.32</c:v>
                </c:pt>
                <c:pt idx="55">
                  <c:v>0.315</c:v>
                </c:pt>
                <c:pt idx="56">
                  <c:v>0.31</c:v>
                </c:pt>
                <c:pt idx="57">
                  <c:v>0.30499999999999999</c:v>
                </c:pt>
                <c:pt idx="58">
                  <c:v>0.3</c:v>
                </c:pt>
                <c:pt idx="59">
                  <c:v>0.29499999999999998</c:v>
                </c:pt>
                <c:pt idx="60">
                  <c:v>0.28999999999999998</c:v>
                </c:pt>
                <c:pt idx="61">
                  <c:v>0.28499999999999998</c:v>
                </c:pt>
                <c:pt idx="62">
                  <c:v>0.28000000000000003</c:v>
                </c:pt>
                <c:pt idx="63">
                  <c:v>0.27500000000000002</c:v>
                </c:pt>
                <c:pt idx="64">
                  <c:v>0.27</c:v>
                </c:pt>
                <c:pt idx="65">
                  <c:v>0.26500000000000001</c:v>
                </c:pt>
                <c:pt idx="66">
                  <c:v>0.26</c:v>
                </c:pt>
                <c:pt idx="67">
                  <c:v>0.255</c:v>
                </c:pt>
                <c:pt idx="68">
                  <c:v>0.25</c:v>
                </c:pt>
                <c:pt idx="69">
                  <c:v>0.245</c:v>
                </c:pt>
                <c:pt idx="70">
                  <c:v>0.24</c:v>
                </c:pt>
                <c:pt idx="71">
                  <c:v>0.23499999999999999</c:v>
                </c:pt>
                <c:pt idx="72">
                  <c:v>0.23</c:v>
                </c:pt>
                <c:pt idx="73">
                  <c:v>0.22500000000000001</c:v>
                </c:pt>
                <c:pt idx="74">
                  <c:v>0.22</c:v>
                </c:pt>
                <c:pt idx="75">
                  <c:v>0.215</c:v>
                </c:pt>
                <c:pt idx="76">
                  <c:v>0.21</c:v>
                </c:pt>
                <c:pt idx="77">
                  <c:v>0.20499999999999999</c:v>
                </c:pt>
                <c:pt idx="78">
                  <c:v>0.2</c:v>
                </c:pt>
                <c:pt idx="79">
                  <c:v>0.19500000000000001</c:v>
                </c:pt>
                <c:pt idx="80">
                  <c:v>0.19</c:v>
                </c:pt>
                <c:pt idx="81">
                  <c:v>0.185</c:v>
                </c:pt>
                <c:pt idx="82">
                  <c:v>0.18</c:v>
                </c:pt>
                <c:pt idx="83">
                  <c:v>0.17499999999999999</c:v>
                </c:pt>
                <c:pt idx="84">
                  <c:v>0.17</c:v>
                </c:pt>
                <c:pt idx="85">
                  <c:v>0.16500000000000001</c:v>
                </c:pt>
                <c:pt idx="86">
                  <c:v>0.16</c:v>
                </c:pt>
                <c:pt idx="87">
                  <c:v>0.155</c:v>
                </c:pt>
                <c:pt idx="88">
                  <c:v>0.15</c:v>
                </c:pt>
                <c:pt idx="89">
                  <c:v>0.14499999999999999</c:v>
                </c:pt>
                <c:pt idx="90">
                  <c:v>0.14000000000000001</c:v>
                </c:pt>
                <c:pt idx="91">
                  <c:v>0.13500000000000001</c:v>
                </c:pt>
                <c:pt idx="92">
                  <c:v>0.13</c:v>
                </c:pt>
                <c:pt idx="93">
                  <c:v>0.125</c:v>
                </c:pt>
                <c:pt idx="94">
                  <c:v>0.12</c:v>
                </c:pt>
                <c:pt idx="95">
                  <c:v>0.115</c:v>
                </c:pt>
                <c:pt idx="96">
                  <c:v>0.11</c:v>
                </c:pt>
                <c:pt idx="97">
                  <c:v>0.105</c:v>
                </c:pt>
                <c:pt idx="98">
                  <c:v>0.1</c:v>
                </c:pt>
                <c:pt idx="99">
                  <c:v>9.5000000000000001E-2</c:v>
                </c:pt>
                <c:pt idx="100">
                  <c:v>0.09</c:v>
                </c:pt>
                <c:pt idx="101">
                  <c:v>8.5000000000000006E-2</c:v>
                </c:pt>
                <c:pt idx="102">
                  <c:v>0.08</c:v>
                </c:pt>
                <c:pt idx="103">
                  <c:v>7.4999999999999997E-2</c:v>
                </c:pt>
                <c:pt idx="104">
                  <c:v>7.0000000000000007E-2</c:v>
                </c:pt>
                <c:pt idx="105">
                  <c:v>6.4999999999999905E-2</c:v>
                </c:pt>
                <c:pt idx="106">
                  <c:v>5.9999999999999901E-2</c:v>
                </c:pt>
                <c:pt idx="107">
                  <c:v>5.4999999999999903E-2</c:v>
                </c:pt>
                <c:pt idx="108">
                  <c:v>4.9999999999999899E-2</c:v>
                </c:pt>
                <c:pt idx="109">
                  <c:v>4.4999999999999901E-2</c:v>
                </c:pt>
                <c:pt idx="110">
                  <c:v>3.9999999999999897E-2</c:v>
                </c:pt>
                <c:pt idx="111">
                  <c:v>3.4999999999999899E-2</c:v>
                </c:pt>
                <c:pt idx="112">
                  <c:v>2.9999999999999898E-2</c:v>
                </c:pt>
                <c:pt idx="113">
                  <c:v>2.4999999999998999E-2</c:v>
                </c:pt>
                <c:pt idx="114">
                  <c:v>1.9999999999999001E-2</c:v>
                </c:pt>
                <c:pt idx="115">
                  <c:v>1.4999999999999E-2</c:v>
                </c:pt>
                <c:pt idx="116">
                  <c:v>9.9999999999990097E-3</c:v>
                </c:pt>
                <c:pt idx="117">
                  <c:v>4.9999999999990096E-3</c:v>
                </c:pt>
                <c:pt idx="118">
                  <c:v>-9.9920072216264108E-16</c:v>
                </c:pt>
                <c:pt idx="119">
                  <c:v>-5.0000000000010002E-3</c:v>
                </c:pt>
                <c:pt idx="120">
                  <c:v>-1.0000000000000999E-2</c:v>
                </c:pt>
                <c:pt idx="121">
                  <c:v>-1.5000000000001E-2</c:v>
                </c:pt>
                <c:pt idx="122">
                  <c:v>-2.0000000000001E-2</c:v>
                </c:pt>
                <c:pt idx="123">
                  <c:v>-2.5000000000001001E-2</c:v>
                </c:pt>
                <c:pt idx="124">
                  <c:v>-3.0000000000001002E-2</c:v>
                </c:pt>
                <c:pt idx="125">
                  <c:v>-3.5000000000001003E-2</c:v>
                </c:pt>
                <c:pt idx="126">
                  <c:v>-4.0000000000001E-2</c:v>
                </c:pt>
                <c:pt idx="127">
                  <c:v>-4.5000000000000998E-2</c:v>
                </c:pt>
                <c:pt idx="128">
                  <c:v>-5.0000000000001002E-2</c:v>
                </c:pt>
                <c:pt idx="129">
                  <c:v>-5.5000000000000999E-2</c:v>
                </c:pt>
                <c:pt idx="130">
                  <c:v>-6.0000000000001101E-2</c:v>
                </c:pt>
                <c:pt idx="131">
                  <c:v>-6.5000000000001099E-2</c:v>
                </c:pt>
                <c:pt idx="132">
                  <c:v>-7.0000000000001103E-2</c:v>
                </c:pt>
                <c:pt idx="133">
                  <c:v>-7.5000000000001094E-2</c:v>
                </c:pt>
                <c:pt idx="134">
                  <c:v>-8.0000000000001098E-2</c:v>
                </c:pt>
                <c:pt idx="135">
                  <c:v>-8.5000000000001102E-2</c:v>
                </c:pt>
                <c:pt idx="136">
                  <c:v>-9.0000000000001107E-2</c:v>
                </c:pt>
                <c:pt idx="137">
                  <c:v>-9.5000000000001097E-2</c:v>
                </c:pt>
                <c:pt idx="138">
                  <c:v>-0.100000000000001</c:v>
                </c:pt>
                <c:pt idx="139">
                  <c:v>-0.105000000000001</c:v>
                </c:pt>
                <c:pt idx="140">
                  <c:v>-0.110000000000001</c:v>
                </c:pt>
                <c:pt idx="141">
                  <c:v>-0.115000000000001</c:v>
                </c:pt>
                <c:pt idx="142">
                  <c:v>-0.12000000000000099</c:v>
                </c:pt>
                <c:pt idx="143">
                  <c:v>-0.125000000000001</c:v>
                </c:pt>
                <c:pt idx="144">
                  <c:v>-0.130000000000001</c:v>
                </c:pt>
                <c:pt idx="145">
                  <c:v>-0.13500000000000101</c:v>
                </c:pt>
                <c:pt idx="146">
                  <c:v>-0.14000000000000101</c:v>
                </c:pt>
                <c:pt idx="147">
                  <c:v>-0.14500000000000099</c:v>
                </c:pt>
                <c:pt idx="148">
                  <c:v>-0.15000000000000099</c:v>
                </c:pt>
                <c:pt idx="149">
                  <c:v>-0.155000000000001</c:v>
                </c:pt>
                <c:pt idx="150">
                  <c:v>-0.160000000000001</c:v>
                </c:pt>
                <c:pt idx="151">
                  <c:v>-0.16500000000000101</c:v>
                </c:pt>
                <c:pt idx="152">
                  <c:v>-0.17000000000000101</c:v>
                </c:pt>
                <c:pt idx="153">
                  <c:v>-0.17500000000000099</c:v>
                </c:pt>
                <c:pt idx="154">
                  <c:v>-0.18000000000000099</c:v>
                </c:pt>
                <c:pt idx="155">
                  <c:v>-0.185000000000001</c:v>
                </c:pt>
                <c:pt idx="156">
                  <c:v>-0.190000000000001</c:v>
                </c:pt>
                <c:pt idx="157">
                  <c:v>-0.19500000000000101</c:v>
                </c:pt>
                <c:pt idx="158">
                  <c:v>-0.20000000000000101</c:v>
                </c:pt>
                <c:pt idx="159">
                  <c:v>-0.20500000000000099</c:v>
                </c:pt>
                <c:pt idx="160">
                  <c:v>-0.21000000000000099</c:v>
                </c:pt>
                <c:pt idx="161">
                  <c:v>-0.215000000000001</c:v>
                </c:pt>
                <c:pt idx="162">
                  <c:v>-0.220000000000001</c:v>
                </c:pt>
                <c:pt idx="163">
                  <c:v>-0.225000000000001</c:v>
                </c:pt>
                <c:pt idx="164">
                  <c:v>-0.23000000000000101</c:v>
                </c:pt>
                <c:pt idx="165">
                  <c:v>-0.23500000000000101</c:v>
                </c:pt>
                <c:pt idx="166">
                  <c:v>-0.24000000000000099</c:v>
                </c:pt>
                <c:pt idx="167">
                  <c:v>-0.24500000000000099</c:v>
                </c:pt>
                <c:pt idx="168">
                  <c:v>-0.250000000000001</c:v>
                </c:pt>
                <c:pt idx="169">
                  <c:v>-0.255000000000001</c:v>
                </c:pt>
                <c:pt idx="170">
                  <c:v>-0.26000000000000101</c:v>
                </c:pt>
                <c:pt idx="171">
                  <c:v>-0.26500000000000101</c:v>
                </c:pt>
                <c:pt idx="172">
                  <c:v>-0.27000000000000102</c:v>
                </c:pt>
                <c:pt idx="173">
                  <c:v>-0.27500000000000102</c:v>
                </c:pt>
                <c:pt idx="174">
                  <c:v>-0.28000000000000103</c:v>
                </c:pt>
                <c:pt idx="175">
                  <c:v>-0.28500000000000097</c:v>
                </c:pt>
                <c:pt idx="176">
                  <c:v>-0.29000000000000098</c:v>
                </c:pt>
                <c:pt idx="177">
                  <c:v>-0.29500000000000098</c:v>
                </c:pt>
                <c:pt idx="178">
                  <c:v>-0.30000000000000099</c:v>
                </c:pt>
                <c:pt idx="179">
                  <c:v>-0.30500000000000099</c:v>
                </c:pt>
                <c:pt idx="180">
                  <c:v>-0.310000000000001</c:v>
                </c:pt>
                <c:pt idx="181">
                  <c:v>-0.315000000000001</c:v>
                </c:pt>
                <c:pt idx="182">
                  <c:v>-0.32000000000000101</c:v>
                </c:pt>
                <c:pt idx="183">
                  <c:v>-0.32500000000000101</c:v>
                </c:pt>
                <c:pt idx="184">
                  <c:v>-0.33000000000000101</c:v>
                </c:pt>
                <c:pt idx="185">
                  <c:v>-0.33500000000000102</c:v>
                </c:pt>
                <c:pt idx="186">
                  <c:v>-0.34000000000000102</c:v>
                </c:pt>
                <c:pt idx="187">
                  <c:v>-0.34500000000000097</c:v>
                </c:pt>
                <c:pt idx="188">
                  <c:v>-0.35000000000000098</c:v>
                </c:pt>
                <c:pt idx="189">
                  <c:v>-0.35500000000000098</c:v>
                </c:pt>
                <c:pt idx="190">
                  <c:v>-0.36000000000000099</c:v>
                </c:pt>
                <c:pt idx="191">
                  <c:v>-0.36500000000000099</c:v>
                </c:pt>
                <c:pt idx="192">
                  <c:v>-0.37000000000000099</c:v>
                </c:pt>
                <c:pt idx="193">
                  <c:v>-0.375000000000001</c:v>
                </c:pt>
                <c:pt idx="194">
                  <c:v>-0.380000000000001</c:v>
                </c:pt>
                <c:pt idx="195">
                  <c:v>-0.38500000000000101</c:v>
                </c:pt>
                <c:pt idx="196">
                  <c:v>-0.39000000000000101</c:v>
                </c:pt>
                <c:pt idx="197">
                  <c:v>-0.39500000000000102</c:v>
                </c:pt>
                <c:pt idx="198">
                  <c:v>-0.40000000000000102</c:v>
                </c:pt>
                <c:pt idx="199">
                  <c:v>-0.40500000000000103</c:v>
                </c:pt>
                <c:pt idx="200">
                  <c:v>-0.41</c:v>
                </c:pt>
                <c:pt idx="201">
                  <c:v>-0.41499999999999998</c:v>
                </c:pt>
                <c:pt idx="202">
                  <c:v>-0.42</c:v>
                </c:pt>
                <c:pt idx="203">
                  <c:v>-0.42499999999999999</c:v>
                </c:pt>
                <c:pt idx="204">
                  <c:v>-0.43</c:v>
                </c:pt>
                <c:pt idx="205">
                  <c:v>-0.435</c:v>
                </c:pt>
                <c:pt idx="206">
                  <c:v>-0.44</c:v>
                </c:pt>
                <c:pt idx="207">
                  <c:v>-0.44500000000000001</c:v>
                </c:pt>
                <c:pt idx="208">
                  <c:v>-0.45</c:v>
                </c:pt>
                <c:pt idx="209">
                  <c:v>-0.45500000000000002</c:v>
                </c:pt>
                <c:pt idx="210">
                  <c:v>-0.46</c:v>
                </c:pt>
                <c:pt idx="211">
                  <c:v>-0.46500000000000002</c:v>
                </c:pt>
                <c:pt idx="212">
                  <c:v>-0.47</c:v>
                </c:pt>
                <c:pt idx="213">
                  <c:v>-0.47499999999999998</c:v>
                </c:pt>
                <c:pt idx="214">
                  <c:v>-0.48</c:v>
                </c:pt>
                <c:pt idx="215">
                  <c:v>-0.48499999999999999</c:v>
                </c:pt>
                <c:pt idx="216">
                  <c:v>-0.49</c:v>
                </c:pt>
                <c:pt idx="217">
                  <c:v>-0.495</c:v>
                </c:pt>
                <c:pt idx="218">
                  <c:v>-0.5</c:v>
                </c:pt>
                <c:pt idx="219">
                  <c:v>-0.505</c:v>
                </c:pt>
                <c:pt idx="220">
                  <c:v>-0.51</c:v>
                </c:pt>
                <c:pt idx="221">
                  <c:v>-0.51500000000000001</c:v>
                </c:pt>
                <c:pt idx="222">
                  <c:v>-0.52</c:v>
                </c:pt>
                <c:pt idx="223">
                  <c:v>-0.52500000000000002</c:v>
                </c:pt>
                <c:pt idx="224">
                  <c:v>-0.53</c:v>
                </c:pt>
                <c:pt idx="225">
                  <c:v>-0.53500000000000003</c:v>
                </c:pt>
                <c:pt idx="226">
                  <c:v>-0.54</c:v>
                </c:pt>
                <c:pt idx="227">
                  <c:v>-0.54500000000000004</c:v>
                </c:pt>
                <c:pt idx="228">
                  <c:v>-0.55000000000000004</c:v>
                </c:pt>
                <c:pt idx="229">
                  <c:v>-0.55500000000000005</c:v>
                </c:pt>
                <c:pt idx="230">
                  <c:v>-0.56000000000000005</c:v>
                </c:pt>
                <c:pt idx="231">
                  <c:v>-0.56499999999999995</c:v>
                </c:pt>
                <c:pt idx="232">
                  <c:v>-0.56999999999999995</c:v>
                </c:pt>
                <c:pt idx="233">
                  <c:v>-0.57499999999999996</c:v>
                </c:pt>
                <c:pt idx="234">
                  <c:v>-0.57999999999999996</c:v>
                </c:pt>
                <c:pt idx="235">
                  <c:v>-0.58499999999999996</c:v>
                </c:pt>
                <c:pt idx="236">
                  <c:v>-0.59</c:v>
                </c:pt>
                <c:pt idx="237">
                  <c:v>-0.58499999999999996</c:v>
                </c:pt>
                <c:pt idx="238">
                  <c:v>-0.57999999999999996</c:v>
                </c:pt>
                <c:pt idx="239">
                  <c:v>-0.57499999999999996</c:v>
                </c:pt>
                <c:pt idx="240">
                  <c:v>-0.56999999999999995</c:v>
                </c:pt>
                <c:pt idx="241">
                  <c:v>-0.56499999999999995</c:v>
                </c:pt>
                <c:pt idx="242">
                  <c:v>-0.56000000000000005</c:v>
                </c:pt>
                <c:pt idx="243">
                  <c:v>-0.55500000000000005</c:v>
                </c:pt>
                <c:pt idx="244">
                  <c:v>-0.55000000000000004</c:v>
                </c:pt>
                <c:pt idx="245">
                  <c:v>-0.54500000000000004</c:v>
                </c:pt>
                <c:pt idx="246">
                  <c:v>-0.54</c:v>
                </c:pt>
                <c:pt idx="247">
                  <c:v>-0.53500000000000003</c:v>
                </c:pt>
                <c:pt idx="248">
                  <c:v>-0.53</c:v>
                </c:pt>
                <c:pt idx="249">
                  <c:v>-0.52500000000000002</c:v>
                </c:pt>
                <c:pt idx="250">
                  <c:v>-0.52</c:v>
                </c:pt>
                <c:pt idx="251">
                  <c:v>-0.51500000000000001</c:v>
                </c:pt>
                <c:pt idx="252">
                  <c:v>-0.51</c:v>
                </c:pt>
                <c:pt idx="253">
                  <c:v>-0.505</c:v>
                </c:pt>
                <c:pt idx="254">
                  <c:v>-0.5</c:v>
                </c:pt>
                <c:pt idx="255">
                  <c:v>-0.495</c:v>
                </c:pt>
                <c:pt idx="256">
                  <c:v>-0.49</c:v>
                </c:pt>
                <c:pt idx="257">
                  <c:v>-0.48499999999999999</c:v>
                </c:pt>
                <c:pt idx="258">
                  <c:v>-0.48</c:v>
                </c:pt>
                <c:pt idx="259">
                  <c:v>-0.47499999999999998</c:v>
                </c:pt>
                <c:pt idx="260">
                  <c:v>-0.47</c:v>
                </c:pt>
                <c:pt idx="261">
                  <c:v>-0.46500000000000002</c:v>
                </c:pt>
                <c:pt idx="262">
                  <c:v>-0.46</c:v>
                </c:pt>
                <c:pt idx="263">
                  <c:v>-0.45500000000000002</c:v>
                </c:pt>
                <c:pt idx="264">
                  <c:v>-0.45</c:v>
                </c:pt>
                <c:pt idx="265">
                  <c:v>-0.44500000000000001</c:v>
                </c:pt>
                <c:pt idx="266">
                  <c:v>-0.44</c:v>
                </c:pt>
                <c:pt idx="267">
                  <c:v>-0.435</c:v>
                </c:pt>
                <c:pt idx="268">
                  <c:v>-0.43</c:v>
                </c:pt>
                <c:pt idx="269">
                  <c:v>-0.42499999999999999</c:v>
                </c:pt>
                <c:pt idx="270">
                  <c:v>-0.42</c:v>
                </c:pt>
                <c:pt idx="271">
                  <c:v>-0.41499999999999998</c:v>
                </c:pt>
                <c:pt idx="272">
                  <c:v>-0.41</c:v>
                </c:pt>
                <c:pt idx="273">
                  <c:v>-0.40500000000000003</c:v>
                </c:pt>
                <c:pt idx="274">
                  <c:v>-0.4</c:v>
                </c:pt>
                <c:pt idx="275">
                  <c:v>-0.39500000000000002</c:v>
                </c:pt>
                <c:pt idx="276">
                  <c:v>-0.39</c:v>
                </c:pt>
                <c:pt idx="277">
                  <c:v>-0.38500000000000001</c:v>
                </c:pt>
                <c:pt idx="278">
                  <c:v>-0.38</c:v>
                </c:pt>
                <c:pt idx="279">
                  <c:v>-0.375</c:v>
                </c:pt>
                <c:pt idx="280">
                  <c:v>-0.37</c:v>
                </c:pt>
                <c:pt idx="281">
                  <c:v>-0.36499999999999999</c:v>
                </c:pt>
                <c:pt idx="282">
                  <c:v>-0.36</c:v>
                </c:pt>
                <c:pt idx="283">
                  <c:v>-0.35499999999999998</c:v>
                </c:pt>
                <c:pt idx="284">
                  <c:v>-0.35</c:v>
                </c:pt>
                <c:pt idx="285">
                  <c:v>-0.34499999999999997</c:v>
                </c:pt>
                <c:pt idx="286">
                  <c:v>-0.34</c:v>
                </c:pt>
                <c:pt idx="287">
                  <c:v>-0.33500000000000002</c:v>
                </c:pt>
                <c:pt idx="288">
                  <c:v>-0.33</c:v>
                </c:pt>
                <c:pt idx="289">
                  <c:v>-0.32500000000000001</c:v>
                </c:pt>
                <c:pt idx="290">
                  <c:v>-0.32</c:v>
                </c:pt>
                <c:pt idx="291">
                  <c:v>-0.315</c:v>
                </c:pt>
                <c:pt idx="292">
                  <c:v>-0.31</c:v>
                </c:pt>
                <c:pt idx="293">
                  <c:v>-0.30499999999999999</c:v>
                </c:pt>
                <c:pt idx="294">
                  <c:v>-0.3</c:v>
                </c:pt>
                <c:pt idx="295">
                  <c:v>-0.29499999999999998</c:v>
                </c:pt>
                <c:pt idx="296">
                  <c:v>-0.28999999999999998</c:v>
                </c:pt>
                <c:pt idx="297">
                  <c:v>-0.28499999999999998</c:v>
                </c:pt>
                <c:pt idx="298">
                  <c:v>-0.28000000000000003</c:v>
                </c:pt>
                <c:pt idx="299">
                  <c:v>-0.27500000000000002</c:v>
                </c:pt>
                <c:pt idx="300">
                  <c:v>-0.27</c:v>
                </c:pt>
                <c:pt idx="301">
                  <c:v>-0.26500000000000001</c:v>
                </c:pt>
                <c:pt idx="302">
                  <c:v>-0.26</c:v>
                </c:pt>
                <c:pt idx="303">
                  <c:v>-0.255</c:v>
                </c:pt>
                <c:pt idx="304">
                  <c:v>-0.25</c:v>
                </c:pt>
                <c:pt idx="305">
                  <c:v>-0.245</c:v>
                </c:pt>
                <c:pt idx="306">
                  <c:v>-0.24</c:v>
                </c:pt>
                <c:pt idx="307">
                  <c:v>-0.23499999999999999</c:v>
                </c:pt>
                <c:pt idx="308">
                  <c:v>-0.23</c:v>
                </c:pt>
                <c:pt idx="309">
                  <c:v>-0.22500000000000001</c:v>
                </c:pt>
                <c:pt idx="310">
                  <c:v>-0.22</c:v>
                </c:pt>
                <c:pt idx="311">
                  <c:v>-0.215</c:v>
                </c:pt>
                <c:pt idx="312">
                  <c:v>-0.21</c:v>
                </c:pt>
                <c:pt idx="313">
                  <c:v>-0.20499999999999999</c:v>
                </c:pt>
                <c:pt idx="314">
                  <c:v>-0.2</c:v>
                </c:pt>
                <c:pt idx="315">
                  <c:v>-0.19500000000000001</c:v>
                </c:pt>
                <c:pt idx="316">
                  <c:v>-0.19</c:v>
                </c:pt>
                <c:pt idx="317">
                  <c:v>-0.185</c:v>
                </c:pt>
                <c:pt idx="318">
                  <c:v>-0.18</c:v>
                </c:pt>
                <c:pt idx="319">
                  <c:v>-0.17499999999999999</c:v>
                </c:pt>
                <c:pt idx="320">
                  <c:v>-0.17</c:v>
                </c:pt>
                <c:pt idx="321">
                  <c:v>-0.16500000000000001</c:v>
                </c:pt>
                <c:pt idx="322">
                  <c:v>-0.16</c:v>
                </c:pt>
                <c:pt idx="323">
                  <c:v>-0.155</c:v>
                </c:pt>
                <c:pt idx="324">
                  <c:v>-0.15</c:v>
                </c:pt>
                <c:pt idx="325">
                  <c:v>-0.14499999999999999</c:v>
                </c:pt>
                <c:pt idx="326">
                  <c:v>-0.14000000000000001</c:v>
                </c:pt>
                <c:pt idx="327">
                  <c:v>-0.13500000000000001</c:v>
                </c:pt>
                <c:pt idx="328">
                  <c:v>-0.13</c:v>
                </c:pt>
                <c:pt idx="329">
                  <c:v>-0.125</c:v>
                </c:pt>
                <c:pt idx="330">
                  <c:v>-0.12</c:v>
                </c:pt>
                <c:pt idx="331">
                  <c:v>-0.115</c:v>
                </c:pt>
                <c:pt idx="332">
                  <c:v>-0.11</c:v>
                </c:pt>
                <c:pt idx="333">
                  <c:v>-0.105</c:v>
                </c:pt>
                <c:pt idx="334">
                  <c:v>-0.1</c:v>
                </c:pt>
                <c:pt idx="335">
                  <c:v>-9.5000000000000001E-2</c:v>
                </c:pt>
                <c:pt idx="336">
                  <c:v>-0.09</c:v>
                </c:pt>
                <c:pt idx="337">
                  <c:v>-8.5000000000000006E-2</c:v>
                </c:pt>
                <c:pt idx="338">
                  <c:v>-0.08</c:v>
                </c:pt>
                <c:pt idx="339">
                  <c:v>-7.4999999999999997E-2</c:v>
                </c:pt>
                <c:pt idx="340">
                  <c:v>-7.0000000000000007E-2</c:v>
                </c:pt>
                <c:pt idx="341">
                  <c:v>-6.4999999999999905E-2</c:v>
                </c:pt>
                <c:pt idx="342">
                  <c:v>-5.9999999999999901E-2</c:v>
                </c:pt>
                <c:pt idx="343">
                  <c:v>-5.4999999999999903E-2</c:v>
                </c:pt>
                <c:pt idx="344">
                  <c:v>-4.9999999999999899E-2</c:v>
                </c:pt>
                <c:pt idx="345">
                  <c:v>-4.4999999999999901E-2</c:v>
                </c:pt>
                <c:pt idx="346">
                  <c:v>-3.9999999999999897E-2</c:v>
                </c:pt>
                <c:pt idx="347">
                  <c:v>-3.4999999999999899E-2</c:v>
                </c:pt>
                <c:pt idx="348">
                  <c:v>-2.9999999999999898E-2</c:v>
                </c:pt>
                <c:pt idx="349">
                  <c:v>-2.4999999999998999E-2</c:v>
                </c:pt>
                <c:pt idx="350">
                  <c:v>-1.9999999999999001E-2</c:v>
                </c:pt>
                <c:pt idx="351">
                  <c:v>-1.4999999999999E-2</c:v>
                </c:pt>
                <c:pt idx="352">
                  <c:v>-9.9999999999990097E-3</c:v>
                </c:pt>
                <c:pt idx="353">
                  <c:v>-4.9999999999990096E-3</c:v>
                </c:pt>
                <c:pt idx="354">
                  <c:v>9.9920072216264108E-16</c:v>
                </c:pt>
                <c:pt idx="355">
                  <c:v>5.0000000000010002E-3</c:v>
                </c:pt>
                <c:pt idx="356">
                  <c:v>1.0000000000000999E-2</c:v>
                </c:pt>
                <c:pt idx="357">
                  <c:v>1.5000000000001E-2</c:v>
                </c:pt>
                <c:pt idx="358">
                  <c:v>2.0000000000001E-2</c:v>
                </c:pt>
                <c:pt idx="359">
                  <c:v>2.5000000000001001E-2</c:v>
                </c:pt>
                <c:pt idx="360">
                  <c:v>3.0000000000001002E-2</c:v>
                </c:pt>
                <c:pt idx="361">
                  <c:v>3.5000000000001003E-2</c:v>
                </c:pt>
                <c:pt idx="362">
                  <c:v>4.0000000000001E-2</c:v>
                </c:pt>
                <c:pt idx="363">
                  <c:v>4.5000000000000998E-2</c:v>
                </c:pt>
                <c:pt idx="364">
                  <c:v>5.0000000000001002E-2</c:v>
                </c:pt>
                <c:pt idx="365">
                  <c:v>5.5000000000000999E-2</c:v>
                </c:pt>
                <c:pt idx="366">
                  <c:v>6.0000000000001101E-2</c:v>
                </c:pt>
                <c:pt idx="367">
                  <c:v>6.5000000000001099E-2</c:v>
                </c:pt>
                <c:pt idx="368">
                  <c:v>7.0000000000001103E-2</c:v>
                </c:pt>
                <c:pt idx="369">
                  <c:v>7.5000000000001094E-2</c:v>
                </c:pt>
                <c:pt idx="370">
                  <c:v>8.0000000000001098E-2</c:v>
                </c:pt>
                <c:pt idx="371">
                  <c:v>8.5000000000001102E-2</c:v>
                </c:pt>
                <c:pt idx="372">
                  <c:v>9.0000000000001107E-2</c:v>
                </c:pt>
                <c:pt idx="373">
                  <c:v>9.5000000000001097E-2</c:v>
                </c:pt>
                <c:pt idx="374">
                  <c:v>0.100000000000001</c:v>
                </c:pt>
                <c:pt idx="375">
                  <c:v>0.105000000000001</c:v>
                </c:pt>
                <c:pt idx="376">
                  <c:v>0.110000000000001</c:v>
                </c:pt>
                <c:pt idx="377">
                  <c:v>0.115000000000001</c:v>
                </c:pt>
                <c:pt idx="378">
                  <c:v>0.12000000000000099</c:v>
                </c:pt>
                <c:pt idx="379">
                  <c:v>0.125000000000001</c:v>
                </c:pt>
                <c:pt idx="380">
                  <c:v>0.130000000000001</c:v>
                </c:pt>
                <c:pt idx="381">
                  <c:v>0.13500000000000101</c:v>
                </c:pt>
                <c:pt idx="382">
                  <c:v>0.14000000000000101</c:v>
                </c:pt>
                <c:pt idx="383">
                  <c:v>0.14500000000000099</c:v>
                </c:pt>
                <c:pt idx="384">
                  <c:v>0.15000000000000099</c:v>
                </c:pt>
                <c:pt idx="385">
                  <c:v>0.155000000000001</c:v>
                </c:pt>
                <c:pt idx="386">
                  <c:v>0.160000000000001</c:v>
                </c:pt>
                <c:pt idx="387">
                  <c:v>0.16500000000000101</c:v>
                </c:pt>
                <c:pt idx="388">
                  <c:v>0.17000000000000101</c:v>
                </c:pt>
                <c:pt idx="389">
                  <c:v>0.17500000000000099</c:v>
                </c:pt>
                <c:pt idx="390">
                  <c:v>0.18000000000000099</c:v>
                </c:pt>
                <c:pt idx="391">
                  <c:v>0.185000000000001</c:v>
                </c:pt>
                <c:pt idx="392">
                  <c:v>0.190000000000001</c:v>
                </c:pt>
                <c:pt idx="393">
                  <c:v>0.19500000000000101</c:v>
                </c:pt>
                <c:pt idx="394">
                  <c:v>0.20000000000000101</c:v>
                </c:pt>
                <c:pt idx="395">
                  <c:v>0.20500000000000099</c:v>
                </c:pt>
                <c:pt idx="396">
                  <c:v>0.21000000000000099</c:v>
                </c:pt>
                <c:pt idx="397">
                  <c:v>0.215000000000001</c:v>
                </c:pt>
                <c:pt idx="398">
                  <c:v>0.220000000000001</c:v>
                </c:pt>
                <c:pt idx="399">
                  <c:v>0.225000000000001</c:v>
                </c:pt>
                <c:pt idx="400">
                  <c:v>0.23000000000000101</c:v>
                </c:pt>
                <c:pt idx="401">
                  <c:v>0.23500000000000101</c:v>
                </c:pt>
                <c:pt idx="402">
                  <c:v>0.24000000000000099</c:v>
                </c:pt>
                <c:pt idx="403">
                  <c:v>0.24500000000000099</c:v>
                </c:pt>
                <c:pt idx="404">
                  <c:v>0.250000000000001</c:v>
                </c:pt>
                <c:pt idx="405">
                  <c:v>0.255000000000001</c:v>
                </c:pt>
                <c:pt idx="406">
                  <c:v>0.26000000000000101</c:v>
                </c:pt>
                <c:pt idx="407">
                  <c:v>0.26500000000000101</c:v>
                </c:pt>
                <c:pt idx="408">
                  <c:v>0.27000000000000102</c:v>
                </c:pt>
                <c:pt idx="409">
                  <c:v>0.27500000000000102</c:v>
                </c:pt>
                <c:pt idx="410">
                  <c:v>0.28000000000000103</c:v>
                </c:pt>
                <c:pt idx="411">
                  <c:v>0.28500000000000097</c:v>
                </c:pt>
                <c:pt idx="412">
                  <c:v>0.29000000000000098</c:v>
                </c:pt>
                <c:pt idx="413">
                  <c:v>0.29500000000000098</c:v>
                </c:pt>
                <c:pt idx="414">
                  <c:v>0.30000000000000099</c:v>
                </c:pt>
                <c:pt idx="415">
                  <c:v>0.30500000000000099</c:v>
                </c:pt>
                <c:pt idx="416">
                  <c:v>0.310000000000001</c:v>
                </c:pt>
                <c:pt idx="417">
                  <c:v>0.315000000000001</c:v>
                </c:pt>
                <c:pt idx="418">
                  <c:v>0.32000000000000101</c:v>
                </c:pt>
                <c:pt idx="419">
                  <c:v>0.32500000000000101</c:v>
                </c:pt>
                <c:pt idx="420">
                  <c:v>0.33000000000000101</c:v>
                </c:pt>
                <c:pt idx="421">
                  <c:v>0.33500000000000102</c:v>
                </c:pt>
                <c:pt idx="422">
                  <c:v>0.34000000000000102</c:v>
                </c:pt>
                <c:pt idx="423">
                  <c:v>0.34500000000000097</c:v>
                </c:pt>
                <c:pt idx="424">
                  <c:v>0.35000000000000098</c:v>
                </c:pt>
                <c:pt idx="425">
                  <c:v>0.35500000000000098</c:v>
                </c:pt>
                <c:pt idx="426">
                  <c:v>0.36000000000000099</c:v>
                </c:pt>
                <c:pt idx="427">
                  <c:v>0.36500000000000099</c:v>
                </c:pt>
                <c:pt idx="428">
                  <c:v>0.37000000000000099</c:v>
                </c:pt>
                <c:pt idx="429">
                  <c:v>0.375000000000001</c:v>
                </c:pt>
                <c:pt idx="430">
                  <c:v>0.380000000000001</c:v>
                </c:pt>
                <c:pt idx="431">
                  <c:v>0.38500000000000101</c:v>
                </c:pt>
                <c:pt idx="432">
                  <c:v>0.39000000000000101</c:v>
                </c:pt>
                <c:pt idx="433">
                  <c:v>0.39500000000000102</c:v>
                </c:pt>
                <c:pt idx="434">
                  <c:v>0.40000000000000102</c:v>
                </c:pt>
                <c:pt idx="435">
                  <c:v>0.40500000000000103</c:v>
                </c:pt>
                <c:pt idx="436">
                  <c:v>0.41</c:v>
                </c:pt>
                <c:pt idx="437">
                  <c:v>0.41499999999999998</c:v>
                </c:pt>
                <c:pt idx="438">
                  <c:v>0.42</c:v>
                </c:pt>
                <c:pt idx="439">
                  <c:v>0.42499999999999999</c:v>
                </c:pt>
                <c:pt idx="440">
                  <c:v>0.43</c:v>
                </c:pt>
                <c:pt idx="441">
                  <c:v>0.435</c:v>
                </c:pt>
                <c:pt idx="442">
                  <c:v>0.44</c:v>
                </c:pt>
                <c:pt idx="443">
                  <c:v>0.44500000000000001</c:v>
                </c:pt>
                <c:pt idx="444">
                  <c:v>0.45</c:v>
                </c:pt>
                <c:pt idx="445">
                  <c:v>0.45500000000000002</c:v>
                </c:pt>
                <c:pt idx="446">
                  <c:v>0.46</c:v>
                </c:pt>
                <c:pt idx="447">
                  <c:v>0.46500000000000002</c:v>
                </c:pt>
                <c:pt idx="448">
                  <c:v>0.47</c:v>
                </c:pt>
                <c:pt idx="449">
                  <c:v>0.47499999999999998</c:v>
                </c:pt>
                <c:pt idx="450">
                  <c:v>0.48</c:v>
                </c:pt>
                <c:pt idx="451">
                  <c:v>0.48499999999999999</c:v>
                </c:pt>
                <c:pt idx="452">
                  <c:v>0.49</c:v>
                </c:pt>
                <c:pt idx="453">
                  <c:v>0.495</c:v>
                </c:pt>
                <c:pt idx="454">
                  <c:v>0.5</c:v>
                </c:pt>
                <c:pt idx="455">
                  <c:v>0.505</c:v>
                </c:pt>
                <c:pt idx="456">
                  <c:v>0.51</c:v>
                </c:pt>
                <c:pt idx="457">
                  <c:v>0.51500000000000001</c:v>
                </c:pt>
                <c:pt idx="458">
                  <c:v>0.52</c:v>
                </c:pt>
                <c:pt idx="459">
                  <c:v>0.52500000000000002</c:v>
                </c:pt>
                <c:pt idx="460">
                  <c:v>0.53</c:v>
                </c:pt>
                <c:pt idx="461">
                  <c:v>0.53500000000000003</c:v>
                </c:pt>
                <c:pt idx="462">
                  <c:v>0.54</c:v>
                </c:pt>
                <c:pt idx="463">
                  <c:v>0.54500000000000004</c:v>
                </c:pt>
                <c:pt idx="464">
                  <c:v>0.55000000000000004</c:v>
                </c:pt>
                <c:pt idx="465">
                  <c:v>0.55500000000000005</c:v>
                </c:pt>
                <c:pt idx="466">
                  <c:v>0.56000000000000005</c:v>
                </c:pt>
                <c:pt idx="467">
                  <c:v>0.56499999999999995</c:v>
                </c:pt>
                <c:pt idx="468">
                  <c:v>0.56999999999999995</c:v>
                </c:pt>
                <c:pt idx="469">
                  <c:v>0.57499999999999996</c:v>
                </c:pt>
                <c:pt idx="470">
                  <c:v>0.57999999999999996</c:v>
                </c:pt>
                <c:pt idx="471">
                  <c:v>0.58499999999999996</c:v>
                </c:pt>
                <c:pt idx="472">
                  <c:v>0.59</c:v>
                </c:pt>
              </c:numCache>
            </c:numRef>
          </c:xVal>
          <c:yVal>
            <c:numRef>
              <c:f>Лист3!$C$4:$C$476</c:f>
              <c:numCache>
                <c:formatCode>General</c:formatCode>
                <c:ptCount val="473"/>
                <c:pt idx="0">
                  <c:v>0</c:v>
                </c:pt>
                <c:pt idx="1">
                  <c:v>5.777117755272438E-2</c:v>
                </c:pt>
                <c:pt idx="2">
                  <c:v>9.5720995376293361E-2</c:v>
                </c:pt>
                <c:pt idx="3">
                  <c:v>0.12221910225422376</c:v>
                </c:pt>
                <c:pt idx="4">
                  <c:v>0.14374459626653235</c:v>
                </c:pt>
                <c:pt idx="5">
                  <c:v>0.16228835126351004</c:v>
                </c:pt>
                <c:pt idx="6">
                  <c:v>0.17878061683479085</c:v>
                </c:pt>
                <c:pt idx="7">
                  <c:v>0.19374599081227023</c:v>
                </c:pt>
                <c:pt idx="8">
                  <c:v>0.20751508127321325</c:v>
                </c:pt>
                <c:pt idx="9">
                  <c:v>0.22031229869398647</c:v>
                </c:pt>
                <c:pt idx="10">
                  <c:v>0.23229831888291469</c:v>
                </c:pt>
                <c:pt idx="11">
                  <c:v>0.24359291647301312</c:v>
                </c:pt>
                <c:pt idx="12">
                  <c:v>0.2542882399086287</c:v>
                </c:pt>
                <c:pt idx="13">
                  <c:v>0.26445700776464282</c:v>
                </c:pt>
                <c:pt idx="14">
                  <c:v>0.27415781760845032</c:v>
                </c:pt>
                <c:pt idx="15">
                  <c:v>0.28343872169452849</c:v>
                </c:pt>
                <c:pt idx="16">
                  <c:v>0.29233971498212202</c:v>
                </c:pt>
                <c:pt idx="17">
                  <c:v>0.30089451466556905</c:v>
                </c:pt>
                <c:pt idx="18">
                  <c:v>0.30913186337844301</c:v>
                </c:pt>
                <c:pt idx="19">
                  <c:v>0.31707650331714643</c:v>
                </c:pt>
                <c:pt idx="20">
                  <c:v>0.32474991756092619</c:v>
                </c:pt>
                <c:pt idx="21">
                  <c:v>0.3321709032348083</c:v>
                </c:pt>
                <c:pt idx="22">
                  <c:v>0.33935602095119566</c:v>
                </c:pt>
                <c:pt idx="23">
                  <c:v>0.34631995171492552</c:v>
                </c:pt>
                <c:pt idx="24">
                  <c:v>0.35307578358736014</c:v>
                </c:pt>
                <c:pt idx="25">
                  <c:v>0.35963524431822352</c:v>
                </c:pt>
                <c:pt idx="26">
                  <c:v>0.36600889190814523</c:v>
                </c:pt>
                <c:pt idx="27">
                  <c:v>0.37220627205331769</c:v>
                </c:pt>
                <c:pt idx="28">
                  <c:v>0.37823604925473236</c:v>
                </c:pt>
                <c:pt idx="29">
                  <c:v>0.38410611679043638</c:v>
                </c:pt>
                <c:pt idx="30">
                  <c:v>0.38982368957751701</c:v>
                </c:pt>
                <c:pt idx="31">
                  <c:v>0.39539538307348548</c:v>
                </c:pt>
                <c:pt idx="32">
                  <c:v>0.40082728070308332</c:v>
                </c:pt>
                <c:pt idx="33">
                  <c:v>0.40612499178926231</c:v>
                </c:pt>
                <c:pt idx="34">
                  <c:v>0.41129370157568468</c:v>
                </c:pt>
                <c:pt idx="35">
                  <c:v>0.41633821462343373</c:v>
                </c:pt>
                <c:pt idx="36">
                  <c:v>0.42126299262554312</c:v>
                </c:pt>
                <c:pt idx="37">
                  <c:v>0.4260721874938897</c:v>
                </c:pt>
                <c:pt idx="38">
                  <c:v>0.43076967042240605</c:v>
                </c:pt>
                <c:pt idx="39">
                  <c:v>0.43535905750980802</c:v>
                </c:pt>
                <c:pt idx="40">
                  <c:v>0.43984373242758429</c:v>
                </c:pt>
                <c:pt idx="41">
                  <c:v>0.44422686653986648</c:v>
                </c:pt>
                <c:pt idx="42">
                  <c:v>0.44851143681719907</c:v>
                </c:pt>
                <c:pt idx="43">
                  <c:v>0.45270024183318963</c:v>
                </c:pt>
                <c:pt idx="44">
                  <c:v>0.45679591608926229</c:v>
                </c:pt>
                <c:pt idx="45">
                  <c:v>0.46080094287645329</c:v>
                </c:pt>
                <c:pt idx="46">
                  <c:v>0.46471766585296537</c:v>
                </c:pt>
                <c:pt idx="47">
                  <c:v>0.4685482994909152</c:v>
                </c:pt>
                <c:pt idx="48">
                  <c:v>0.47229493852446519</c:v>
                </c:pt>
                <c:pt idx="49">
                  <c:v>0.47595956651361504</c:v>
                </c:pt>
                <c:pt idx="50">
                  <c:v>0.47954406362275859</c:v>
                </c:pt>
                <c:pt idx="51">
                  <c:v>0.48305021370022011</c:v>
                </c:pt>
                <c:pt idx="52">
                  <c:v>0.48647971073399182</c:v>
                </c:pt>
                <c:pt idx="53">
                  <c:v>0.48983416474948777</c:v>
                </c:pt>
                <c:pt idx="54">
                  <c:v>0.49311510720705803</c:v>
                </c:pt>
                <c:pt idx="55">
                  <c:v>0.49632399595005311</c:v>
                </c:pt>
                <c:pt idx="56">
                  <c:v>0.49946221974822913</c:v>
                </c:pt>
                <c:pt idx="57">
                  <c:v>0.5025311024760839</c:v>
                </c:pt>
                <c:pt idx="58">
                  <c:v>0.50553190696120098</c:v>
                </c:pt>
                <c:pt idx="59">
                  <c:v>0.50846583853374883</c:v>
                </c:pt>
                <c:pt idx="60">
                  <c:v>0.51133404830485163</c:v>
                </c:pt>
                <c:pt idx="61">
                  <c:v>0.51413763619854591</c:v>
                </c:pt>
                <c:pt idx="62">
                  <c:v>0.51687765375940598</c:v>
                </c:pt>
                <c:pt idx="63">
                  <c:v>0.51955510675560523</c:v>
                </c:pt>
                <c:pt idx="64">
                  <c:v>0.52217095759514276</c:v>
                </c:pt>
                <c:pt idx="65">
                  <c:v>0.52472612757116288</c:v>
                </c:pt>
                <c:pt idx="66">
                  <c:v>0.52722149895070514</c:v>
                </c:pt>
                <c:pt idx="67">
                  <c:v>0.52965791691980624</c:v>
                </c:pt>
                <c:pt idx="68">
                  <c:v>0.53203619139662706</c:v>
                </c:pt>
                <c:pt idx="69">
                  <c:v>0.53435709872315573</c:v>
                </c:pt>
                <c:pt idx="70">
                  <c:v>0.53662138324504771</c:v>
                </c:pt>
                <c:pt idx="71">
                  <c:v>0.53882975878827288</c:v>
                </c:pt>
                <c:pt idx="72">
                  <c:v>0.54098291004044508</c:v>
                </c:pt>
                <c:pt idx="73">
                  <c:v>0.54308149384399795</c:v>
                </c:pt>
                <c:pt idx="74">
                  <c:v>0.54512614040773022</c:v>
                </c:pt>
                <c:pt idx="75">
                  <c:v>0.54711745444267113</c:v>
                </c:pt>
                <c:pt idx="76">
                  <c:v>0.5490560162276964</c:v>
                </c:pt>
                <c:pt idx="77">
                  <c:v>0.55094238260985906</c:v>
                </c:pt>
                <c:pt idx="78">
                  <c:v>0.55277708794398162</c:v>
                </c:pt>
                <c:pt idx="79">
                  <c:v>0.55456064497566748</c:v>
                </c:pt>
                <c:pt idx="80">
                  <c:v>0.55629354567155309</c:v>
                </c:pt>
                <c:pt idx="81">
                  <c:v>0.55797626200030082</c:v>
                </c:pt>
                <c:pt idx="82">
                  <c:v>0.55960924666755496</c:v>
                </c:pt>
                <c:pt idx="83">
                  <c:v>0.56119293380782009</c:v>
                </c:pt>
                <c:pt idx="84">
                  <c:v>0.5627277396359881</c:v>
                </c:pt>
                <c:pt idx="85">
                  <c:v>0.56421406306102329</c:v>
                </c:pt>
                <c:pt idx="86">
                  <c:v>0.56565228626412212</c:v>
                </c:pt>
                <c:pt idx="87">
                  <c:v>0.56704277524348046</c:v>
                </c:pt>
                <c:pt idx="88">
                  <c:v>0.56838588032764181</c:v>
                </c:pt>
                <c:pt idx="89">
                  <c:v>0.56968193665924527</c:v>
                </c:pt>
                <c:pt idx="90">
                  <c:v>0.57093126465085831</c:v>
                </c:pt>
                <c:pt idx="91">
                  <c:v>0.57213417041444781</c:v>
                </c:pt>
                <c:pt idx="92">
                  <c:v>0.5732909461659309</c:v>
                </c:pt>
                <c:pt idx="93">
                  <c:v>0.57440187060613612</c:v>
                </c:pt>
                <c:pt idx="94">
                  <c:v>0.57546720927940653</c:v>
                </c:pt>
                <c:pt idx="95">
                  <c:v>0.57648721491098864</c:v>
                </c:pt>
                <c:pt idx="96">
                  <c:v>0.57746212772425898</c:v>
                </c:pt>
                <c:pt idx="97">
                  <c:v>0.57839217573877011</c:v>
                </c:pt>
                <c:pt idx="98">
                  <c:v>0.5792775750500172</c:v>
                </c:pt>
                <c:pt idx="99">
                  <c:v>0.58011853009176351</c:v>
                </c:pt>
                <c:pt idx="100">
                  <c:v>0.58091523388169841</c:v>
                </c:pt>
                <c:pt idx="101">
                  <c:v>0.58166786825114236</c:v>
                </c:pt>
                <c:pt idx="102">
                  <c:v>0.58237660405945935</c:v>
                </c:pt>
                <c:pt idx="103">
                  <c:v>0.58304160139378425</c:v>
                </c:pt>
                <c:pt idx="104">
                  <c:v>0.58366300975462571</c:v>
                </c:pt>
                <c:pt idx="105">
                  <c:v>0.58424096822786087</c:v>
                </c:pt>
                <c:pt idx="106">
                  <c:v>0.58477560564359077</c:v>
                </c:pt>
                <c:pt idx="107">
                  <c:v>0.58526704072229141</c:v>
                </c:pt>
                <c:pt idx="108">
                  <c:v>0.58571538220865293</c:v>
                </c:pt>
                <c:pt idx="109">
                  <c:v>0.5861207289934629</c:v>
                </c:pt>
                <c:pt idx="110">
                  <c:v>0.58648317022385932</c:v>
                </c:pt>
                <c:pt idx="111">
                  <c:v>0.58680278540224085</c:v>
                </c:pt>
                <c:pt idx="112">
                  <c:v>0.58707964447409378</c:v>
                </c:pt>
                <c:pt idx="113">
                  <c:v>0.58731380790496357</c:v>
                </c:pt>
                <c:pt idx="114">
                  <c:v>0.58750532674676947</c:v>
                </c:pt>
                <c:pt idx="115">
                  <c:v>0.58765424269363387</c:v>
                </c:pt>
                <c:pt idx="116">
                  <c:v>0.58776058812736698</c:v>
                </c:pt>
                <c:pt idx="117">
                  <c:v>0.58782438615272536</c:v>
                </c:pt>
                <c:pt idx="118">
                  <c:v>0.58784565062253236</c:v>
                </c:pt>
                <c:pt idx="119">
                  <c:v>0.58782438615272536</c:v>
                </c:pt>
                <c:pt idx="120">
                  <c:v>0.58776058812736698</c:v>
                </c:pt>
                <c:pt idx="121">
                  <c:v>0.58765424269363387</c:v>
                </c:pt>
                <c:pt idx="122">
                  <c:v>0.58750532674676936</c:v>
                </c:pt>
                <c:pt idx="123">
                  <c:v>0.58731380790496346</c:v>
                </c:pt>
                <c:pt idx="124">
                  <c:v>0.58707964447409378</c:v>
                </c:pt>
                <c:pt idx="125">
                  <c:v>0.58680278540224085</c:v>
                </c:pt>
                <c:pt idx="126">
                  <c:v>0.58648317022385921</c:v>
                </c:pt>
                <c:pt idx="127">
                  <c:v>0.58612072899346279</c:v>
                </c:pt>
                <c:pt idx="128">
                  <c:v>0.58571538220865282</c:v>
                </c:pt>
                <c:pt idx="129">
                  <c:v>0.5852670407222913</c:v>
                </c:pt>
                <c:pt idx="130">
                  <c:v>0.58477560564359066</c:v>
                </c:pt>
                <c:pt idx="131">
                  <c:v>0.58424096822786076</c:v>
                </c:pt>
                <c:pt idx="132">
                  <c:v>0.58366300975462559</c:v>
                </c:pt>
                <c:pt idx="133">
                  <c:v>0.58304160139378403</c:v>
                </c:pt>
                <c:pt idx="134">
                  <c:v>0.58237660405945924</c:v>
                </c:pt>
                <c:pt idx="135">
                  <c:v>0.58166786825114225</c:v>
                </c:pt>
                <c:pt idx="136">
                  <c:v>0.58091523388169819</c:v>
                </c:pt>
                <c:pt idx="137">
                  <c:v>0.58011853009176328</c:v>
                </c:pt>
                <c:pt idx="138">
                  <c:v>0.57927757505001709</c:v>
                </c:pt>
                <c:pt idx="139">
                  <c:v>0.57839217573876989</c:v>
                </c:pt>
                <c:pt idx="140">
                  <c:v>0.57746212772425876</c:v>
                </c:pt>
                <c:pt idx="141">
                  <c:v>0.57648721491098842</c:v>
                </c:pt>
                <c:pt idx="142">
                  <c:v>0.57546720927940642</c:v>
                </c:pt>
                <c:pt idx="143">
                  <c:v>0.5744018706061359</c:v>
                </c:pt>
                <c:pt idx="144">
                  <c:v>0.57329094616593079</c:v>
                </c:pt>
                <c:pt idx="145">
                  <c:v>0.57213417041444747</c:v>
                </c:pt>
                <c:pt idx="146">
                  <c:v>0.57093126465085797</c:v>
                </c:pt>
                <c:pt idx="147">
                  <c:v>0.56968193665924505</c:v>
                </c:pt>
                <c:pt idx="148">
                  <c:v>0.56838588032764159</c:v>
                </c:pt>
                <c:pt idx="149">
                  <c:v>0.56704277524348023</c:v>
                </c:pt>
                <c:pt idx="150">
                  <c:v>0.56565228626412178</c:v>
                </c:pt>
                <c:pt idx="151">
                  <c:v>0.56421406306102295</c:v>
                </c:pt>
                <c:pt idx="152">
                  <c:v>0.56272773963598777</c:v>
                </c:pt>
                <c:pt idx="153">
                  <c:v>0.56119293380781976</c:v>
                </c:pt>
                <c:pt idx="154">
                  <c:v>0.55960924666755463</c:v>
                </c:pt>
                <c:pt idx="155">
                  <c:v>0.55797626200030048</c:v>
                </c:pt>
                <c:pt idx="156">
                  <c:v>0.55629354567155276</c:v>
                </c:pt>
                <c:pt idx="157">
                  <c:v>0.55456064497566715</c:v>
                </c:pt>
                <c:pt idx="158">
                  <c:v>0.55277708794398117</c:v>
                </c:pt>
                <c:pt idx="159">
                  <c:v>0.55094238260985873</c:v>
                </c:pt>
                <c:pt idx="160">
                  <c:v>0.54905601622769595</c:v>
                </c:pt>
                <c:pt idx="161">
                  <c:v>0.54711745444267079</c:v>
                </c:pt>
                <c:pt idx="162">
                  <c:v>0.54512614040772978</c:v>
                </c:pt>
                <c:pt idx="163">
                  <c:v>0.54308149384399751</c:v>
                </c:pt>
                <c:pt idx="164">
                  <c:v>0.54098291004044474</c:v>
                </c:pt>
                <c:pt idx="165">
                  <c:v>0.53882975878827244</c:v>
                </c:pt>
                <c:pt idx="166">
                  <c:v>0.53662138324504727</c:v>
                </c:pt>
                <c:pt idx="167">
                  <c:v>0.53435709872315518</c:v>
                </c:pt>
                <c:pt idx="168">
                  <c:v>0.53203619139662661</c:v>
                </c:pt>
                <c:pt idx="169">
                  <c:v>0.52965791691980579</c:v>
                </c:pt>
                <c:pt idx="170">
                  <c:v>0.52722149895070469</c:v>
                </c:pt>
                <c:pt idx="171">
                  <c:v>0.52472612757116244</c:v>
                </c:pt>
                <c:pt idx="172">
                  <c:v>0.5221709575951422</c:v>
                </c:pt>
                <c:pt idx="173">
                  <c:v>0.51955510675560468</c:v>
                </c:pt>
                <c:pt idx="174">
                  <c:v>0.51687765375940542</c:v>
                </c:pt>
                <c:pt idx="175">
                  <c:v>0.51413763619854536</c:v>
                </c:pt>
                <c:pt idx="176">
                  <c:v>0.51133404830485107</c:v>
                </c:pt>
                <c:pt idx="177">
                  <c:v>0.50846583853374827</c:v>
                </c:pt>
                <c:pt idx="178">
                  <c:v>0.50553190696120043</c:v>
                </c:pt>
                <c:pt idx="179">
                  <c:v>0.50253110247608324</c:v>
                </c:pt>
                <c:pt idx="180">
                  <c:v>0.49946221974822852</c:v>
                </c:pt>
                <c:pt idx="181">
                  <c:v>0.4963239959500525</c:v>
                </c:pt>
                <c:pt idx="182">
                  <c:v>0.49311510720705737</c:v>
                </c:pt>
                <c:pt idx="183">
                  <c:v>0.4898341647494871</c:v>
                </c:pt>
                <c:pt idx="184">
                  <c:v>0.48647971073399116</c:v>
                </c:pt>
                <c:pt idx="185">
                  <c:v>0.48305021370021944</c:v>
                </c:pt>
                <c:pt idx="186">
                  <c:v>0.47954406362275787</c:v>
                </c:pt>
                <c:pt idx="187">
                  <c:v>0.47595956651361437</c:v>
                </c:pt>
                <c:pt idx="188">
                  <c:v>0.47229493852446447</c:v>
                </c:pt>
                <c:pt idx="189">
                  <c:v>0.46854829949091442</c:v>
                </c:pt>
                <c:pt idx="190">
                  <c:v>0.46471766585296459</c:v>
                </c:pt>
                <c:pt idx="191">
                  <c:v>0.46080094287645246</c:v>
                </c:pt>
                <c:pt idx="192">
                  <c:v>0.45679591608926146</c:v>
                </c:pt>
                <c:pt idx="193">
                  <c:v>0.4527002418331888</c:v>
                </c:pt>
                <c:pt idx="194">
                  <c:v>0.44851143681719824</c:v>
                </c:pt>
                <c:pt idx="195">
                  <c:v>0.44422686653986559</c:v>
                </c:pt>
                <c:pt idx="196">
                  <c:v>0.4398437324275834</c:v>
                </c:pt>
                <c:pt idx="197">
                  <c:v>0.43535905750980713</c:v>
                </c:pt>
                <c:pt idx="198">
                  <c:v>0.43076967042240516</c:v>
                </c:pt>
                <c:pt idx="199">
                  <c:v>0.42607218749388875</c:v>
                </c:pt>
                <c:pt idx="200">
                  <c:v>0.42126299262554312</c:v>
                </c:pt>
                <c:pt idx="201">
                  <c:v>0.41633821462343373</c:v>
                </c:pt>
                <c:pt idx="202">
                  <c:v>0.41129370157568468</c:v>
                </c:pt>
                <c:pt idx="203">
                  <c:v>0.40612499178926231</c:v>
                </c:pt>
                <c:pt idx="204">
                  <c:v>0.40082728070308332</c:v>
                </c:pt>
                <c:pt idx="205">
                  <c:v>0.39539538307348548</c:v>
                </c:pt>
                <c:pt idx="206">
                  <c:v>0.38982368957751701</c:v>
                </c:pt>
                <c:pt idx="207">
                  <c:v>0.38410611679043638</c:v>
                </c:pt>
                <c:pt idx="208">
                  <c:v>0.37823604925473236</c:v>
                </c:pt>
                <c:pt idx="209">
                  <c:v>0.37220627205331769</c:v>
                </c:pt>
                <c:pt idx="210">
                  <c:v>0.36600889190814523</c:v>
                </c:pt>
                <c:pt idx="211">
                  <c:v>0.35963524431822352</c:v>
                </c:pt>
                <c:pt idx="212">
                  <c:v>0.35307578358736014</c:v>
                </c:pt>
                <c:pt idx="213">
                  <c:v>0.34631995171492552</c:v>
                </c:pt>
                <c:pt idx="214">
                  <c:v>0.33935602095119566</c:v>
                </c:pt>
                <c:pt idx="215">
                  <c:v>0.3321709032348083</c:v>
                </c:pt>
                <c:pt idx="216">
                  <c:v>0.32474991756092619</c:v>
                </c:pt>
                <c:pt idx="217">
                  <c:v>0.31707650331714643</c:v>
                </c:pt>
                <c:pt idx="218">
                  <c:v>0.30913186337844301</c:v>
                </c:pt>
                <c:pt idx="219">
                  <c:v>0.30089451466556905</c:v>
                </c:pt>
                <c:pt idx="220">
                  <c:v>0.29233971498212202</c:v>
                </c:pt>
                <c:pt idx="221">
                  <c:v>0.28343872169452849</c:v>
                </c:pt>
                <c:pt idx="222">
                  <c:v>0.27415781760845032</c:v>
                </c:pt>
                <c:pt idx="223">
                  <c:v>0.26445700776464282</c:v>
                </c:pt>
                <c:pt idx="224">
                  <c:v>0.2542882399086287</c:v>
                </c:pt>
                <c:pt idx="225">
                  <c:v>0.24359291647301312</c:v>
                </c:pt>
                <c:pt idx="226">
                  <c:v>0.23229831888291469</c:v>
                </c:pt>
                <c:pt idx="227">
                  <c:v>0.22031229869398647</c:v>
                </c:pt>
                <c:pt idx="228">
                  <c:v>0.20751508127321325</c:v>
                </c:pt>
                <c:pt idx="229">
                  <c:v>0.19374599081227023</c:v>
                </c:pt>
                <c:pt idx="230">
                  <c:v>0.17878061683479085</c:v>
                </c:pt>
                <c:pt idx="231">
                  <c:v>0.16228835126351004</c:v>
                </c:pt>
                <c:pt idx="232">
                  <c:v>0.14374459626653235</c:v>
                </c:pt>
                <c:pt idx="233">
                  <c:v>0.12221910225422376</c:v>
                </c:pt>
                <c:pt idx="234">
                  <c:v>9.5720995376293361E-2</c:v>
                </c:pt>
                <c:pt idx="235">
                  <c:v>5.777117755272438E-2</c:v>
                </c:pt>
                <c:pt idx="236">
                  <c:v>0</c:v>
                </c:pt>
                <c:pt idx="237">
                  <c:v>-5.777117755272438E-2</c:v>
                </c:pt>
                <c:pt idx="238">
                  <c:v>-9.5720995376293361E-2</c:v>
                </c:pt>
                <c:pt idx="239">
                  <c:v>-0.12221910225422376</c:v>
                </c:pt>
                <c:pt idx="240">
                  <c:v>-0.14374459626653235</c:v>
                </c:pt>
                <c:pt idx="241">
                  <c:v>-0.16228835126351004</c:v>
                </c:pt>
                <c:pt idx="242">
                  <c:v>-0.17878061683479085</c:v>
                </c:pt>
                <c:pt idx="243">
                  <c:v>-0.19374599081227023</c:v>
                </c:pt>
                <c:pt idx="244">
                  <c:v>-0.20751508127321325</c:v>
                </c:pt>
                <c:pt idx="245">
                  <c:v>-0.22031229869398647</c:v>
                </c:pt>
                <c:pt idx="246">
                  <c:v>-0.23229831888291469</c:v>
                </c:pt>
                <c:pt idx="247">
                  <c:v>-0.24359291647301312</c:v>
                </c:pt>
                <c:pt idx="248">
                  <c:v>-0.2542882399086287</c:v>
                </c:pt>
                <c:pt idx="249">
                  <c:v>-0.26445700776464282</c:v>
                </c:pt>
                <c:pt idx="250">
                  <c:v>-0.27415781760845032</c:v>
                </c:pt>
                <c:pt idx="251">
                  <c:v>-0.28343872169452849</c:v>
                </c:pt>
                <c:pt idx="252">
                  <c:v>-0.29233971498212202</c:v>
                </c:pt>
                <c:pt idx="253">
                  <c:v>-0.30089451466556905</c:v>
                </c:pt>
                <c:pt idx="254">
                  <c:v>-0.30913186337844301</c:v>
                </c:pt>
                <c:pt idx="255">
                  <c:v>-0.31707650331714643</c:v>
                </c:pt>
                <c:pt idx="256">
                  <c:v>-0.32474991756092619</c:v>
                </c:pt>
                <c:pt idx="257">
                  <c:v>-0.3321709032348083</c:v>
                </c:pt>
                <c:pt idx="258">
                  <c:v>-0.33935602095119566</c:v>
                </c:pt>
                <c:pt idx="259">
                  <c:v>-0.34631995171492552</c:v>
                </c:pt>
                <c:pt idx="260">
                  <c:v>-0.35307578358736014</c:v>
                </c:pt>
                <c:pt idx="261">
                  <c:v>-0.35963524431822352</c:v>
                </c:pt>
                <c:pt idx="262">
                  <c:v>-0.36600889190814523</c:v>
                </c:pt>
                <c:pt idx="263">
                  <c:v>-0.37220627205331769</c:v>
                </c:pt>
                <c:pt idx="264">
                  <c:v>-0.37823604925473236</c:v>
                </c:pt>
                <c:pt idx="265">
                  <c:v>-0.38410611679043638</c:v>
                </c:pt>
                <c:pt idx="266">
                  <c:v>-0.38982368957751701</c:v>
                </c:pt>
                <c:pt idx="267">
                  <c:v>-0.39539538307348548</c:v>
                </c:pt>
                <c:pt idx="268">
                  <c:v>-0.40082728070308332</c:v>
                </c:pt>
                <c:pt idx="269">
                  <c:v>-0.40612499178926231</c:v>
                </c:pt>
                <c:pt idx="270">
                  <c:v>-0.41129370157568468</c:v>
                </c:pt>
                <c:pt idx="271">
                  <c:v>-0.41633821462343373</c:v>
                </c:pt>
                <c:pt idx="272">
                  <c:v>-0.42126299262554312</c:v>
                </c:pt>
                <c:pt idx="273">
                  <c:v>-0.4260721874938897</c:v>
                </c:pt>
                <c:pt idx="274">
                  <c:v>-0.43076967042240605</c:v>
                </c:pt>
                <c:pt idx="275">
                  <c:v>-0.43535905750980802</c:v>
                </c:pt>
                <c:pt idx="276">
                  <c:v>-0.43984373242758429</c:v>
                </c:pt>
                <c:pt idx="277">
                  <c:v>-0.44422686653986648</c:v>
                </c:pt>
                <c:pt idx="278">
                  <c:v>-0.44851143681719907</c:v>
                </c:pt>
                <c:pt idx="279">
                  <c:v>-0.45270024183318963</c:v>
                </c:pt>
                <c:pt idx="280">
                  <c:v>-0.45679591608926229</c:v>
                </c:pt>
                <c:pt idx="281">
                  <c:v>-0.46080094287645329</c:v>
                </c:pt>
                <c:pt idx="282">
                  <c:v>-0.46471766585296537</c:v>
                </c:pt>
                <c:pt idx="283">
                  <c:v>-0.4685482994909152</c:v>
                </c:pt>
                <c:pt idx="284">
                  <c:v>-0.47229493852446519</c:v>
                </c:pt>
                <c:pt idx="285">
                  <c:v>-0.47595956651361504</c:v>
                </c:pt>
                <c:pt idx="286">
                  <c:v>-0.47954406362275859</c:v>
                </c:pt>
                <c:pt idx="287">
                  <c:v>-0.48305021370022011</c:v>
                </c:pt>
                <c:pt idx="288">
                  <c:v>-0.48647971073399182</c:v>
                </c:pt>
                <c:pt idx="289">
                  <c:v>-0.48983416474948777</c:v>
                </c:pt>
                <c:pt idx="290">
                  <c:v>-0.49311510720705803</c:v>
                </c:pt>
                <c:pt idx="291">
                  <c:v>-0.49632399595005311</c:v>
                </c:pt>
                <c:pt idx="292">
                  <c:v>-0.49946221974822913</c:v>
                </c:pt>
                <c:pt idx="293">
                  <c:v>-0.5025311024760839</c:v>
                </c:pt>
                <c:pt idx="294">
                  <c:v>-0.50553190696120098</c:v>
                </c:pt>
                <c:pt idx="295">
                  <c:v>-0.50846583853374883</c:v>
                </c:pt>
                <c:pt idx="296">
                  <c:v>-0.51133404830485163</c:v>
                </c:pt>
                <c:pt idx="297">
                  <c:v>-0.51413763619854591</c:v>
                </c:pt>
                <c:pt idx="298">
                  <c:v>-0.51687765375940598</c:v>
                </c:pt>
                <c:pt idx="299">
                  <c:v>-0.51955510675560523</c:v>
                </c:pt>
                <c:pt idx="300">
                  <c:v>-0.52217095759514276</c:v>
                </c:pt>
                <c:pt idx="301">
                  <c:v>-0.52472612757116288</c:v>
                </c:pt>
                <c:pt idx="302">
                  <c:v>-0.52722149895070514</c:v>
                </c:pt>
                <c:pt idx="303">
                  <c:v>-0.52965791691980624</c:v>
                </c:pt>
                <c:pt idx="304">
                  <c:v>-0.53203619139662706</c:v>
                </c:pt>
                <c:pt idx="305">
                  <c:v>-0.53435709872315573</c:v>
                </c:pt>
                <c:pt idx="306">
                  <c:v>-0.53662138324504771</c:v>
                </c:pt>
                <c:pt idx="307">
                  <c:v>-0.53882975878827288</c:v>
                </c:pt>
                <c:pt idx="308">
                  <c:v>-0.54098291004044508</c:v>
                </c:pt>
                <c:pt idx="309">
                  <c:v>-0.54308149384399795</c:v>
                </c:pt>
                <c:pt idx="310">
                  <c:v>-0.54512614040773022</c:v>
                </c:pt>
                <c:pt idx="311">
                  <c:v>-0.54711745444267113</c:v>
                </c:pt>
                <c:pt idx="312">
                  <c:v>-0.5490560162276964</c:v>
                </c:pt>
                <c:pt idx="313">
                  <c:v>-0.55094238260985906</c:v>
                </c:pt>
                <c:pt idx="314">
                  <c:v>-0.55277708794398162</c:v>
                </c:pt>
                <c:pt idx="315">
                  <c:v>-0.55456064497566748</c:v>
                </c:pt>
                <c:pt idx="316">
                  <c:v>-0.55629354567155309</c:v>
                </c:pt>
                <c:pt idx="317">
                  <c:v>-0.55797626200030082</c:v>
                </c:pt>
                <c:pt idx="318">
                  <c:v>-0.55960924666755496</c:v>
                </c:pt>
                <c:pt idx="319">
                  <c:v>-0.56119293380782009</c:v>
                </c:pt>
                <c:pt idx="320">
                  <c:v>-0.5627277396359881</c:v>
                </c:pt>
                <c:pt idx="321">
                  <c:v>-0.56421406306102329</c:v>
                </c:pt>
                <c:pt idx="322">
                  <c:v>-0.56565228626412212</c:v>
                </c:pt>
                <c:pt idx="323">
                  <c:v>-0.56704277524348046</c:v>
                </c:pt>
                <c:pt idx="324">
                  <c:v>-0.56838588032764181</c:v>
                </c:pt>
                <c:pt idx="325">
                  <c:v>-0.56968193665924527</c:v>
                </c:pt>
                <c:pt idx="326">
                  <c:v>-0.57093126465085831</c:v>
                </c:pt>
                <c:pt idx="327">
                  <c:v>-0.57213417041444781</c:v>
                </c:pt>
                <c:pt idx="328">
                  <c:v>-0.5732909461659309</c:v>
                </c:pt>
                <c:pt idx="329">
                  <c:v>-0.57440187060613612</c:v>
                </c:pt>
                <c:pt idx="330">
                  <c:v>-0.57546720927940653</c:v>
                </c:pt>
                <c:pt idx="331">
                  <c:v>-0.57648721491098864</c:v>
                </c:pt>
                <c:pt idx="332">
                  <c:v>-0.57746212772425898</c:v>
                </c:pt>
                <c:pt idx="333">
                  <c:v>-0.57839217573877011</c:v>
                </c:pt>
                <c:pt idx="334">
                  <c:v>-0.5792775750500172</c:v>
                </c:pt>
                <c:pt idx="335">
                  <c:v>-0.58011853009176351</c:v>
                </c:pt>
                <c:pt idx="336">
                  <c:v>-0.58091523388169841</c:v>
                </c:pt>
                <c:pt idx="337">
                  <c:v>-0.58166786825114236</c:v>
                </c:pt>
                <c:pt idx="338">
                  <c:v>-0.58237660405945935</c:v>
                </c:pt>
                <c:pt idx="339">
                  <c:v>-0.58304160139378425</c:v>
                </c:pt>
                <c:pt idx="340">
                  <c:v>-0.58366300975462571</c:v>
                </c:pt>
                <c:pt idx="341">
                  <c:v>-0.58424096822786087</c:v>
                </c:pt>
                <c:pt idx="342">
                  <c:v>-0.58477560564359077</c:v>
                </c:pt>
                <c:pt idx="343">
                  <c:v>-0.58526704072229141</c:v>
                </c:pt>
                <c:pt idx="344">
                  <c:v>-0.58571538220865293</c:v>
                </c:pt>
                <c:pt idx="345">
                  <c:v>-0.5861207289934629</c:v>
                </c:pt>
                <c:pt idx="346">
                  <c:v>-0.58648317022385932</c:v>
                </c:pt>
                <c:pt idx="347">
                  <c:v>-0.58680278540224085</c:v>
                </c:pt>
                <c:pt idx="348">
                  <c:v>-0.58707964447409378</c:v>
                </c:pt>
                <c:pt idx="349">
                  <c:v>-0.58731380790496357</c:v>
                </c:pt>
                <c:pt idx="350">
                  <c:v>-0.58750532674676947</c:v>
                </c:pt>
                <c:pt idx="351">
                  <c:v>-0.58765424269363387</c:v>
                </c:pt>
                <c:pt idx="352">
                  <c:v>-0.58776058812736698</c:v>
                </c:pt>
                <c:pt idx="353">
                  <c:v>-0.58782438615272536</c:v>
                </c:pt>
                <c:pt idx="354">
                  <c:v>-0.58784565062253236</c:v>
                </c:pt>
                <c:pt idx="355">
                  <c:v>-0.58782438615272536</c:v>
                </c:pt>
                <c:pt idx="356">
                  <c:v>-0.58776058812736698</c:v>
                </c:pt>
                <c:pt idx="357">
                  <c:v>-0.58765424269363387</c:v>
                </c:pt>
                <c:pt idx="358">
                  <c:v>-0.58750532674676936</c:v>
                </c:pt>
                <c:pt idx="359">
                  <c:v>-0.58731380790496346</c:v>
                </c:pt>
                <c:pt idx="360">
                  <c:v>-0.58707964447409378</c:v>
                </c:pt>
                <c:pt idx="361">
                  <c:v>-0.58680278540224085</c:v>
                </c:pt>
                <c:pt idx="362">
                  <c:v>-0.58648317022385921</c:v>
                </c:pt>
                <c:pt idx="363">
                  <c:v>-0.58612072899346279</c:v>
                </c:pt>
                <c:pt idx="364">
                  <c:v>-0.58571538220865282</c:v>
                </c:pt>
                <c:pt idx="365">
                  <c:v>-0.5852670407222913</c:v>
                </c:pt>
                <c:pt idx="366">
                  <c:v>-0.58477560564359066</c:v>
                </c:pt>
                <c:pt idx="367">
                  <c:v>-0.58424096822786076</c:v>
                </c:pt>
                <c:pt idx="368">
                  <c:v>-0.58366300975462559</c:v>
                </c:pt>
                <c:pt idx="369">
                  <c:v>-0.58304160139378403</c:v>
                </c:pt>
                <c:pt idx="370">
                  <c:v>-0.58237660405945924</c:v>
                </c:pt>
                <c:pt idx="371">
                  <c:v>-0.58166786825114225</c:v>
                </c:pt>
                <c:pt idx="372">
                  <c:v>-0.58091523388169819</c:v>
                </c:pt>
                <c:pt idx="373">
                  <c:v>-0.58011853009176328</c:v>
                </c:pt>
                <c:pt idx="374">
                  <c:v>-0.57927757505001709</c:v>
                </c:pt>
                <c:pt idx="375">
                  <c:v>-0.57839217573876989</c:v>
                </c:pt>
                <c:pt idx="376">
                  <c:v>-0.57746212772425876</c:v>
                </c:pt>
                <c:pt idx="377">
                  <c:v>-0.57648721491098842</c:v>
                </c:pt>
                <c:pt idx="378">
                  <c:v>-0.57546720927940642</c:v>
                </c:pt>
                <c:pt idx="379">
                  <c:v>-0.5744018706061359</c:v>
                </c:pt>
                <c:pt idx="380">
                  <c:v>-0.57329094616593079</c:v>
                </c:pt>
                <c:pt idx="381">
                  <c:v>-0.57213417041444747</c:v>
                </c:pt>
                <c:pt idx="382">
                  <c:v>-0.57093126465085797</c:v>
                </c:pt>
                <c:pt idx="383">
                  <c:v>-0.56968193665924505</c:v>
                </c:pt>
                <c:pt idx="384">
                  <c:v>-0.56838588032764159</c:v>
                </c:pt>
                <c:pt idx="385">
                  <c:v>-0.56704277524348023</c:v>
                </c:pt>
                <c:pt idx="386">
                  <c:v>-0.56565228626412178</c:v>
                </c:pt>
                <c:pt idx="387">
                  <c:v>-0.56421406306102295</c:v>
                </c:pt>
                <c:pt idx="388">
                  <c:v>-0.56272773963598777</c:v>
                </c:pt>
                <c:pt idx="389">
                  <c:v>-0.56119293380781976</c:v>
                </c:pt>
                <c:pt idx="390">
                  <c:v>-0.55960924666755463</c:v>
                </c:pt>
                <c:pt idx="391">
                  <c:v>-0.55797626200030048</c:v>
                </c:pt>
                <c:pt idx="392">
                  <c:v>-0.55629354567155276</c:v>
                </c:pt>
                <c:pt idx="393">
                  <c:v>-0.55456064497566715</c:v>
                </c:pt>
                <c:pt idx="394">
                  <c:v>-0.55277708794398117</c:v>
                </c:pt>
                <c:pt idx="395">
                  <c:v>-0.55094238260985873</c:v>
                </c:pt>
                <c:pt idx="396">
                  <c:v>-0.54905601622769595</c:v>
                </c:pt>
                <c:pt idx="397">
                  <c:v>-0.54711745444267079</c:v>
                </c:pt>
                <c:pt idx="398">
                  <c:v>-0.54512614040772978</c:v>
                </c:pt>
                <c:pt idx="399">
                  <c:v>-0.54308149384399751</c:v>
                </c:pt>
                <c:pt idx="400">
                  <c:v>-0.54098291004044474</c:v>
                </c:pt>
                <c:pt idx="401">
                  <c:v>-0.53882975878827244</c:v>
                </c:pt>
                <c:pt idx="402">
                  <c:v>-0.53662138324504727</c:v>
                </c:pt>
                <c:pt idx="403">
                  <c:v>-0.53435709872315518</c:v>
                </c:pt>
                <c:pt idx="404">
                  <c:v>-0.53203619139662661</c:v>
                </c:pt>
                <c:pt idx="405">
                  <c:v>-0.52965791691980579</c:v>
                </c:pt>
                <c:pt idx="406">
                  <c:v>-0.52722149895070469</c:v>
                </c:pt>
                <c:pt idx="407">
                  <c:v>-0.52472612757116244</c:v>
                </c:pt>
                <c:pt idx="408">
                  <c:v>-0.5221709575951422</c:v>
                </c:pt>
                <c:pt idx="409">
                  <c:v>-0.51955510675560468</c:v>
                </c:pt>
                <c:pt idx="410">
                  <c:v>-0.51687765375940542</c:v>
                </c:pt>
                <c:pt idx="411">
                  <c:v>-0.51413763619854536</c:v>
                </c:pt>
                <c:pt idx="412">
                  <c:v>-0.51133404830485107</c:v>
                </c:pt>
                <c:pt idx="413">
                  <c:v>-0.50846583853374827</c:v>
                </c:pt>
                <c:pt idx="414">
                  <c:v>-0.50553190696120043</c:v>
                </c:pt>
                <c:pt idx="415">
                  <c:v>-0.50253110247608324</c:v>
                </c:pt>
                <c:pt idx="416">
                  <c:v>-0.49946221974822852</c:v>
                </c:pt>
                <c:pt idx="417">
                  <c:v>-0.4963239959500525</c:v>
                </c:pt>
                <c:pt idx="418">
                  <c:v>-0.49311510720705737</c:v>
                </c:pt>
                <c:pt idx="419">
                  <c:v>-0.4898341647494871</c:v>
                </c:pt>
                <c:pt idx="420">
                  <c:v>-0.48647971073399116</c:v>
                </c:pt>
                <c:pt idx="421">
                  <c:v>-0.48305021370021944</c:v>
                </c:pt>
                <c:pt idx="422">
                  <c:v>-0.47954406362275787</c:v>
                </c:pt>
                <c:pt idx="423">
                  <c:v>-0.47595956651361437</c:v>
                </c:pt>
                <c:pt idx="424">
                  <c:v>-0.47229493852446447</c:v>
                </c:pt>
                <c:pt idx="425">
                  <c:v>-0.46854829949091442</c:v>
                </c:pt>
                <c:pt idx="426">
                  <c:v>-0.46471766585296459</c:v>
                </c:pt>
                <c:pt idx="427">
                  <c:v>-0.46080094287645246</c:v>
                </c:pt>
                <c:pt idx="428">
                  <c:v>-0.45679591608926146</c:v>
                </c:pt>
                <c:pt idx="429">
                  <c:v>-0.4527002418331888</c:v>
                </c:pt>
                <c:pt idx="430">
                  <c:v>-0.44851143681719824</c:v>
                </c:pt>
                <c:pt idx="431">
                  <c:v>-0.44422686653986559</c:v>
                </c:pt>
                <c:pt idx="432">
                  <c:v>-0.4398437324275834</c:v>
                </c:pt>
                <c:pt idx="433">
                  <c:v>-0.43535905750980713</c:v>
                </c:pt>
                <c:pt idx="434">
                  <c:v>-0.43076967042240516</c:v>
                </c:pt>
                <c:pt idx="435">
                  <c:v>-0.42607218749388875</c:v>
                </c:pt>
                <c:pt idx="436">
                  <c:v>-0.42126299262554312</c:v>
                </c:pt>
                <c:pt idx="437">
                  <c:v>-0.41633821462343373</c:v>
                </c:pt>
                <c:pt idx="438">
                  <c:v>-0.41129370157568468</c:v>
                </c:pt>
                <c:pt idx="439">
                  <c:v>-0.40612499178926231</c:v>
                </c:pt>
                <c:pt idx="440">
                  <c:v>-0.40082728070308332</c:v>
                </c:pt>
                <c:pt idx="441">
                  <c:v>-0.39539538307348548</c:v>
                </c:pt>
                <c:pt idx="442">
                  <c:v>-0.38982368957751701</c:v>
                </c:pt>
                <c:pt idx="443">
                  <c:v>-0.38410611679043638</c:v>
                </c:pt>
                <c:pt idx="444">
                  <c:v>-0.37823604925473236</c:v>
                </c:pt>
                <c:pt idx="445">
                  <c:v>-0.37220627205331769</c:v>
                </c:pt>
                <c:pt idx="446">
                  <c:v>-0.36600889190814523</c:v>
                </c:pt>
                <c:pt idx="447">
                  <c:v>-0.35963524431822352</c:v>
                </c:pt>
                <c:pt idx="448">
                  <c:v>-0.35307578358736014</c:v>
                </c:pt>
                <c:pt idx="449">
                  <c:v>-0.34631995171492552</c:v>
                </c:pt>
                <c:pt idx="450">
                  <c:v>-0.33935602095119566</c:v>
                </c:pt>
                <c:pt idx="451">
                  <c:v>-0.3321709032348083</c:v>
                </c:pt>
                <c:pt idx="452">
                  <c:v>-0.32474991756092619</c:v>
                </c:pt>
                <c:pt idx="453">
                  <c:v>-0.31707650331714643</c:v>
                </c:pt>
                <c:pt idx="454">
                  <c:v>-0.30913186337844301</c:v>
                </c:pt>
                <c:pt idx="455">
                  <c:v>-0.30089451466556905</c:v>
                </c:pt>
                <c:pt idx="456">
                  <c:v>-0.29233971498212202</c:v>
                </c:pt>
                <c:pt idx="457">
                  <c:v>-0.28343872169452849</c:v>
                </c:pt>
                <c:pt idx="458">
                  <c:v>-0.27415781760845032</c:v>
                </c:pt>
                <c:pt idx="459">
                  <c:v>-0.26445700776464282</c:v>
                </c:pt>
                <c:pt idx="460">
                  <c:v>-0.2542882399086287</c:v>
                </c:pt>
                <c:pt idx="461">
                  <c:v>-0.24359291647301312</c:v>
                </c:pt>
                <c:pt idx="462">
                  <c:v>-0.23229831888291469</c:v>
                </c:pt>
                <c:pt idx="463">
                  <c:v>-0.22031229869398647</c:v>
                </c:pt>
                <c:pt idx="464">
                  <c:v>-0.20751508127321325</c:v>
                </c:pt>
                <c:pt idx="465">
                  <c:v>-0.19374599081227023</c:v>
                </c:pt>
                <c:pt idx="466">
                  <c:v>-0.17878061683479085</c:v>
                </c:pt>
                <c:pt idx="467">
                  <c:v>-0.16228835126351004</c:v>
                </c:pt>
                <c:pt idx="468">
                  <c:v>-0.14374459626653235</c:v>
                </c:pt>
                <c:pt idx="469">
                  <c:v>-0.12221910225422376</c:v>
                </c:pt>
                <c:pt idx="470">
                  <c:v>-9.5720995376293361E-2</c:v>
                </c:pt>
                <c:pt idx="471">
                  <c:v>-5.777117755272438E-2</c:v>
                </c:pt>
                <c:pt idx="4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54-4544-B15E-B7AE0ABBC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47776"/>
        <c:axId val="663447416"/>
      </c:scatterChart>
      <c:valAx>
        <c:axId val="6634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447416"/>
        <c:crosses val="autoZero"/>
        <c:crossBetween val="midCat"/>
      </c:valAx>
      <c:valAx>
        <c:axId val="6634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44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13</xdr:row>
      <xdr:rowOff>51211</xdr:rowOff>
    </xdr:from>
    <xdr:to>
      <xdr:col>13</xdr:col>
      <xdr:colOff>484095</xdr:colOff>
      <xdr:row>45</xdr:row>
      <xdr:rowOff>62753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D7FEDB6-224A-B564-A0EA-33A7B7E95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161366</xdr:colOff>
      <xdr:row>13</xdr:row>
      <xdr:rowOff>26894</xdr:rowOff>
    </xdr:from>
    <xdr:to>
      <xdr:col>21</xdr:col>
      <xdr:colOff>147918</xdr:colOff>
      <xdr:row>46</xdr:row>
      <xdr:rowOff>89646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1E70740-353B-4DB7-41B2-85EAC859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129987</xdr:colOff>
      <xdr:row>15</xdr:row>
      <xdr:rowOff>44824</xdr:rowOff>
    </xdr:from>
    <xdr:to>
      <xdr:col>29</xdr:col>
      <xdr:colOff>89647</xdr:colOff>
      <xdr:row>41</xdr:row>
      <xdr:rowOff>31377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6322E22-46EE-11C0-B230-907F27C6C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201930</xdr:colOff>
      <xdr:row>1</xdr:row>
      <xdr:rowOff>112394</xdr:rowOff>
    </xdr:from>
    <xdr:to>
      <xdr:col>14</xdr:col>
      <xdr:colOff>274320</xdr:colOff>
      <xdr:row>28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583B0B-4FCC-01D2-0B3C-66785B1B8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E734-D583-466B-A876-1A5CBCAE3947}">
  <dimension ref="B1:AC31"/>
  <sheetViews>
    <sheetView tabSelected="1" topLeftCell="A7" workbookViewId="0">
      <selection activeCell="B18" sqref="B18"/>
    </sheetView>
  </sheetViews>
  <sheetFormatPr defaultRowHeight="14.4" x14ac:dyDescent="0.55000000000000004"/>
  <cols>
    <col min="5" max="5" width="16.15625" customWidth="1"/>
    <col min="6" max="6" width="8.83984375" customWidth="1"/>
    <col min="8" max="8" width="14.578125" customWidth="1"/>
    <col min="12" max="12" width="11.578125" bestFit="1" customWidth="1"/>
  </cols>
  <sheetData>
    <row r="1" spans="2:29" ht="14.7" thickBot="1" x14ac:dyDescent="0.6"/>
    <row r="2" spans="2:29" ht="14.7" thickBot="1" x14ac:dyDescent="0.6">
      <c r="B2" t="s">
        <v>1</v>
      </c>
      <c r="C2" s="4" t="s">
        <v>0</v>
      </c>
      <c r="E2" t="s">
        <v>2</v>
      </c>
      <c r="F2" s="5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7" t="s">
        <v>9</v>
      </c>
      <c r="O2" t="s">
        <v>15</v>
      </c>
      <c r="P2" s="5" t="s">
        <v>3</v>
      </c>
      <c r="Q2" s="6" t="s">
        <v>6</v>
      </c>
      <c r="R2" s="6" t="s">
        <v>8</v>
      </c>
      <c r="S2" s="6" t="s">
        <v>4</v>
      </c>
      <c r="T2" s="7" t="s">
        <v>5</v>
      </c>
    </row>
    <row r="3" spans="2:29" x14ac:dyDescent="0.55000000000000004">
      <c r="C3" s="2">
        <v>25.29</v>
      </c>
      <c r="F3" s="8">
        <v>38.31</v>
      </c>
      <c r="G3" s="9">
        <v>40.6</v>
      </c>
      <c r="H3" s="9">
        <v>32.630000000000003</v>
      </c>
      <c r="I3" s="9">
        <v>35.04</v>
      </c>
      <c r="J3" s="9">
        <v>38.75</v>
      </c>
      <c r="K3" s="9">
        <v>33.53</v>
      </c>
      <c r="L3" s="10">
        <v>34.06</v>
      </c>
      <c r="P3" s="11">
        <v>30.75</v>
      </c>
      <c r="Q3">
        <v>30.75</v>
      </c>
      <c r="R3">
        <v>31.11</v>
      </c>
      <c r="S3">
        <v>30.9</v>
      </c>
      <c r="T3" s="12">
        <v>31.01</v>
      </c>
    </row>
    <row r="4" spans="2:29" x14ac:dyDescent="0.55000000000000004">
      <c r="C4" s="2">
        <v>26</v>
      </c>
      <c r="F4" s="11">
        <v>37.97</v>
      </c>
      <c r="G4">
        <v>41.31</v>
      </c>
      <c r="H4">
        <v>32.630000000000003</v>
      </c>
      <c r="I4">
        <v>34.92</v>
      </c>
      <c r="J4">
        <v>38.93</v>
      </c>
      <c r="K4">
        <v>33.619999999999997</v>
      </c>
      <c r="L4" s="12">
        <v>34.14</v>
      </c>
      <c r="P4" s="11">
        <v>30.87</v>
      </c>
      <c r="Q4">
        <v>30.82</v>
      </c>
      <c r="R4">
        <v>30.82</v>
      </c>
      <c r="S4">
        <v>30.6</v>
      </c>
      <c r="T4" s="12">
        <v>30.45</v>
      </c>
    </row>
    <row r="5" spans="2:29" ht="14.7" thickBot="1" x14ac:dyDescent="0.6">
      <c r="C5" s="3">
        <v>25.69</v>
      </c>
      <c r="F5" s="11">
        <v>38.020000000000003</v>
      </c>
      <c r="G5">
        <v>40.74</v>
      </c>
      <c r="H5">
        <v>32.619999999999997</v>
      </c>
      <c r="I5">
        <v>35.11</v>
      </c>
      <c r="J5">
        <v>38.6</v>
      </c>
      <c r="K5">
        <v>33.57</v>
      </c>
      <c r="L5" s="12">
        <v>34.42</v>
      </c>
      <c r="P5" s="11">
        <v>30.74</v>
      </c>
      <c r="Q5">
        <v>30.84</v>
      </c>
      <c r="R5">
        <v>30.91</v>
      </c>
      <c r="S5">
        <v>30.76</v>
      </c>
      <c r="T5" s="12">
        <v>30.85</v>
      </c>
    </row>
    <row r="6" spans="2:29" ht="14.7" thickBot="1" x14ac:dyDescent="0.6">
      <c r="C6" s="4">
        <f>AVERAGE(C3:C5)/10</f>
        <v>2.5659999999999998</v>
      </c>
      <c r="F6" s="5">
        <f>AVERAGE(F3:F5)/10</f>
        <v>3.81</v>
      </c>
      <c r="G6" s="6">
        <f t="shared" ref="G6:L6" si="0">AVERAGE(G3:G5)/10</f>
        <v>4.0883333333333329</v>
      </c>
      <c r="H6" s="6">
        <f t="shared" si="0"/>
        <v>3.2626666666666666</v>
      </c>
      <c r="I6" s="6">
        <f t="shared" si="0"/>
        <v>3.5023333333333335</v>
      </c>
      <c r="J6" s="6">
        <f t="shared" si="0"/>
        <v>3.8759999999999999</v>
      </c>
      <c r="K6" s="6">
        <f t="shared" si="0"/>
        <v>3.3573333333333331</v>
      </c>
      <c r="L6" s="7">
        <f t="shared" si="0"/>
        <v>3.420666666666667</v>
      </c>
      <c r="P6" s="5">
        <f>AVERAGE(P3:P5)/10</f>
        <v>3.0786666666666664</v>
      </c>
      <c r="Q6" s="6">
        <f t="shared" ref="Q6:T6" si="1">AVERAGE(Q3:Q5)/10</f>
        <v>3.0803333333333329</v>
      </c>
      <c r="R6" s="6">
        <f t="shared" si="1"/>
        <v>3.0946666666666669</v>
      </c>
      <c r="S6" s="6">
        <f t="shared" si="1"/>
        <v>3.0753333333333335</v>
      </c>
      <c r="T6" s="7">
        <f t="shared" si="1"/>
        <v>3.077</v>
      </c>
    </row>
    <row r="8" spans="2:29" x14ac:dyDescent="0.55000000000000004">
      <c r="B8" t="s">
        <v>18</v>
      </c>
      <c r="C8">
        <f>C6*C6</f>
        <v>6.5843559999999988</v>
      </c>
      <c r="E8" t="s">
        <v>17</v>
      </c>
      <c r="F8">
        <f>1/SQRT(F6*F6-$C$8)</f>
        <v>0.35507136984271576</v>
      </c>
      <c r="G8">
        <f t="shared" ref="G8:T8" si="2">1/SQRT(G6*G6-$C$8)</f>
        <v>0.31419035252150146</v>
      </c>
      <c r="H8">
        <f t="shared" si="2"/>
        <v>0.49625269081430939</v>
      </c>
      <c r="I8">
        <f t="shared" si="2"/>
        <v>0.41951746283468316</v>
      </c>
      <c r="J8">
        <f t="shared" si="2"/>
        <v>0.3442341811507349</v>
      </c>
      <c r="K8">
        <f t="shared" si="2"/>
        <v>0.461888536263097</v>
      </c>
      <c r="L8">
        <f t="shared" si="2"/>
        <v>0.4420883578263794</v>
      </c>
      <c r="P8">
        <f t="shared" si="2"/>
        <v>0.58784565062253236</v>
      </c>
      <c r="Q8">
        <f t="shared" si="2"/>
        <v>0.58680581339113591</v>
      </c>
      <c r="R8">
        <f t="shared" si="2"/>
        <v>0.57806309652661747</v>
      </c>
      <c r="S8">
        <f t="shared" si="2"/>
        <v>0.58994030620014148</v>
      </c>
      <c r="T8">
        <f t="shared" si="2"/>
        <v>0.58889046809894485</v>
      </c>
    </row>
    <row r="9" spans="2:29" x14ac:dyDescent="0.55000000000000004">
      <c r="E9" t="s">
        <v>39</v>
      </c>
      <c r="F9">
        <f>F8*SQRT((0.01/F6)^2 + (0.01/$C$6)^2)</f>
        <v>1.6683222747756363E-3</v>
      </c>
      <c r="G9">
        <f t="shared" ref="G9:T9" si="3">G8*SQRT((0.01/G6)^2 + (0.01/$C$6)^2)</f>
        <v>1.4456291920609437E-3</v>
      </c>
      <c r="H9">
        <f t="shared" si="3"/>
        <v>2.4604127027152475E-3</v>
      </c>
      <c r="I9">
        <f t="shared" si="3"/>
        <v>2.0267472606382629E-3</v>
      </c>
      <c r="J9">
        <f t="shared" si="3"/>
        <v>1.6088596651187576E-3</v>
      </c>
      <c r="K9">
        <f t="shared" si="3"/>
        <v>2.2655762430131812E-3</v>
      </c>
      <c r="L9">
        <f t="shared" si="3"/>
        <v>2.1537381988443478E-3</v>
      </c>
      <c r="P9">
        <f t="shared" si="3"/>
        <v>2.9822988351114253E-3</v>
      </c>
      <c r="Q9">
        <f t="shared" si="3"/>
        <v>2.9763632807970619E-3</v>
      </c>
      <c r="R9">
        <f t="shared" si="3"/>
        <v>2.9264634256860895E-3</v>
      </c>
      <c r="S9">
        <f t="shared" si="3"/>
        <v>2.9942557953851192E-3</v>
      </c>
      <c r="T9">
        <f t="shared" si="3"/>
        <v>2.9882629304918439E-3</v>
      </c>
    </row>
    <row r="10" spans="2:29" ht="14.7" thickBot="1" x14ac:dyDescent="0.6"/>
    <row r="11" spans="2:29" ht="14.7" thickBot="1" x14ac:dyDescent="0.6">
      <c r="K11" s="1" t="s">
        <v>14</v>
      </c>
      <c r="L11" t="s">
        <v>41</v>
      </c>
      <c r="O11" t="s">
        <v>16</v>
      </c>
      <c r="P11" s="5" t="s">
        <v>11</v>
      </c>
      <c r="Q11" s="5">
        <v>92.65</v>
      </c>
      <c r="R11" s="6">
        <v>92.6</v>
      </c>
      <c r="S11" s="6">
        <v>92.5</v>
      </c>
      <c r="T11" s="6">
        <v>92.5</v>
      </c>
      <c r="U11" s="6">
        <v>92.5</v>
      </c>
      <c r="V11" s="6">
        <v>92.6</v>
      </c>
      <c r="W11" s="6">
        <v>92.55</v>
      </c>
      <c r="X11" s="6">
        <v>92.55</v>
      </c>
      <c r="Y11" s="6">
        <v>92.7</v>
      </c>
      <c r="Z11" s="6">
        <v>92.6</v>
      </c>
      <c r="AA11" s="6">
        <v>92.55</v>
      </c>
      <c r="AB11" s="7">
        <v>92.7</v>
      </c>
      <c r="AC11" s="7">
        <f>AVERAGE(Q11:AB11)</f>
        <v>92.583333333333329</v>
      </c>
    </row>
    <row r="12" spans="2:29" x14ac:dyDescent="0.55000000000000004">
      <c r="E12" t="s">
        <v>10</v>
      </c>
      <c r="F12" s="1" t="s">
        <v>11</v>
      </c>
      <c r="G12" s="8">
        <v>100</v>
      </c>
      <c r="H12" s="9">
        <v>99.95</v>
      </c>
      <c r="I12" s="9">
        <v>99.9</v>
      </c>
      <c r="J12" s="9">
        <v>100</v>
      </c>
      <c r="K12" s="1">
        <f>AVERAGE(G12:J12)</f>
        <v>99.962500000000006</v>
      </c>
      <c r="L12">
        <f>(E$13/K12)^2</f>
        <v>2.5018760552150907E-7</v>
      </c>
    </row>
    <row r="13" spans="2:29" x14ac:dyDescent="0.55000000000000004">
      <c r="E13">
        <v>0.05</v>
      </c>
      <c r="F13" s="2" t="s">
        <v>12</v>
      </c>
      <c r="G13" s="11">
        <v>50.05</v>
      </c>
      <c r="H13">
        <v>50.05</v>
      </c>
      <c r="I13">
        <v>50.1</v>
      </c>
      <c r="J13">
        <v>50.1</v>
      </c>
      <c r="K13" s="2">
        <f t="shared" ref="K13:K14" si="4">AVERAGE(G13:J13)</f>
        <v>50.074999999999996</v>
      </c>
      <c r="L13">
        <f t="shared" ref="L13:L14" si="5">(E$13/K13)^2</f>
        <v>9.9700673652526718E-7</v>
      </c>
    </row>
    <row r="14" spans="2:29" ht="14.7" thickBot="1" x14ac:dyDescent="0.6">
      <c r="F14" s="3" t="s">
        <v>13</v>
      </c>
      <c r="G14" s="13">
        <v>150</v>
      </c>
      <c r="H14" s="14">
        <v>150</v>
      </c>
      <c r="I14" s="14">
        <v>150</v>
      </c>
      <c r="J14" s="14">
        <v>150.05000000000001</v>
      </c>
      <c r="K14" s="3">
        <f t="shared" si="4"/>
        <v>150.01249999999999</v>
      </c>
      <c r="L14">
        <f t="shared" si="5"/>
        <v>1.1109259490715025E-7</v>
      </c>
    </row>
    <row r="16" spans="2:29" x14ac:dyDescent="0.55000000000000004">
      <c r="F16" t="s">
        <v>38</v>
      </c>
      <c r="G16">
        <v>2.0703999999999998</v>
      </c>
      <c r="H16">
        <v>1E-4</v>
      </c>
    </row>
    <row r="18" spans="5:13" x14ac:dyDescent="0.55000000000000004">
      <c r="F18" t="s">
        <v>35</v>
      </c>
      <c r="G18">
        <f>G16/12*(K13*K13+K14*K14)/10^6</f>
        <v>4.3152753307916653E-3</v>
      </c>
      <c r="H18">
        <f>G18*SQRT((H16/G16)^2 + (2*E13/K13)^2 + (2*E13/K14))</f>
        <v>1.1174825828167426E-4</v>
      </c>
    </row>
    <row r="19" spans="5:13" x14ac:dyDescent="0.55000000000000004">
      <c r="F19" t="s">
        <v>36</v>
      </c>
      <c r="G19">
        <f>G16/12*(K13*K13+K12*K12)/10^6</f>
        <v>2.1566678797916667E-3</v>
      </c>
      <c r="H19">
        <f>G19*SQRT((H16/G16)^2 + (2*E13/K13)^2 + (2*E13/K12))</f>
        <v>6.8348527643206935E-5</v>
      </c>
    </row>
    <row r="20" spans="5:13" x14ac:dyDescent="0.55000000000000004">
      <c r="F20" t="s">
        <v>37</v>
      </c>
      <c r="G20">
        <f>G16/12*(K12*K12+K14*K14)/10^6</f>
        <v>5.6066866029166659E-3</v>
      </c>
      <c r="H20">
        <f>G20*SQRT((H16/G16)^2 + (2*E13/K12)^2 + (2*E13/K14))</f>
        <v>1.4486686552504804E-4</v>
      </c>
    </row>
    <row r="22" spans="5:13" x14ac:dyDescent="0.55000000000000004">
      <c r="E22" t="s">
        <v>40</v>
      </c>
      <c r="F22">
        <f>(K12*K12+K13*K13+K14*K14)*I6*I6</f>
        <v>429367.94415694888</v>
      </c>
      <c r="G22" t="s">
        <v>39</v>
      </c>
      <c r="H22">
        <f>F22*SQRT((2*E13/K12)^2 + (2*E13/K13)^2 + (2*E13/K14)^2 + (2*0.01/I6)^2)</f>
        <v>2648.2889585994321</v>
      </c>
      <c r="J22" t="s">
        <v>31</v>
      </c>
      <c r="K22">
        <f>(K13*K13+K14*K14)*K6*K6</f>
        <v>281919.04942221881</v>
      </c>
      <c r="L22" t="s">
        <v>39</v>
      </c>
      <c r="M22">
        <f>K22*SQRT(4*L13+4*L14+(0.1/K6)^2)</f>
        <v>8418.0623765179098</v>
      </c>
    </row>
    <row r="23" spans="5:13" x14ac:dyDescent="0.55000000000000004">
      <c r="F23">
        <f>K12*K12*F6*F6+K13*K13*G6*G6+H6*H6*K14*K14</f>
        <v>426516.05620404764</v>
      </c>
      <c r="G23" t="s">
        <v>39</v>
      </c>
      <c r="H23">
        <f>F22*SQRT((2*E13/K12)^2 + (2*E13/K13)^2 + (2*E13/K14)^2 + (2*0.01/F6)^2 + (2*0.01/G6)^2 + (2*0.01/H6)^2)</f>
        <v>4173.8554665050415</v>
      </c>
      <c r="K23">
        <f>K13*K13*G6*G6+K14*K14*H6*H6</f>
        <v>281463.90654078196</v>
      </c>
      <c r="L23" t="s">
        <v>39</v>
      </c>
      <c r="M23">
        <f>K23*SQRT(4*L13+4*L14+(0.1/G6)^2 + (0.1/H6)^2)</f>
        <v>11053.059803855092</v>
      </c>
    </row>
    <row r="24" spans="5:13" x14ac:dyDescent="0.55000000000000004">
      <c r="F24">
        <f>F22-F23</f>
        <v>2851.8879529012484</v>
      </c>
    </row>
    <row r="26" spans="5:13" x14ac:dyDescent="0.55000000000000004">
      <c r="J26" t="s">
        <v>26</v>
      </c>
      <c r="K26">
        <f>(K12*K12+K14*K14)*L6*L6</f>
        <v>380237.35412552848</v>
      </c>
      <c r="L26" t="s">
        <v>39</v>
      </c>
      <c r="M26">
        <f>K26*SQRT(4*L12+4*L14+(0.1/L6)^2)</f>
        <v>11125.278573613292</v>
      </c>
    </row>
    <row r="27" spans="5:13" x14ac:dyDescent="0.55000000000000004">
      <c r="K27">
        <f>K12*K12*F6*F6+K14*K14*H6*H6</f>
        <v>384604.43005321256</v>
      </c>
      <c r="L27" t="s">
        <v>39</v>
      </c>
      <c r="M27">
        <f>K27*SQRT(4*L12+4*L14+(0.1/F6)^2 + (0.1/H6)^2)</f>
        <v>15526.515183261101</v>
      </c>
    </row>
    <row r="30" spans="5:13" x14ac:dyDescent="0.55000000000000004">
      <c r="J30" t="s">
        <v>33</v>
      </c>
      <c r="K30">
        <f>(K12*K12+K13*K13)*J6*J6</f>
        <v>187792.3056331125</v>
      </c>
      <c r="L30" t="s">
        <v>39</v>
      </c>
      <c r="M30">
        <f>K30*SQRT(4*L12+4*L13+(0.1/J6)^2)</f>
        <v>4863.1250633504742</v>
      </c>
    </row>
    <row r="31" spans="5:13" x14ac:dyDescent="0.55000000000000004">
      <c r="K31">
        <f>K12*K12*F6*F6+K13*K13*G6*G6</f>
        <v>186963.77581410069</v>
      </c>
      <c r="L31" t="s">
        <v>39</v>
      </c>
      <c r="M31">
        <f>K31*SQRT(4*L12+4*L13+(0.1/F6)^2 + (0.1/G6)^2)</f>
        <v>6720.7251034501123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D8EF-7B46-43C0-8725-E91B4A2CE53A}">
  <dimension ref="A1:Z446"/>
  <sheetViews>
    <sheetView zoomScale="85" zoomScaleNormal="85" workbookViewId="0">
      <selection activeCell="L10" sqref="L10"/>
    </sheetView>
  </sheetViews>
  <sheetFormatPr defaultRowHeight="14.4" x14ac:dyDescent="0.55000000000000004"/>
  <cols>
    <col min="1" max="1" width="32.3125" customWidth="1"/>
  </cols>
  <sheetData>
    <row r="1" spans="1:26" x14ac:dyDescent="0.55000000000000004">
      <c r="A1" t="s">
        <v>2</v>
      </c>
      <c r="B1" t="s">
        <v>21</v>
      </c>
      <c r="D1" t="s">
        <v>22</v>
      </c>
      <c r="F1" t="s">
        <v>23</v>
      </c>
    </row>
    <row r="2" spans="1:26" x14ac:dyDescent="0.55000000000000004">
      <c r="A2" t="s">
        <v>24</v>
      </c>
      <c r="B2">
        <f>(Лист1!F8)^2</f>
        <v>0.12607567768198263</v>
      </c>
      <c r="C2">
        <f>(Лист1!H8)^2</f>
        <v>0.24626673314044256</v>
      </c>
      <c r="D2">
        <f>(Лист1!G8)^2</f>
        <v>9.8715577617585357E-2</v>
      </c>
      <c r="E2">
        <f>(Лист1!H8)^2</f>
        <v>0.24626673314044256</v>
      </c>
      <c r="F2">
        <f>(Лист1!F8)^2</f>
        <v>0.12607567768198263</v>
      </c>
      <c r="G2">
        <f>(Лист1!G8)^2</f>
        <v>9.8715577617585357E-2</v>
      </c>
      <c r="I2" t="s">
        <v>11</v>
      </c>
      <c r="J2" t="s">
        <v>12</v>
      </c>
      <c r="K2" t="s">
        <v>13</v>
      </c>
      <c r="M2" t="s">
        <v>26</v>
      </c>
      <c r="N2" t="s">
        <v>27</v>
      </c>
      <c r="O2" t="s">
        <v>19</v>
      </c>
      <c r="P2" t="s">
        <v>20</v>
      </c>
      <c r="R2" t="s">
        <v>31</v>
      </c>
      <c r="S2" t="s">
        <v>32</v>
      </c>
      <c r="T2" t="s">
        <v>19</v>
      </c>
      <c r="U2" t="s">
        <v>20</v>
      </c>
      <c r="W2" t="s">
        <v>33</v>
      </c>
      <c r="X2" t="s">
        <v>34</v>
      </c>
      <c r="Y2" t="s">
        <v>19</v>
      </c>
      <c r="Z2" t="s">
        <v>20</v>
      </c>
    </row>
    <row r="3" spans="1:26" x14ac:dyDescent="0.55000000000000004">
      <c r="B3" t="s">
        <v>19</v>
      </c>
      <c r="C3" t="s">
        <v>20</v>
      </c>
      <c r="D3" t="s">
        <v>19</v>
      </c>
      <c r="E3" t="s">
        <v>20</v>
      </c>
      <c r="F3" t="s">
        <v>19</v>
      </c>
      <c r="G3" t="s">
        <v>20</v>
      </c>
      <c r="I3">
        <f>Лист1!K12</f>
        <v>99.962500000000006</v>
      </c>
      <c r="J3">
        <f>Лист1!K13</f>
        <v>50.074999999999996</v>
      </c>
      <c r="K3">
        <f>Лист1!K14</f>
        <v>150.01249999999999</v>
      </c>
      <c r="M3">
        <f>Лист1!L8</f>
        <v>0.4420883578263794</v>
      </c>
      <c r="N3">
        <f>I4+K4</f>
        <v>32496.251562499998</v>
      </c>
      <c r="O3">
        <f>M3*N4</f>
        <v>0.24514867660566317</v>
      </c>
      <c r="P3">
        <f>M3*N5</f>
        <v>0.3678916178497641</v>
      </c>
      <c r="R3">
        <f>Лист1!K8</f>
        <v>0.461888536263097</v>
      </c>
      <c r="S3">
        <f>J4+K4</f>
        <v>25011.255781249994</v>
      </c>
      <c r="T3">
        <f>R3*S4</f>
        <v>0.14624815390153079</v>
      </c>
      <c r="U3">
        <f>R3*S5</f>
        <v>0.43812383798608862</v>
      </c>
      <c r="W3">
        <f>Лист1!J8</f>
        <v>0.3442341811507349</v>
      </c>
      <c r="X3">
        <f>I4+J4</f>
        <v>12500.007031250001</v>
      </c>
      <c r="Y3">
        <f>-W3*X4</f>
        <v>-0.30777686547619193</v>
      </c>
      <c r="Z3">
        <f>W3*X5</f>
        <v>0.15417708179287548</v>
      </c>
    </row>
    <row r="4" spans="1:26" x14ac:dyDescent="0.55000000000000004">
      <c r="D4">
        <v>0.315</v>
      </c>
      <c r="E4">
        <f t="shared" ref="E4:E21" si="0">SQRT(MAX(0,$E$2*(1-D4*D4/$D$2)))</f>
        <v>0</v>
      </c>
      <c r="H4" s="15" t="s">
        <v>28</v>
      </c>
      <c r="I4">
        <f>I3*I3</f>
        <v>9992.5014062500013</v>
      </c>
      <c r="J4">
        <f t="shared" ref="J4:K4" si="1">J3*J3</f>
        <v>2507.5056249999998</v>
      </c>
      <c r="K4">
        <f t="shared" si="1"/>
        <v>22503.750156249997</v>
      </c>
      <c r="M4" t="s">
        <v>29</v>
      </c>
      <c r="N4">
        <f>I3/SQRT(N3)</f>
        <v>0.55452416302249696</v>
      </c>
      <c r="O4">
        <f>-O3</f>
        <v>-0.24514867660566317</v>
      </c>
      <c r="P4">
        <f>-P3</f>
        <v>-0.3678916178497641</v>
      </c>
      <c r="R4" t="s">
        <v>29</v>
      </c>
      <c r="S4">
        <f>J3/SQRT(S3)</f>
        <v>0.31663083713821849</v>
      </c>
      <c r="T4">
        <f>-T3</f>
        <v>-0.14624815390153079</v>
      </c>
      <c r="U4">
        <f>-U3</f>
        <v>-0.43812383798608862</v>
      </c>
      <c r="W4" t="s">
        <v>29</v>
      </c>
      <c r="X4">
        <f>I3/SQRT(X3)</f>
        <v>0.89409152934008362</v>
      </c>
      <c r="Y4">
        <f>-Y3</f>
        <v>0.30777686547619193</v>
      </c>
      <c r="Z4">
        <f>-Z3</f>
        <v>-0.15417708179287548</v>
      </c>
    </row>
    <row r="5" spans="1:26" x14ac:dyDescent="0.55000000000000004">
      <c r="D5">
        <v>0.31</v>
      </c>
      <c r="E5">
        <f t="shared" si="0"/>
        <v>8.0778137467342109E-2</v>
      </c>
      <c r="M5" t="s">
        <v>30</v>
      </c>
      <c r="N5">
        <f>SQRT(1 - N4*N4)</f>
        <v>0.8321676229127154</v>
      </c>
      <c r="O5">
        <f>O4</f>
        <v>-0.24514867660566317</v>
      </c>
      <c r="P5">
        <f>P3</f>
        <v>0.3678916178497641</v>
      </c>
      <c r="R5" t="s">
        <v>30</v>
      </c>
      <c r="S5">
        <f>SQRT(1 - S4*S4)</f>
        <v>0.94854884585515731</v>
      </c>
      <c r="T5">
        <f>T3</f>
        <v>0.14624815390153079</v>
      </c>
      <c r="U5">
        <f>U4</f>
        <v>-0.43812383798608862</v>
      </c>
      <c r="W5" t="s">
        <v>30</v>
      </c>
      <c r="X5">
        <f>SQRT(1 - X4*X4)</f>
        <v>0.44788428992576912</v>
      </c>
      <c r="Y5">
        <f>Y3</f>
        <v>-0.30777686547619193</v>
      </c>
      <c r="Z5">
        <f>Z4</f>
        <v>-0.15417708179287548</v>
      </c>
    </row>
    <row r="6" spans="1:26" x14ac:dyDescent="0.55000000000000004">
      <c r="D6">
        <v>0.30499999999999999</v>
      </c>
      <c r="E6">
        <f t="shared" si="0"/>
        <v>0.11914839726757541</v>
      </c>
      <c r="O6">
        <f>O3</f>
        <v>0.24514867660566317</v>
      </c>
      <c r="P6">
        <f>P4</f>
        <v>-0.3678916178497641</v>
      </c>
      <c r="T6">
        <f>T4</f>
        <v>-0.14624815390153079</v>
      </c>
      <c r="U6">
        <f>U3</f>
        <v>0.43812383798608862</v>
      </c>
      <c r="Y6">
        <f>Y4</f>
        <v>0.30777686547619193</v>
      </c>
      <c r="Z6">
        <f>Z3</f>
        <v>0.15417708179287548</v>
      </c>
    </row>
    <row r="7" spans="1:26" x14ac:dyDescent="0.55000000000000004">
      <c r="D7">
        <v>0.3</v>
      </c>
      <c r="E7">
        <f t="shared" si="0"/>
        <v>0.1474545291028927</v>
      </c>
    </row>
    <row r="8" spans="1:26" x14ac:dyDescent="0.55000000000000004">
      <c r="D8">
        <v>0.29499999999999998</v>
      </c>
      <c r="E8">
        <f t="shared" si="0"/>
        <v>0.17077646277301931</v>
      </c>
    </row>
    <row r="9" spans="1:26" x14ac:dyDescent="0.55000000000000004">
      <c r="D9">
        <v>0.28999999999999998</v>
      </c>
      <c r="E9">
        <f t="shared" si="0"/>
        <v>0.19094927814568388</v>
      </c>
    </row>
    <row r="10" spans="1:26" x14ac:dyDescent="0.55000000000000004">
      <c r="D10">
        <v>0.28499999999999998</v>
      </c>
      <c r="E10">
        <f t="shared" si="0"/>
        <v>0.20888733306315105</v>
      </c>
    </row>
    <row r="11" spans="1:26" x14ac:dyDescent="0.55000000000000004">
      <c r="D11">
        <v>0.28000000000000003</v>
      </c>
      <c r="E11">
        <f t="shared" si="0"/>
        <v>0.22512546170279926</v>
      </c>
    </row>
    <row r="12" spans="1:26" x14ac:dyDescent="0.55000000000000004">
      <c r="D12">
        <v>0.27500000000000002</v>
      </c>
      <c r="E12">
        <f t="shared" si="0"/>
        <v>0.24000894483819982</v>
      </c>
    </row>
    <row r="13" spans="1:26" x14ac:dyDescent="0.55000000000000004">
      <c r="D13">
        <v>0.27</v>
      </c>
      <c r="E13">
        <f t="shared" si="0"/>
        <v>0.25377623647729175</v>
      </c>
    </row>
    <row r="14" spans="1:26" x14ac:dyDescent="0.55000000000000004">
      <c r="D14">
        <v>0.26500000000000001</v>
      </c>
      <c r="E14">
        <f t="shared" si="0"/>
        <v>0.26660031376874871</v>
      </c>
    </row>
    <row r="15" spans="1:26" x14ac:dyDescent="0.55000000000000004">
      <c r="D15">
        <v>0.26</v>
      </c>
      <c r="E15">
        <f t="shared" si="0"/>
        <v>0.27861145149723643</v>
      </c>
    </row>
    <row r="16" spans="1:26" x14ac:dyDescent="0.55000000000000004">
      <c r="D16">
        <v>0.255</v>
      </c>
      <c r="E16">
        <f t="shared" si="0"/>
        <v>0.28991070868800861</v>
      </c>
    </row>
    <row r="17" spans="4:5" x14ac:dyDescent="0.55000000000000004">
      <c r="D17">
        <v>0.25</v>
      </c>
      <c r="E17">
        <f t="shared" si="0"/>
        <v>0.30057837849944319</v>
      </c>
    </row>
    <row r="18" spans="4:5" x14ac:dyDescent="0.55000000000000004">
      <c r="D18">
        <v>0.245</v>
      </c>
      <c r="E18">
        <f t="shared" si="0"/>
        <v>0.31067952738072468</v>
      </c>
    </row>
    <row r="19" spans="4:5" x14ac:dyDescent="0.55000000000000004">
      <c r="D19">
        <v>0.24</v>
      </c>
      <c r="E19">
        <f t="shared" si="0"/>
        <v>0.32026776351742153</v>
      </c>
    </row>
    <row r="20" spans="4:5" x14ac:dyDescent="0.55000000000000004">
      <c r="D20">
        <v>0.23499999999999999</v>
      </c>
      <c r="E20">
        <f t="shared" si="0"/>
        <v>0.32938788148044612</v>
      </c>
    </row>
    <row r="21" spans="4:5" x14ac:dyDescent="0.55000000000000004">
      <c r="D21">
        <v>0.23</v>
      </c>
      <c r="E21">
        <f t="shared" si="0"/>
        <v>0.33807776780895615</v>
      </c>
    </row>
    <row r="22" spans="4:5" x14ac:dyDescent="0.55000000000000004">
      <c r="D22">
        <v>0.22500000000000001</v>
      </c>
      <c r="E22">
        <f>SQRT(MAX(0,$E$2*(1-D22*D22/$D$2)))</f>
        <v>0.3463698055691074</v>
      </c>
    </row>
    <row r="23" spans="4:5" x14ac:dyDescent="0.55000000000000004">
      <c r="D23">
        <v>0.22</v>
      </c>
      <c r="E23">
        <f t="shared" ref="E23:E86" si="2">SQRT(MAX(0,$E$2*(1-D23*D23/$D$2)))</f>
        <v>0.35429193024405847</v>
      </c>
    </row>
    <row r="24" spans="4:5" x14ac:dyDescent="0.55000000000000004">
      <c r="D24">
        <v>0.215</v>
      </c>
      <c r="E24">
        <f t="shared" si="2"/>
        <v>0.36186843737044139</v>
      </c>
    </row>
    <row r="25" spans="4:5" x14ac:dyDescent="0.55000000000000004">
      <c r="D25">
        <v>0.21</v>
      </c>
      <c r="E25">
        <f t="shared" si="2"/>
        <v>0.36912060982363759</v>
      </c>
    </row>
    <row r="26" spans="4:5" x14ac:dyDescent="0.55000000000000004">
      <c r="D26">
        <v>0.20499999999999999</v>
      </c>
      <c r="E26">
        <f t="shared" si="2"/>
        <v>0.37606721172020274</v>
      </c>
    </row>
    <row r="27" spans="4:5" x14ac:dyDescent="0.55000000000000004">
      <c r="D27">
        <v>0.2</v>
      </c>
      <c r="E27">
        <f t="shared" si="2"/>
        <v>0.3827248820866318</v>
      </c>
    </row>
    <row r="28" spans="4:5" x14ac:dyDescent="0.55000000000000004">
      <c r="D28">
        <v>0.19500000000000001</v>
      </c>
      <c r="E28">
        <f t="shared" si="2"/>
        <v>0.38910845211615414</v>
      </c>
    </row>
    <row r="29" spans="4:5" x14ac:dyDescent="0.55000000000000004">
      <c r="D29">
        <v>0.19</v>
      </c>
      <c r="E29">
        <f t="shared" si="2"/>
        <v>0.39523120341265733</v>
      </c>
    </row>
    <row r="30" spans="4:5" x14ac:dyDescent="0.55000000000000004">
      <c r="D30">
        <v>0.185</v>
      </c>
      <c r="E30">
        <f t="shared" si="2"/>
        <v>0.40110508011815305</v>
      </c>
    </row>
    <row r="31" spans="4:5" x14ac:dyDescent="0.55000000000000004">
      <c r="D31">
        <v>0.18</v>
      </c>
      <c r="E31">
        <f t="shared" si="2"/>
        <v>0.40674086461154518</v>
      </c>
    </row>
    <row r="32" spans="4:5" x14ac:dyDescent="0.55000000000000004">
      <c r="D32">
        <v>0.17499999999999999</v>
      </c>
      <c r="E32">
        <f t="shared" si="2"/>
        <v>0.41214832414567626</v>
      </c>
    </row>
    <row r="33" spans="4:5" x14ac:dyDescent="0.55000000000000004">
      <c r="D33">
        <v>0.17</v>
      </c>
      <c r="E33">
        <f t="shared" si="2"/>
        <v>0.41733633408800663</v>
      </c>
    </row>
    <row r="34" spans="4:5" x14ac:dyDescent="0.55000000000000004">
      <c r="D34">
        <v>0.16500000000000001</v>
      </c>
      <c r="E34">
        <f t="shared" si="2"/>
        <v>0.42231298216693247</v>
      </c>
    </row>
    <row r="35" spans="4:5" x14ac:dyDescent="0.55000000000000004">
      <c r="D35">
        <v>0.16</v>
      </c>
      <c r="E35">
        <f t="shared" si="2"/>
        <v>0.4270856571768995</v>
      </c>
    </row>
    <row r="36" spans="4:5" x14ac:dyDescent="0.55000000000000004">
      <c r="D36">
        <v>0.155</v>
      </c>
      <c r="E36">
        <f t="shared" si="2"/>
        <v>0.43166112487517933</v>
      </c>
    </row>
    <row r="37" spans="4:5" x14ac:dyDescent="0.55000000000000004">
      <c r="D37">
        <v>0.15</v>
      </c>
      <c r="E37">
        <f t="shared" si="2"/>
        <v>0.43604559325094766</v>
      </c>
    </row>
    <row r="38" spans="4:5" x14ac:dyDescent="0.55000000000000004">
      <c r="D38">
        <v>0.14499999999999999</v>
      </c>
      <c r="E38">
        <f t="shared" si="2"/>
        <v>0.44024476891999675</v>
      </c>
    </row>
    <row r="39" spans="4:5" x14ac:dyDescent="0.55000000000000004">
      <c r="D39">
        <v>0.14000000000000001</v>
      </c>
      <c r="E39">
        <f t="shared" si="2"/>
        <v>0.44426390606491606</v>
      </c>
    </row>
    <row r="40" spans="4:5" x14ac:dyDescent="0.55000000000000004">
      <c r="D40">
        <v>0.13500000000000001</v>
      </c>
      <c r="E40">
        <f t="shared" si="2"/>
        <v>0.44810784907818396</v>
      </c>
    </row>
    <row r="41" spans="4:5" x14ac:dyDescent="0.55000000000000004">
      <c r="D41">
        <v>0.13</v>
      </c>
      <c r="E41">
        <f t="shared" si="2"/>
        <v>0.45178106985760386</v>
      </c>
    </row>
    <row r="42" spans="4:5" x14ac:dyDescent="0.55000000000000004">
      <c r="D42">
        <v>0.125</v>
      </c>
      <c r="E42">
        <f t="shared" si="2"/>
        <v>0.455287700537441</v>
      </c>
    </row>
    <row r="43" spans="4:5" x14ac:dyDescent="0.55000000000000004">
      <c r="D43">
        <v>0.12</v>
      </c>
      <c r="E43">
        <f t="shared" si="2"/>
        <v>0.45863156230513036</v>
      </c>
    </row>
    <row r="44" spans="4:5" x14ac:dyDescent="0.55000000000000004">
      <c r="D44">
        <v>0.115</v>
      </c>
      <c r="E44">
        <f t="shared" si="2"/>
        <v>0.46181619084545267</v>
      </c>
    </row>
    <row r="45" spans="4:5" x14ac:dyDescent="0.55000000000000004">
      <c r="D45">
        <v>0.11</v>
      </c>
      <c r="E45">
        <f t="shared" si="2"/>
        <v>0.46484485886621046</v>
      </c>
    </row>
    <row r="46" spans="4:5" x14ac:dyDescent="0.55000000000000004">
      <c r="D46">
        <v>0.105</v>
      </c>
      <c r="E46">
        <f t="shared" si="2"/>
        <v>0.46772059608753114</v>
      </c>
    </row>
    <row r="47" spans="4:5" x14ac:dyDescent="0.55000000000000004">
      <c r="D47">
        <v>0.1</v>
      </c>
      <c r="E47">
        <f t="shared" si="2"/>
        <v>0.47044620701775081</v>
      </c>
    </row>
    <row r="48" spans="4:5" x14ac:dyDescent="0.55000000000000004">
      <c r="D48">
        <v>9.5000000000000001E-2</v>
      </c>
      <c r="E48">
        <f t="shared" si="2"/>
        <v>0.47302428678989228</v>
      </c>
    </row>
    <row r="49" spans="4:5" x14ac:dyDescent="0.55000000000000004">
      <c r="D49">
        <v>0.09</v>
      </c>
      <c r="E49">
        <f t="shared" si="2"/>
        <v>0.47545723529205947</v>
      </c>
    </row>
    <row r="50" spans="4:5" x14ac:dyDescent="0.55000000000000004">
      <c r="D50">
        <v>8.5000000000000006E-2</v>
      </c>
      <c r="E50">
        <f t="shared" si="2"/>
        <v>0.47774726979108523</v>
      </c>
    </row>
    <row r="51" spans="4:5" x14ac:dyDescent="0.55000000000000004">
      <c r="D51">
        <v>0.08</v>
      </c>
      <c r="E51">
        <f t="shared" si="2"/>
        <v>0.47989643622024114</v>
      </c>
    </row>
    <row r="52" spans="4:5" x14ac:dyDescent="0.55000000000000004">
      <c r="D52">
        <v>7.4999999999999997E-2</v>
      </c>
      <c r="E52">
        <f t="shared" si="2"/>
        <v>0.4819066192777649</v>
      </c>
    </row>
    <row r="53" spans="4:5" x14ac:dyDescent="0.55000000000000004">
      <c r="D53">
        <v>7.0000000000000007E-2</v>
      </c>
      <c r="E53">
        <f t="shared" si="2"/>
        <v>0.48377955146259133</v>
      </c>
    </row>
    <row r="54" spans="4:5" x14ac:dyDescent="0.55000000000000004">
      <c r="D54">
        <v>6.5000000000000002E-2</v>
      </c>
      <c r="E54">
        <f t="shared" si="2"/>
        <v>0.4855168211563346</v>
      </c>
    </row>
    <row r="55" spans="4:5" x14ac:dyDescent="0.55000000000000004">
      <c r="D55">
        <v>0.06</v>
      </c>
      <c r="E55">
        <f t="shared" si="2"/>
        <v>0.48711987984575528</v>
      </c>
    </row>
    <row r="56" spans="4:5" x14ac:dyDescent="0.55000000000000004">
      <c r="D56">
        <v>5.5E-2</v>
      </c>
      <c r="E56">
        <f t="shared" si="2"/>
        <v>0.48859004856722033</v>
      </c>
    </row>
    <row r="57" spans="4:5" x14ac:dyDescent="0.55000000000000004">
      <c r="D57">
        <v>0.05</v>
      </c>
      <c r="E57">
        <f t="shared" si="2"/>
        <v>0.48992852364368322</v>
      </c>
    </row>
    <row r="58" spans="4:5" x14ac:dyDescent="0.55000000000000004">
      <c r="D58">
        <v>4.4999999999999998E-2</v>
      </c>
      <c r="E58">
        <f t="shared" si="2"/>
        <v>0.49113638177518892</v>
      </c>
    </row>
    <row r="59" spans="4:5" x14ac:dyDescent="0.55000000000000004">
      <c r="D59">
        <v>0.04</v>
      </c>
      <c r="E59">
        <f t="shared" si="2"/>
        <v>0.49221458453560057</v>
      </c>
    </row>
    <row r="60" spans="4:5" x14ac:dyDescent="0.55000000000000004">
      <c r="D60">
        <v>3.5000000000000003E-2</v>
      </c>
      <c r="E60">
        <f t="shared" si="2"/>
        <v>0.49316398232096031</v>
      </c>
    </row>
    <row r="61" spans="4:5" x14ac:dyDescent="0.55000000000000004">
      <c r="D61">
        <v>0.03</v>
      </c>
      <c r="E61">
        <f t="shared" si="2"/>
        <v>0.49398531778846189</v>
      </c>
    </row>
    <row r="62" spans="4:5" x14ac:dyDescent="0.55000000000000004">
      <c r="D62">
        <v>2.5000000000000001E-2</v>
      </c>
      <c r="E62">
        <f t="shared" si="2"/>
        <v>0.49467922881929427</v>
      </c>
    </row>
    <row r="63" spans="4:5" x14ac:dyDescent="0.55000000000000004">
      <c r="D63">
        <v>0.02</v>
      </c>
      <c r="E63">
        <f t="shared" si="2"/>
        <v>0.49524625103348374</v>
      </c>
    </row>
    <row r="64" spans="4:5" x14ac:dyDescent="0.55000000000000004">
      <c r="D64">
        <v>1.4999999999999999E-2</v>
      </c>
      <c r="E64">
        <f t="shared" si="2"/>
        <v>0.49568681988022828</v>
      </c>
    </row>
    <row r="65" spans="4:5" x14ac:dyDescent="0.55000000000000004">
      <c r="D65">
        <v>0.01</v>
      </c>
      <c r="E65">
        <f t="shared" si="2"/>
        <v>0.49600127232297703</v>
      </c>
    </row>
    <row r="66" spans="4:5" x14ac:dyDescent="0.55000000000000004">
      <c r="D66">
        <v>5.0000000000000001E-3</v>
      </c>
      <c r="E66">
        <f t="shared" si="2"/>
        <v>0.49618984813459749</v>
      </c>
    </row>
    <row r="67" spans="4:5" x14ac:dyDescent="0.55000000000000004">
      <c r="D67">
        <v>0</v>
      </c>
      <c r="E67">
        <f t="shared" si="2"/>
        <v>0.49625269081430939</v>
      </c>
    </row>
    <row r="68" spans="4:5" x14ac:dyDescent="0.55000000000000004">
      <c r="D68">
        <v>-5.0000000000000001E-3</v>
      </c>
      <c r="E68">
        <f t="shared" si="2"/>
        <v>0.49618984813459749</v>
      </c>
    </row>
    <row r="69" spans="4:5" x14ac:dyDescent="0.55000000000000004">
      <c r="D69">
        <v>-9.9999999999999499E-3</v>
      </c>
      <c r="E69">
        <f t="shared" si="2"/>
        <v>0.49600127232297703</v>
      </c>
    </row>
    <row r="70" spans="4:5" x14ac:dyDescent="0.55000000000000004">
      <c r="D70">
        <v>-1.4999999999999999E-2</v>
      </c>
      <c r="E70">
        <f t="shared" si="2"/>
        <v>0.49568681988022828</v>
      </c>
    </row>
    <row r="71" spans="4:5" x14ac:dyDescent="0.55000000000000004">
      <c r="D71">
        <v>-0.02</v>
      </c>
      <c r="E71">
        <f t="shared" si="2"/>
        <v>0.49524625103348374</v>
      </c>
    </row>
    <row r="72" spans="4:5" x14ac:dyDescent="0.55000000000000004">
      <c r="D72">
        <v>-2.5000000000000001E-2</v>
      </c>
      <c r="E72">
        <f t="shared" si="2"/>
        <v>0.49467922881929427</v>
      </c>
    </row>
    <row r="73" spans="4:5" x14ac:dyDescent="0.55000000000000004">
      <c r="D73">
        <v>-0.03</v>
      </c>
      <c r="E73">
        <f t="shared" si="2"/>
        <v>0.49398531778846189</v>
      </c>
    </row>
    <row r="74" spans="4:5" x14ac:dyDescent="0.55000000000000004">
      <c r="D74">
        <v>-3.5000000000000003E-2</v>
      </c>
      <c r="E74">
        <f t="shared" si="2"/>
        <v>0.49316398232096031</v>
      </c>
    </row>
    <row r="75" spans="4:5" x14ac:dyDescent="0.55000000000000004">
      <c r="D75">
        <v>-0.04</v>
      </c>
      <c r="E75">
        <f t="shared" si="2"/>
        <v>0.49221458453560057</v>
      </c>
    </row>
    <row r="76" spans="4:5" x14ac:dyDescent="0.55000000000000004">
      <c r="D76">
        <v>-4.4999999999999998E-2</v>
      </c>
      <c r="E76">
        <f t="shared" si="2"/>
        <v>0.49113638177518892</v>
      </c>
    </row>
    <row r="77" spans="4:5" x14ac:dyDescent="0.55000000000000004">
      <c r="D77">
        <v>-0.05</v>
      </c>
      <c r="E77">
        <f t="shared" si="2"/>
        <v>0.48992852364368322</v>
      </c>
    </row>
    <row r="78" spans="4:5" x14ac:dyDescent="0.55000000000000004">
      <c r="D78">
        <v>-5.5E-2</v>
      </c>
      <c r="E78">
        <f t="shared" si="2"/>
        <v>0.48859004856722033</v>
      </c>
    </row>
    <row r="79" spans="4:5" x14ac:dyDescent="0.55000000000000004">
      <c r="D79">
        <v>-0.06</v>
      </c>
      <c r="E79">
        <f t="shared" si="2"/>
        <v>0.48711987984575528</v>
      </c>
    </row>
    <row r="80" spans="4:5" x14ac:dyDescent="0.55000000000000004">
      <c r="D80">
        <v>-6.5000000000000002E-2</v>
      </c>
      <c r="E80">
        <f t="shared" si="2"/>
        <v>0.4855168211563346</v>
      </c>
    </row>
    <row r="81" spans="4:5" x14ac:dyDescent="0.55000000000000004">
      <c r="D81">
        <v>-7.0000000000000007E-2</v>
      </c>
      <c r="E81">
        <f t="shared" si="2"/>
        <v>0.48377955146259133</v>
      </c>
    </row>
    <row r="82" spans="4:5" x14ac:dyDescent="0.55000000000000004">
      <c r="D82">
        <v>-7.4999999999999997E-2</v>
      </c>
      <c r="E82">
        <f t="shared" si="2"/>
        <v>0.4819066192777649</v>
      </c>
    </row>
    <row r="83" spans="4:5" x14ac:dyDescent="0.55000000000000004">
      <c r="D83">
        <v>-0.08</v>
      </c>
      <c r="E83">
        <f t="shared" si="2"/>
        <v>0.47989643622024114</v>
      </c>
    </row>
    <row r="84" spans="4:5" x14ac:dyDescent="0.55000000000000004">
      <c r="D84">
        <v>-8.5000000000000006E-2</v>
      </c>
      <c r="E84">
        <f t="shared" si="2"/>
        <v>0.47774726979108523</v>
      </c>
    </row>
    <row r="85" spans="4:5" x14ac:dyDescent="0.55000000000000004">
      <c r="D85">
        <v>-0.09</v>
      </c>
      <c r="E85">
        <f t="shared" si="2"/>
        <v>0.47545723529205947</v>
      </c>
    </row>
    <row r="86" spans="4:5" x14ac:dyDescent="0.55000000000000004">
      <c r="D86">
        <v>-9.5000000000000001E-2</v>
      </c>
      <c r="E86">
        <f t="shared" si="2"/>
        <v>0.47302428678989228</v>
      </c>
    </row>
    <row r="87" spans="4:5" x14ac:dyDescent="0.55000000000000004">
      <c r="D87">
        <v>-0.1</v>
      </c>
      <c r="E87">
        <f t="shared" ref="E87:E130" si="3">SQRT(MAX(0,$E$2*(1-D87*D87/$D$2)))</f>
        <v>0.47044620701775081</v>
      </c>
    </row>
    <row r="88" spans="4:5" x14ac:dyDescent="0.55000000000000004">
      <c r="D88">
        <v>-0.105</v>
      </c>
      <c r="E88">
        <f t="shared" si="3"/>
        <v>0.46772059608753114</v>
      </c>
    </row>
    <row r="89" spans="4:5" x14ac:dyDescent="0.55000000000000004">
      <c r="D89">
        <v>-0.11</v>
      </c>
      <c r="E89">
        <f t="shared" si="3"/>
        <v>0.46484485886621046</v>
      </c>
    </row>
    <row r="90" spans="4:5" x14ac:dyDescent="0.55000000000000004">
      <c r="D90">
        <v>-0.115</v>
      </c>
      <c r="E90">
        <f t="shared" si="3"/>
        <v>0.46181619084545267</v>
      </c>
    </row>
    <row r="91" spans="4:5" x14ac:dyDescent="0.55000000000000004">
      <c r="D91">
        <v>-0.12</v>
      </c>
      <c r="E91">
        <f t="shared" si="3"/>
        <v>0.45863156230513036</v>
      </c>
    </row>
    <row r="92" spans="4:5" x14ac:dyDescent="0.55000000000000004">
      <c r="D92">
        <v>-0.125</v>
      </c>
      <c r="E92">
        <f t="shared" si="3"/>
        <v>0.455287700537441</v>
      </c>
    </row>
    <row r="93" spans="4:5" x14ac:dyDescent="0.55000000000000004">
      <c r="D93">
        <v>-0.13</v>
      </c>
      <c r="E93">
        <f t="shared" si="3"/>
        <v>0.45178106985760386</v>
      </c>
    </row>
    <row r="94" spans="4:5" x14ac:dyDescent="0.55000000000000004">
      <c r="D94">
        <v>-0.13500000000000001</v>
      </c>
      <c r="E94">
        <f t="shared" si="3"/>
        <v>0.44810784907818396</v>
      </c>
    </row>
    <row r="95" spans="4:5" x14ac:dyDescent="0.55000000000000004">
      <c r="D95">
        <v>-0.14000000000000001</v>
      </c>
      <c r="E95">
        <f t="shared" si="3"/>
        <v>0.44426390606491606</v>
      </c>
    </row>
    <row r="96" spans="4:5" x14ac:dyDescent="0.55000000000000004">
      <c r="D96">
        <v>-0.14499999999999999</v>
      </c>
      <c r="E96">
        <f t="shared" si="3"/>
        <v>0.44024476891999675</v>
      </c>
    </row>
    <row r="97" spans="4:5" x14ac:dyDescent="0.55000000000000004">
      <c r="D97">
        <v>-0.15</v>
      </c>
      <c r="E97">
        <f t="shared" si="3"/>
        <v>0.43604559325094766</v>
      </c>
    </row>
    <row r="98" spans="4:5" x14ac:dyDescent="0.55000000000000004">
      <c r="D98">
        <v>-0.155</v>
      </c>
      <c r="E98">
        <f t="shared" si="3"/>
        <v>0.43166112487517933</v>
      </c>
    </row>
    <row r="99" spans="4:5" x14ac:dyDescent="0.55000000000000004">
      <c r="D99">
        <v>-0.16</v>
      </c>
      <c r="E99">
        <f t="shared" si="3"/>
        <v>0.4270856571768995</v>
      </c>
    </row>
    <row r="100" spans="4:5" x14ac:dyDescent="0.55000000000000004">
      <c r="D100">
        <v>-0.16500000000000101</v>
      </c>
      <c r="E100">
        <f t="shared" si="3"/>
        <v>0.42231298216693153</v>
      </c>
    </row>
    <row r="101" spans="4:5" x14ac:dyDescent="0.55000000000000004">
      <c r="D101">
        <v>-0.17000000000000101</v>
      </c>
      <c r="E101">
        <f t="shared" si="3"/>
        <v>0.41733633408800552</v>
      </c>
    </row>
    <row r="102" spans="4:5" x14ac:dyDescent="0.55000000000000004">
      <c r="D102">
        <v>-0.17500000000000099</v>
      </c>
      <c r="E102">
        <f t="shared" si="3"/>
        <v>0.4121483241456752</v>
      </c>
    </row>
    <row r="103" spans="4:5" x14ac:dyDescent="0.55000000000000004">
      <c r="D103">
        <v>-0.18000000000000099</v>
      </c>
      <c r="E103">
        <f t="shared" si="3"/>
        <v>0.40674086461154407</v>
      </c>
    </row>
    <row r="104" spans="4:5" x14ac:dyDescent="0.55000000000000004">
      <c r="D104">
        <v>-0.185000000000001</v>
      </c>
      <c r="E104">
        <f t="shared" si="3"/>
        <v>0.40110508011815188</v>
      </c>
    </row>
    <row r="105" spans="4:5" x14ac:dyDescent="0.55000000000000004">
      <c r="D105">
        <v>-0.190000000000001</v>
      </c>
      <c r="E105">
        <f t="shared" si="3"/>
        <v>0.39523120341265616</v>
      </c>
    </row>
    <row r="106" spans="4:5" x14ac:dyDescent="0.55000000000000004">
      <c r="D106">
        <v>-0.19500000000000101</v>
      </c>
      <c r="E106">
        <f t="shared" si="3"/>
        <v>0.38910845211615286</v>
      </c>
    </row>
    <row r="107" spans="4:5" x14ac:dyDescent="0.55000000000000004">
      <c r="D107">
        <v>-0.20000000000000101</v>
      </c>
      <c r="E107">
        <f t="shared" si="3"/>
        <v>0.38272488208663052</v>
      </c>
    </row>
    <row r="108" spans="4:5" x14ac:dyDescent="0.55000000000000004">
      <c r="D108">
        <v>-0.20500000000000099</v>
      </c>
      <c r="E108">
        <f t="shared" si="3"/>
        <v>0.37606721172020136</v>
      </c>
    </row>
    <row r="109" spans="4:5" x14ac:dyDescent="0.55000000000000004">
      <c r="D109">
        <v>-0.21000000000000099</v>
      </c>
      <c r="E109">
        <f t="shared" si="3"/>
        <v>0.36912060982363615</v>
      </c>
    </row>
    <row r="110" spans="4:5" x14ac:dyDescent="0.55000000000000004">
      <c r="D110">
        <v>-0.215000000000001</v>
      </c>
      <c r="E110">
        <f t="shared" si="3"/>
        <v>0.36186843737043994</v>
      </c>
    </row>
    <row r="111" spans="4:5" x14ac:dyDescent="0.55000000000000004">
      <c r="D111">
        <v>-0.220000000000001</v>
      </c>
      <c r="E111">
        <f t="shared" si="3"/>
        <v>0.35429193024405697</v>
      </c>
    </row>
    <row r="112" spans="4:5" x14ac:dyDescent="0.55000000000000004">
      <c r="D112">
        <v>-0.225000000000001</v>
      </c>
      <c r="E112">
        <f t="shared" si="3"/>
        <v>0.34636980556910579</v>
      </c>
    </row>
    <row r="113" spans="2:7" x14ac:dyDescent="0.55000000000000004">
      <c r="D113">
        <v>-0.23000000000000101</v>
      </c>
      <c r="E113">
        <f t="shared" si="3"/>
        <v>0.33807776780895443</v>
      </c>
    </row>
    <row r="114" spans="2:7" x14ac:dyDescent="0.55000000000000004">
      <c r="D114">
        <v>-0.23500000000000101</v>
      </c>
      <c r="E114">
        <f t="shared" si="3"/>
        <v>0.32938788148044429</v>
      </c>
    </row>
    <row r="115" spans="2:7" x14ac:dyDescent="0.55000000000000004">
      <c r="D115">
        <v>-0.24000000000000099</v>
      </c>
      <c r="E115">
        <f t="shared" si="3"/>
        <v>0.3202677635174197</v>
      </c>
    </row>
    <row r="116" spans="2:7" x14ac:dyDescent="0.55000000000000004">
      <c r="D116">
        <v>-0.24500000000000099</v>
      </c>
      <c r="E116">
        <f t="shared" si="3"/>
        <v>0.31067952738072269</v>
      </c>
    </row>
    <row r="117" spans="2:7" x14ac:dyDescent="0.55000000000000004">
      <c r="D117">
        <v>-0.250000000000001</v>
      </c>
      <c r="E117">
        <f t="shared" si="3"/>
        <v>0.30057837849944119</v>
      </c>
    </row>
    <row r="118" spans="2:7" x14ac:dyDescent="0.55000000000000004">
      <c r="D118">
        <v>-0.255000000000001</v>
      </c>
      <c r="E118">
        <f t="shared" si="3"/>
        <v>0.28991070868800639</v>
      </c>
    </row>
    <row r="119" spans="2:7" x14ac:dyDescent="0.55000000000000004">
      <c r="D119">
        <v>-0.26000000000000101</v>
      </c>
      <c r="E119">
        <f t="shared" si="3"/>
        <v>0.27861145149723415</v>
      </c>
    </row>
    <row r="120" spans="2:7" x14ac:dyDescent="0.55000000000000004">
      <c r="D120">
        <v>-0.26500000000000101</v>
      </c>
      <c r="E120">
        <f t="shared" si="3"/>
        <v>0.26660031376874627</v>
      </c>
    </row>
    <row r="121" spans="2:7" x14ac:dyDescent="0.55000000000000004">
      <c r="D121">
        <v>-0.27000000000000102</v>
      </c>
      <c r="E121">
        <f t="shared" si="3"/>
        <v>0.25377623647728909</v>
      </c>
    </row>
    <row r="122" spans="2:7" x14ac:dyDescent="0.55000000000000004">
      <c r="D122">
        <v>-0.27500000000000102</v>
      </c>
      <c r="E122">
        <f t="shared" si="3"/>
        <v>0.24000894483819693</v>
      </c>
    </row>
    <row r="123" spans="2:7" x14ac:dyDescent="0.55000000000000004">
      <c r="D123">
        <v>-0.28000000000000103</v>
      </c>
      <c r="E123">
        <f t="shared" si="3"/>
        <v>0.2251254617027961</v>
      </c>
    </row>
    <row r="124" spans="2:7" x14ac:dyDescent="0.55000000000000004">
      <c r="D124">
        <v>-0.28500000000000097</v>
      </c>
      <c r="E124">
        <f t="shared" si="3"/>
        <v>0.20888733306314766</v>
      </c>
    </row>
    <row r="125" spans="2:7" x14ac:dyDescent="0.55000000000000004">
      <c r="D125">
        <v>-0.29000000000000098</v>
      </c>
      <c r="E125">
        <f t="shared" si="3"/>
        <v>0.19094927814568016</v>
      </c>
    </row>
    <row r="126" spans="2:7" x14ac:dyDescent="0.55000000000000004">
      <c r="D126">
        <v>-0.29500000000000098</v>
      </c>
      <c r="E126">
        <f t="shared" si="3"/>
        <v>0.170776462773015</v>
      </c>
    </row>
    <row r="127" spans="2:7" x14ac:dyDescent="0.55000000000000004">
      <c r="B127">
        <v>0.36</v>
      </c>
      <c r="C127">
        <f t="shared" ref="C127:C128" si="4">SQRT(MAX(0,$C$2*(1-B127*B127/$B$2)))</f>
        <v>0</v>
      </c>
      <c r="D127">
        <v>-0.30000000000000099</v>
      </c>
      <c r="E127">
        <f t="shared" si="3"/>
        <v>0.1474545291028877</v>
      </c>
      <c r="F127">
        <f t="shared" ref="F127:F132" si="5">B127</f>
        <v>0.36</v>
      </c>
      <c r="G127">
        <f t="shared" ref="G127:G132" si="6">SQRT(MAX(0,$G$2*(1-B127*B127/$F$2)))</f>
        <v>0</v>
      </c>
    </row>
    <row r="128" spans="2:7" x14ac:dyDescent="0.55000000000000004">
      <c r="B128">
        <v>0.34</v>
      </c>
      <c r="C128">
        <f t="shared" si="4"/>
        <v>0.1430468447300583</v>
      </c>
      <c r="D128">
        <v>-0.30500000000000099</v>
      </c>
      <c r="E128">
        <f t="shared" si="3"/>
        <v>0.11914839726756898</v>
      </c>
      <c r="F128">
        <f t="shared" si="5"/>
        <v>0.34</v>
      </c>
      <c r="G128">
        <f t="shared" si="6"/>
        <v>9.0566639546228428E-2</v>
      </c>
    </row>
    <row r="129" spans="2:7" x14ac:dyDescent="0.55000000000000004">
      <c r="B129">
        <v>0.32</v>
      </c>
      <c r="C129">
        <f t="shared" ref="C129:C163" si="7">SQRT(MAX(0,$C$2*(1-B129*B129/$B$2)))</f>
        <v>0.21504949570423251</v>
      </c>
      <c r="D129">
        <v>-0.310000000000001</v>
      </c>
      <c r="E129">
        <f t="shared" si="3"/>
        <v>8.0778137467332797E-2</v>
      </c>
      <c r="F129">
        <f t="shared" si="5"/>
        <v>0.32</v>
      </c>
      <c r="G129">
        <f t="shared" si="6"/>
        <v>0.13615337128754496</v>
      </c>
    </row>
    <row r="130" spans="2:7" x14ac:dyDescent="0.55000000000000004">
      <c r="B130">
        <v>0.3</v>
      </c>
      <c r="C130">
        <f t="shared" si="7"/>
        <v>0.26545717483555598</v>
      </c>
      <c r="D130">
        <v>-0.315000000000001</v>
      </c>
      <c r="E130">
        <f t="shared" si="3"/>
        <v>0</v>
      </c>
      <c r="F130">
        <f t="shared" si="5"/>
        <v>0.3</v>
      </c>
      <c r="G130">
        <f t="shared" si="6"/>
        <v>0.16806777048218322</v>
      </c>
    </row>
    <row r="131" spans="2:7" x14ac:dyDescent="0.55000000000000004">
      <c r="B131">
        <v>0.28000000000000003</v>
      </c>
      <c r="C131">
        <f t="shared" si="7"/>
        <v>0.30516565664293888</v>
      </c>
      <c r="D131">
        <v>-0.31</v>
      </c>
      <c r="E131">
        <f>-SQRT(MAX(0,$E$2*(1-D131*D131/$D$2)))</f>
        <v>-8.0778137467342109E-2</v>
      </c>
      <c r="F131">
        <f t="shared" si="5"/>
        <v>0.28000000000000003</v>
      </c>
      <c r="G131">
        <f t="shared" si="6"/>
        <v>0.19320823244458213</v>
      </c>
    </row>
    <row r="132" spans="2:7" x14ac:dyDescent="0.55000000000000004">
      <c r="B132">
        <v>0.26</v>
      </c>
      <c r="C132">
        <f t="shared" si="7"/>
        <v>0.33796743122757877</v>
      </c>
      <c r="D132">
        <v>-0.30499999999999899</v>
      </c>
      <c r="E132">
        <f t="shared" ref="E132:E195" si="8">-SQRT(MAX(0,$E$2*(1-D132*D132/$D$2)))</f>
        <v>-0.11914839726758185</v>
      </c>
      <c r="F132">
        <f t="shared" si="5"/>
        <v>0.26</v>
      </c>
      <c r="G132">
        <f t="shared" si="6"/>
        <v>0.21397588027973552</v>
      </c>
    </row>
    <row r="133" spans="2:7" x14ac:dyDescent="0.55000000000000004">
      <c r="B133">
        <v>0.24</v>
      </c>
      <c r="C133">
        <f t="shared" si="7"/>
        <v>0.36572562311168638</v>
      </c>
      <c r="D133">
        <v>-0.29999999999999799</v>
      </c>
      <c r="E133">
        <f t="shared" si="8"/>
        <v>-0.14745452910290291</v>
      </c>
      <c r="F133">
        <f t="shared" ref="F133:F163" si="9">B133</f>
        <v>0.24</v>
      </c>
      <c r="G133">
        <f t="shared" ref="G133:G163" si="10">SQRT(MAX(0,$G$2*(1-B133*B133/$F$2)))</f>
        <v>0.23155030608106716</v>
      </c>
    </row>
    <row r="134" spans="2:7" x14ac:dyDescent="0.55000000000000004">
      <c r="B134">
        <v>0.22</v>
      </c>
      <c r="C134">
        <f t="shared" si="7"/>
        <v>0.38951998470412952</v>
      </c>
      <c r="D134">
        <v>-0.29499999999999699</v>
      </c>
      <c r="E134">
        <f t="shared" si="8"/>
        <v>-0.17077646277303213</v>
      </c>
      <c r="F134">
        <f t="shared" si="9"/>
        <v>0.22</v>
      </c>
      <c r="G134">
        <f t="shared" si="10"/>
        <v>0.24661512889237799</v>
      </c>
    </row>
    <row r="135" spans="2:7" x14ac:dyDescent="0.55000000000000004">
      <c r="B135">
        <v>0.2</v>
      </c>
      <c r="C135">
        <f t="shared" si="7"/>
        <v>0.41004115137506658</v>
      </c>
      <c r="D135">
        <v>-0.28999999999999598</v>
      </c>
      <c r="E135">
        <f t="shared" si="8"/>
        <v>-0.19094927814569904</v>
      </c>
      <c r="F135">
        <f t="shared" si="9"/>
        <v>0.2</v>
      </c>
      <c r="G135">
        <f t="shared" si="10"/>
        <v>0.25960760774405794</v>
      </c>
    </row>
    <row r="136" spans="2:7" x14ac:dyDescent="0.55000000000000004">
      <c r="B136">
        <v>0.18</v>
      </c>
      <c r="C136">
        <f t="shared" si="7"/>
        <v>0.42776046265601292</v>
      </c>
      <c r="D136">
        <v>-0.28499999999999498</v>
      </c>
      <c r="E136">
        <f t="shared" si="8"/>
        <v>-0.20888733306316815</v>
      </c>
      <c r="F136">
        <f t="shared" si="9"/>
        <v>0.18</v>
      </c>
      <c r="G136">
        <f t="shared" si="10"/>
        <v>0.27082615982619052</v>
      </c>
    </row>
    <row r="137" spans="2:7" x14ac:dyDescent="0.55000000000000004">
      <c r="B137">
        <v>0.16</v>
      </c>
      <c r="C137">
        <f t="shared" si="7"/>
        <v>0.4430142449808957</v>
      </c>
      <c r="D137">
        <v>-0.27999999999999398</v>
      </c>
      <c r="E137">
        <f t="shared" si="8"/>
        <v>-0.22512546170281802</v>
      </c>
      <c r="F137">
        <f t="shared" si="9"/>
        <v>0.16</v>
      </c>
      <c r="G137">
        <f t="shared" si="10"/>
        <v>0.2804837220614238</v>
      </c>
    </row>
    <row r="138" spans="2:7" x14ac:dyDescent="0.55000000000000004">
      <c r="B138">
        <v>0.14000000000000001</v>
      </c>
      <c r="C138">
        <f t="shared" si="7"/>
        <v>0.45604996365958733</v>
      </c>
      <c r="D138">
        <v>-0.27499999999999297</v>
      </c>
      <c r="E138">
        <f t="shared" si="8"/>
        <v>-0.24000894483821994</v>
      </c>
      <c r="F138">
        <f t="shared" si="9"/>
        <v>0.14000000000000001</v>
      </c>
      <c r="G138">
        <f t="shared" si="10"/>
        <v>0.28873697110740587</v>
      </c>
    </row>
    <row r="139" spans="2:7" x14ac:dyDescent="0.55000000000000004">
      <c r="B139">
        <v>0.12</v>
      </c>
      <c r="C139">
        <f t="shared" si="7"/>
        <v>0.46705337779041883</v>
      </c>
      <c r="D139">
        <v>-0.26999999999999202</v>
      </c>
      <c r="E139">
        <f t="shared" si="8"/>
        <v>-0.2537762364773129</v>
      </c>
      <c r="F139">
        <f t="shared" si="9"/>
        <v>0.12</v>
      </c>
      <c r="G139">
        <f t="shared" si="10"/>
        <v>0.29570351583088761</v>
      </c>
    </row>
    <row r="140" spans="2:7" x14ac:dyDescent="0.55000000000000004">
      <c r="B140">
        <v>0.1</v>
      </c>
      <c r="C140">
        <f t="shared" si="7"/>
        <v>0.47616539806098834</v>
      </c>
      <c r="D140">
        <v>-0.26499999999999102</v>
      </c>
      <c r="E140">
        <f t="shared" si="8"/>
        <v>-0.26660031376877102</v>
      </c>
      <c r="F140">
        <f t="shared" si="9"/>
        <v>0.1</v>
      </c>
      <c r="G140">
        <f t="shared" si="10"/>
        <v>0.30147257041534836</v>
      </c>
    </row>
    <row r="141" spans="2:7" x14ac:dyDescent="0.55000000000000004">
      <c r="B141">
        <v>8.0000000000000099E-2</v>
      </c>
      <c r="C141">
        <f t="shared" si="7"/>
        <v>0.4834929732367681</v>
      </c>
      <c r="D141">
        <v>-0.25999999999999002</v>
      </c>
      <c r="E141">
        <f t="shared" si="8"/>
        <v>-0.27861145149725974</v>
      </c>
      <c r="F141">
        <f t="shared" si="9"/>
        <v>8.0000000000000099E-2</v>
      </c>
      <c r="G141">
        <f t="shared" si="10"/>
        <v>0.30611184687716109</v>
      </c>
    </row>
    <row r="142" spans="2:7" x14ac:dyDescent="0.55000000000000004">
      <c r="B142">
        <v>6.0000000000000102E-2</v>
      </c>
      <c r="C142">
        <f t="shared" si="7"/>
        <v>0.48911630956418928</v>
      </c>
      <c r="D142">
        <v>-0.25499999999998901</v>
      </c>
      <c r="E142">
        <f t="shared" si="8"/>
        <v>-0.28991070868803276</v>
      </c>
      <c r="F142">
        <f t="shared" si="9"/>
        <v>6.0000000000000102E-2</v>
      </c>
      <c r="G142">
        <f t="shared" si="10"/>
        <v>0.30967212585551834</v>
      </c>
    </row>
    <row r="143" spans="2:7" x14ac:dyDescent="0.55000000000000004">
      <c r="B143">
        <v>0.04</v>
      </c>
      <c r="C143">
        <f t="shared" si="7"/>
        <v>0.49309371690142684</v>
      </c>
      <c r="D143">
        <v>-0.24999999999998801</v>
      </c>
      <c r="E143">
        <f t="shared" si="8"/>
        <v>-0.30057837849946811</v>
      </c>
      <c r="F143">
        <f t="shared" si="9"/>
        <v>0.04</v>
      </c>
      <c r="G143">
        <f t="shared" si="10"/>
        <v>0.31219032482257625</v>
      </c>
    </row>
    <row r="144" spans="2:7" x14ac:dyDescent="0.55000000000000004">
      <c r="B144">
        <v>0.02</v>
      </c>
      <c r="C144">
        <f t="shared" si="7"/>
        <v>0.49546483555066551</v>
      </c>
      <c r="D144">
        <v>-0.24499999999998701</v>
      </c>
      <c r="E144">
        <f t="shared" si="8"/>
        <v>-0.31067952738075022</v>
      </c>
      <c r="F144">
        <f t="shared" si="9"/>
        <v>0.02</v>
      </c>
      <c r="G144">
        <f t="shared" si="10"/>
        <v>0.31369154107402297</v>
      </c>
    </row>
    <row r="145" spans="2:7" x14ac:dyDescent="0.55000000000000004">
      <c r="B145">
        <v>0</v>
      </c>
      <c r="C145">
        <f t="shared" si="7"/>
        <v>0.49625269081430939</v>
      </c>
      <c r="D145">
        <v>-0.239999999999986</v>
      </c>
      <c r="E145">
        <f t="shared" si="8"/>
        <v>-0.32026776351744773</v>
      </c>
      <c r="F145">
        <f t="shared" si="9"/>
        <v>0</v>
      </c>
      <c r="G145">
        <f t="shared" si="10"/>
        <v>0.31419035252150146</v>
      </c>
    </row>
    <row r="146" spans="2:7" x14ac:dyDescent="0.55000000000000004">
      <c r="B146">
        <v>-0.02</v>
      </c>
      <c r="C146">
        <f t="shared" si="7"/>
        <v>0.49546483555066551</v>
      </c>
      <c r="D146">
        <v>-0.234999999999985</v>
      </c>
      <c r="E146">
        <f t="shared" si="8"/>
        <v>-0.32938788148047277</v>
      </c>
      <c r="F146">
        <f t="shared" si="9"/>
        <v>-0.02</v>
      </c>
      <c r="G146">
        <f t="shared" si="10"/>
        <v>0.31369154107402297</v>
      </c>
    </row>
    <row r="147" spans="2:7" x14ac:dyDescent="0.55000000000000004">
      <c r="B147">
        <v>-0.04</v>
      </c>
      <c r="C147">
        <f t="shared" si="7"/>
        <v>0.49309371690142684</v>
      </c>
      <c r="D147">
        <v>-0.229999999999984</v>
      </c>
      <c r="E147">
        <f t="shared" si="8"/>
        <v>-0.3380777678089833</v>
      </c>
      <c r="F147">
        <f t="shared" si="9"/>
        <v>-0.04</v>
      </c>
      <c r="G147">
        <f t="shared" si="10"/>
        <v>0.31219032482257625</v>
      </c>
    </row>
    <row r="148" spans="2:7" x14ac:dyDescent="0.55000000000000004">
      <c r="B148">
        <v>-6.0000000000000102E-2</v>
      </c>
      <c r="C148">
        <f t="shared" si="7"/>
        <v>0.48911630956418928</v>
      </c>
      <c r="D148">
        <v>-0.22499999999998299</v>
      </c>
      <c r="E148">
        <f t="shared" si="8"/>
        <v>-0.34636980556913499</v>
      </c>
      <c r="F148">
        <f t="shared" si="9"/>
        <v>-6.0000000000000102E-2</v>
      </c>
      <c r="G148">
        <f t="shared" si="10"/>
        <v>0.30967212585551834</v>
      </c>
    </row>
    <row r="149" spans="2:7" x14ac:dyDescent="0.55000000000000004">
      <c r="B149">
        <v>-8.0000000000000099E-2</v>
      </c>
      <c r="C149">
        <f t="shared" si="7"/>
        <v>0.4834929732367681</v>
      </c>
      <c r="D149">
        <v>-0.21999999999998199</v>
      </c>
      <c r="E149">
        <f t="shared" si="8"/>
        <v>-0.35429193024408639</v>
      </c>
      <c r="F149">
        <f t="shared" si="9"/>
        <v>-8.0000000000000099E-2</v>
      </c>
      <c r="G149">
        <f t="shared" si="10"/>
        <v>0.30611184687716109</v>
      </c>
    </row>
    <row r="150" spans="2:7" x14ac:dyDescent="0.55000000000000004">
      <c r="B150">
        <v>-0.1</v>
      </c>
      <c r="C150">
        <f t="shared" si="7"/>
        <v>0.47616539806098834</v>
      </c>
      <c r="D150">
        <v>-0.21499999999998101</v>
      </c>
      <c r="E150">
        <f t="shared" si="8"/>
        <v>-0.36186843737046959</v>
      </c>
      <c r="F150">
        <f t="shared" si="9"/>
        <v>-0.1</v>
      </c>
      <c r="G150">
        <f t="shared" si="10"/>
        <v>0.30147257041534836</v>
      </c>
    </row>
    <row r="151" spans="2:7" x14ac:dyDescent="0.55000000000000004">
      <c r="B151">
        <v>-0.12</v>
      </c>
      <c r="C151">
        <f t="shared" si="7"/>
        <v>0.46705337779041883</v>
      </c>
      <c r="D151">
        <v>-0.20999999999998001</v>
      </c>
      <c r="E151">
        <f t="shared" si="8"/>
        <v>-0.36912060982366596</v>
      </c>
      <c r="F151">
        <f t="shared" si="9"/>
        <v>-0.12</v>
      </c>
      <c r="G151">
        <f t="shared" si="10"/>
        <v>0.29570351583088761</v>
      </c>
    </row>
    <row r="152" spans="2:7" x14ac:dyDescent="0.55000000000000004">
      <c r="B152">
        <v>-0.14000000000000001</v>
      </c>
      <c r="C152">
        <f t="shared" si="7"/>
        <v>0.45604996365958733</v>
      </c>
      <c r="D152">
        <v>-0.204999999999979</v>
      </c>
      <c r="E152">
        <f t="shared" si="8"/>
        <v>-0.37606721172023133</v>
      </c>
      <c r="F152">
        <f t="shared" si="9"/>
        <v>-0.14000000000000001</v>
      </c>
      <c r="G152">
        <f t="shared" si="10"/>
        <v>0.28873697110740587</v>
      </c>
    </row>
    <row r="153" spans="2:7" x14ac:dyDescent="0.55000000000000004">
      <c r="B153">
        <v>-0.16</v>
      </c>
      <c r="C153">
        <f t="shared" si="7"/>
        <v>0.4430142449808957</v>
      </c>
      <c r="D153">
        <v>-0.199999999999978</v>
      </c>
      <c r="E153">
        <f t="shared" si="8"/>
        <v>-0.3827248820866605</v>
      </c>
      <c r="F153">
        <f t="shared" si="9"/>
        <v>-0.16</v>
      </c>
      <c r="G153">
        <f t="shared" si="10"/>
        <v>0.2804837220614238</v>
      </c>
    </row>
    <row r="154" spans="2:7" x14ac:dyDescent="0.55000000000000004">
      <c r="B154">
        <v>-0.18</v>
      </c>
      <c r="C154">
        <f t="shared" si="7"/>
        <v>0.42776046265601292</v>
      </c>
      <c r="D154">
        <v>-0.194999999999977</v>
      </c>
      <c r="E154">
        <f t="shared" si="8"/>
        <v>-0.38910845211618289</v>
      </c>
      <c r="F154">
        <f t="shared" si="9"/>
        <v>-0.18</v>
      </c>
      <c r="G154">
        <f t="shared" si="10"/>
        <v>0.27082615982619052</v>
      </c>
    </row>
    <row r="155" spans="2:7" x14ac:dyDescent="0.55000000000000004">
      <c r="B155">
        <v>-0.2</v>
      </c>
      <c r="C155">
        <f t="shared" si="7"/>
        <v>0.41004115137506658</v>
      </c>
      <c r="D155">
        <v>-0.18999999999997599</v>
      </c>
      <c r="E155">
        <f t="shared" si="8"/>
        <v>-0.39523120341268614</v>
      </c>
      <c r="F155">
        <f t="shared" si="9"/>
        <v>-0.2</v>
      </c>
      <c r="G155">
        <f t="shared" si="10"/>
        <v>0.25960760774405794</v>
      </c>
    </row>
    <row r="156" spans="2:7" x14ac:dyDescent="0.55000000000000004">
      <c r="B156">
        <v>-0.22</v>
      </c>
      <c r="C156">
        <f t="shared" si="7"/>
        <v>0.38951998470412952</v>
      </c>
      <c r="D156">
        <v>-0.18499999999997499</v>
      </c>
      <c r="E156">
        <f t="shared" si="8"/>
        <v>-0.4011050801181818</v>
      </c>
      <c r="F156">
        <f t="shared" si="9"/>
        <v>-0.22</v>
      </c>
      <c r="G156">
        <f t="shared" si="10"/>
        <v>0.24661512889237799</v>
      </c>
    </row>
    <row r="157" spans="2:7" x14ac:dyDescent="0.55000000000000004">
      <c r="B157">
        <v>-0.24</v>
      </c>
      <c r="C157">
        <f t="shared" si="7"/>
        <v>0.36572562311168638</v>
      </c>
      <c r="D157">
        <v>-0.17999999999997399</v>
      </c>
      <c r="E157">
        <f t="shared" si="8"/>
        <v>-0.40674086461157388</v>
      </c>
      <c r="F157">
        <f t="shared" si="9"/>
        <v>-0.24</v>
      </c>
      <c r="G157">
        <f t="shared" si="10"/>
        <v>0.23155030608106716</v>
      </c>
    </row>
    <row r="158" spans="2:7" x14ac:dyDescent="0.55000000000000004">
      <c r="B158">
        <v>-0.26</v>
      </c>
      <c r="C158">
        <f t="shared" si="7"/>
        <v>0.33796743122757877</v>
      </c>
      <c r="D158">
        <v>-0.17499999999997301</v>
      </c>
      <c r="E158">
        <f t="shared" si="8"/>
        <v>-0.41214832414570485</v>
      </c>
      <c r="F158">
        <f t="shared" si="9"/>
        <v>-0.26</v>
      </c>
      <c r="G158">
        <f t="shared" si="10"/>
        <v>0.21397588027973552</v>
      </c>
    </row>
    <row r="159" spans="2:7" x14ac:dyDescent="0.55000000000000004">
      <c r="B159">
        <v>-0.28000000000000003</v>
      </c>
      <c r="C159">
        <f t="shared" si="7"/>
        <v>0.30516565664293888</v>
      </c>
      <c r="D159">
        <v>-0.16999999999997201</v>
      </c>
      <c r="E159">
        <f t="shared" si="8"/>
        <v>-0.41733633408803505</v>
      </c>
      <c r="F159">
        <f t="shared" si="9"/>
        <v>-0.28000000000000003</v>
      </c>
      <c r="G159">
        <f t="shared" si="10"/>
        <v>0.19320823244458213</v>
      </c>
    </row>
    <row r="160" spans="2:7" x14ac:dyDescent="0.55000000000000004">
      <c r="B160">
        <v>-0.3</v>
      </c>
      <c r="C160">
        <f t="shared" si="7"/>
        <v>0.26545717483555598</v>
      </c>
      <c r="D160">
        <v>-0.164999999999971</v>
      </c>
      <c r="E160">
        <f t="shared" si="8"/>
        <v>-0.42231298216696073</v>
      </c>
      <c r="F160">
        <f t="shared" si="9"/>
        <v>-0.3</v>
      </c>
      <c r="G160">
        <f t="shared" si="10"/>
        <v>0.16806777048218322</v>
      </c>
    </row>
    <row r="161" spans="2:7" x14ac:dyDescent="0.55000000000000004">
      <c r="B161">
        <v>-0.32</v>
      </c>
      <c r="C161">
        <f t="shared" si="7"/>
        <v>0.21504949570423251</v>
      </c>
      <c r="D161">
        <v>-0.15999999999997</v>
      </c>
      <c r="E161">
        <f t="shared" si="8"/>
        <v>-0.42708565717692754</v>
      </c>
      <c r="F161">
        <f t="shared" si="9"/>
        <v>-0.32</v>
      </c>
      <c r="G161">
        <f t="shared" si="10"/>
        <v>0.13615337128754496</v>
      </c>
    </row>
    <row r="162" spans="2:7" x14ac:dyDescent="0.55000000000000004">
      <c r="B162">
        <v>-0.34</v>
      </c>
      <c r="C162">
        <f t="shared" si="7"/>
        <v>0.1430468447300583</v>
      </c>
      <c r="D162">
        <v>-0.154999999999969</v>
      </c>
      <c r="E162">
        <f t="shared" si="8"/>
        <v>-0.43166112487520708</v>
      </c>
      <c r="F162">
        <f t="shared" si="9"/>
        <v>-0.34</v>
      </c>
      <c r="G162">
        <f t="shared" si="10"/>
        <v>9.0566639546228428E-2</v>
      </c>
    </row>
    <row r="163" spans="2:7" x14ac:dyDescent="0.55000000000000004">
      <c r="B163">
        <v>-0.36</v>
      </c>
      <c r="C163">
        <f t="shared" si="7"/>
        <v>0</v>
      </c>
      <c r="D163">
        <v>-0.14999999999996799</v>
      </c>
      <c r="E163">
        <f t="shared" si="8"/>
        <v>-0.43604559325097514</v>
      </c>
      <c r="F163">
        <f t="shared" si="9"/>
        <v>-0.36</v>
      </c>
      <c r="G163">
        <f t="shared" si="10"/>
        <v>0</v>
      </c>
    </row>
    <row r="164" spans="2:7" x14ac:dyDescent="0.55000000000000004">
      <c r="D164">
        <v>-0.14499999999996699</v>
      </c>
      <c r="E164">
        <f t="shared" si="8"/>
        <v>-0.4402447689200239</v>
      </c>
    </row>
    <row r="165" spans="2:7" x14ac:dyDescent="0.55000000000000004">
      <c r="D165">
        <v>-0.13999999999996601</v>
      </c>
      <c r="E165">
        <f t="shared" si="8"/>
        <v>-0.44426390606494282</v>
      </c>
    </row>
    <row r="166" spans="2:7" x14ac:dyDescent="0.55000000000000004">
      <c r="D166">
        <v>-0.13499999999996501</v>
      </c>
      <c r="E166">
        <f t="shared" si="8"/>
        <v>-0.44810784907821027</v>
      </c>
    </row>
    <row r="167" spans="2:7" x14ac:dyDescent="0.55000000000000004">
      <c r="D167">
        <v>-0.12999999999996401</v>
      </c>
      <c r="E167">
        <f t="shared" si="8"/>
        <v>-0.45178106985762972</v>
      </c>
    </row>
    <row r="168" spans="2:7" x14ac:dyDescent="0.55000000000000004">
      <c r="D168">
        <v>-0.124999999999963</v>
      </c>
      <c r="E168">
        <f t="shared" si="8"/>
        <v>-0.45528770053746637</v>
      </c>
    </row>
    <row r="169" spans="2:7" x14ac:dyDescent="0.55000000000000004">
      <c r="D169">
        <v>-0.119999999999962</v>
      </c>
      <c r="E169">
        <f t="shared" si="8"/>
        <v>-0.45863156230515517</v>
      </c>
    </row>
    <row r="170" spans="2:7" x14ac:dyDescent="0.55000000000000004">
      <c r="D170">
        <v>-0.11499999999996099</v>
      </c>
      <c r="E170">
        <f t="shared" si="8"/>
        <v>-0.46181619084547687</v>
      </c>
    </row>
    <row r="171" spans="2:7" x14ac:dyDescent="0.55000000000000004">
      <c r="D171">
        <v>-0.10999999999996</v>
      </c>
      <c r="E171">
        <f t="shared" si="8"/>
        <v>-0.46484485886623411</v>
      </c>
    </row>
    <row r="172" spans="2:7" x14ac:dyDescent="0.55000000000000004">
      <c r="D172">
        <v>-0.104999999999959</v>
      </c>
      <c r="E172">
        <f t="shared" si="8"/>
        <v>-0.46772059608755406</v>
      </c>
    </row>
    <row r="173" spans="2:7" x14ac:dyDescent="0.55000000000000004">
      <c r="D173">
        <v>-9.9999999999957997E-2</v>
      </c>
      <c r="E173">
        <f t="shared" si="8"/>
        <v>-0.47044620701777312</v>
      </c>
    </row>
    <row r="174" spans="2:7" x14ac:dyDescent="0.55000000000000004">
      <c r="D174">
        <v>-9.4999999999956994E-2</v>
      </c>
      <c r="E174">
        <f t="shared" si="8"/>
        <v>-0.47302428678991382</v>
      </c>
    </row>
    <row r="175" spans="2:7" x14ac:dyDescent="0.55000000000000004">
      <c r="D175">
        <v>-8.9999999999956004E-2</v>
      </c>
      <c r="E175">
        <f t="shared" si="8"/>
        <v>-0.47545723529208017</v>
      </c>
    </row>
    <row r="176" spans="2:7" x14ac:dyDescent="0.55000000000000004">
      <c r="D176">
        <v>-8.4999999999955E-2</v>
      </c>
      <c r="E176">
        <f t="shared" si="8"/>
        <v>-0.47774726979110521</v>
      </c>
    </row>
    <row r="177" spans="4:5" x14ac:dyDescent="0.55000000000000004">
      <c r="D177">
        <v>-7.9999999999953997E-2</v>
      </c>
      <c r="E177">
        <f t="shared" si="8"/>
        <v>-0.47989643622026024</v>
      </c>
    </row>
    <row r="178" spans="4:5" x14ac:dyDescent="0.55000000000000004">
      <c r="D178">
        <v>-7.4999999999952993E-2</v>
      </c>
      <c r="E178">
        <f t="shared" si="8"/>
        <v>-0.48190661927778317</v>
      </c>
    </row>
    <row r="179" spans="4:5" x14ac:dyDescent="0.55000000000000004">
      <c r="D179">
        <v>-6.9999999999952003E-2</v>
      </c>
      <c r="E179">
        <f t="shared" si="8"/>
        <v>-0.48377955146260865</v>
      </c>
    </row>
    <row r="180" spans="4:5" x14ac:dyDescent="0.55000000000000004">
      <c r="D180">
        <v>-6.4999999999951E-2</v>
      </c>
      <c r="E180">
        <f t="shared" si="8"/>
        <v>-0.48551682115635098</v>
      </c>
    </row>
    <row r="181" spans="4:5" x14ac:dyDescent="0.55000000000000004">
      <c r="D181">
        <v>-5.9999999999950003E-2</v>
      </c>
      <c r="E181">
        <f t="shared" si="8"/>
        <v>-0.48711987984577065</v>
      </c>
    </row>
    <row r="182" spans="4:5" x14ac:dyDescent="0.55000000000000004">
      <c r="D182">
        <v>-5.4999999999948999E-2</v>
      </c>
      <c r="E182">
        <f t="shared" si="8"/>
        <v>-0.48859004856723465</v>
      </c>
    </row>
    <row r="183" spans="4:5" x14ac:dyDescent="0.55000000000000004">
      <c r="D183">
        <v>-4.9999999999948003E-2</v>
      </c>
      <c r="E183">
        <f t="shared" si="8"/>
        <v>-0.48992852364369643</v>
      </c>
    </row>
    <row r="184" spans="4:5" x14ac:dyDescent="0.55000000000000004">
      <c r="D184">
        <v>-4.4999999999946999E-2</v>
      </c>
      <c r="E184">
        <f t="shared" si="8"/>
        <v>-0.49113638177520103</v>
      </c>
    </row>
    <row r="185" spans="4:5" x14ac:dyDescent="0.55000000000000004">
      <c r="D185">
        <v>-3.9999999999946002E-2</v>
      </c>
      <c r="E185">
        <f t="shared" si="8"/>
        <v>-0.49221458453561157</v>
      </c>
    </row>
    <row r="186" spans="4:5" x14ac:dyDescent="0.55000000000000004">
      <c r="D186">
        <v>-3.4999999999944999E-2</v>
      </c>
      <c r="E186">
        <f t="shared" si="8"/>
        <v>-0.49316398232097003</v>
      </c>
    </row>
    <row r="187" spans="4:5" x14ac:dyDescent="0.55000000000000004">
      <c r="D187">
        <v>-2.9999999999943999E-2</v>
      </c>
      <c r="E187">
        <f t="shared" si="8"/>
        <v>-0.49398531778847038</v>
      </c>
    </row>
    <row r="188" spans="4:5" x14ac:dyDescent="0.55000000000000004">
      <c r="D188">
        <v>-2.4999999999942998E-2</v>
      </c>
      <c r="E188">
        <f t="shared" si="8"/>
        <v>-0.49467922881930143</v>
      </c>
    </row>
    <row r="189" spans="4:5" x14ac:dyDescent="0.55000000000000004">
      <c r="D189">
        <v>-1.9999999999942002E-2</v>
      </c>
      <c r="E189">
        <f t="shared" si="8"/>
        <v>-0.49524625103348957</v>
      </c>
    </row>
    <row r="190" spans="4:5" x14ac:dyDescent="0.55000000000000004">
      <c r="D190">
        <v>-1.4999999999941E-2</v>
      </c>
      <c r="E190">
        <f t="shared" si="8"/>
        <v>-0.49568681988023272</v>
      </c>
    </row>
    <row r="191" spans="4:5" x14ac:dyDescent="0.55000000000000004">
      <c r="D191">
        <v>-9.9999999999399996E-3</v>
      </c>
      <c r="E191">
        <f t="shared" si="8"/>
        <v>-0.49600127232298002</v>
      </c>
    </row>
    <row r="192" spans="4:5" x14ac:dyDescent="0.55000000000000004">
      <c r="D192">
        <v>-4.9999999999390003E-3</v>
      </c>
      <c r="E192">
        <f t="shared" si="8"/>
        <v>-0.49618984813459904</v>
      </c>
    </row>
    <row r="193" spans="4:5" x14ac:dyDescent="0.55000000000000004">
      <c r="D193">
        <v>6.2005955925315005E-14</v>
      </c>
      <c r="E193">
        <f t="shared" si="8"/>
        <v>-0.49625269081430939</v>
      </c>
    </row>
    <row r="194" spans="4:5" x14ac:dyDescent="0.55000000000000004">
      <c r="D194">
        <v>5.0000000000630096E-3</v>
      </c>
      <c r="E194">
        <f t="shared" si="8"/>
        <v>-0.49618984813459593</v>
      </c>
    </row>
    <row r="195" spans="4:5" x14ac:dyDescent="0.55000000000000004">
      <c r="D195">
        <v>1.0000000000063999E-2</v>
      </c>
      <c r="E195">
        <f t="shared" si="8"/>
        <v>-0.49600127232297381</v>
      </c>
    </row>
    <row r="196" spans="4:5" x14ac:dyDescent="0.55000000000000004">
      <c r="D196">
        <v>1.5000000000065E-2</v>
      </c>
      <c r="E196">
        <f t="shared" ref="E196:E256" si="11">-SQRT(MAX(0,$E$2*(1-D196*D196/$D$2)))</f>
        <v>-0.49568681988022334</v>
      </c>
    </row>
    <row r="197" spans="4:5" x14ac:dyDescent="0.55000000000000004">
      <c r="D197">
        <v>2.0000000000066E-2</v>
      </c>
      <c r="E197">
        <f t="shared" si="11"/>
        <v>-0.49524625103347708</v>
      </c>
    </row>
    <row r="198" spans="4:5" x14ac:dyDescent="0.55000000000000004">
      <c r="D198">
        <v>2.5000000000067E-2</v>
      </c>
      <c r="E198">
        <f t="shared" si="11"/>
        <v>-0.49467922881928578</v>
      </c>
    </row>
    <row r="199" spans="4:5" x14ac:dyDescent="0.55000000000000004">
      <c r="D199">
        <v>3.0000000000068E-2</v>
      </c>
      <c r="E199">
        <f t="shared" si="11"/>
        <v>-0.49398531778845162</v>
      </c>
    </row>
    <row r="200" spans="4:5" x14ac:dyDescent="0.55000000000000004">
      <c r="D200">
        <v>3.5000000000068997E-2</v>
      </c>
      <c r="E200">
        <f t="shared" si="11"/>
        <v>-0.4931639823209481</v>
      </c>
    </row>
    <row r="201" spans="4:5" x14ac:dyDescent="0.55000000000000004">
      <c r="D201">
        <v>4.000000000007E-2</v>
      </c>
      <c r="E201">
        <f t="shared" si="11"/>
        <v>-0.49221458453558642</v>
      </c>
    </row>
    <row r="202" spans="4:5" x14ac:dyDescent="0.55000000000000004">
      <c r="D202">
        <v>4.5000000000070997E-2</v>
      </c>
      <c r="E202">
        <f t="shared" si="11"/>
        <v>-0.49113638177517271</v>
      </c>
    </row>
    <row r="203" spans="4:5" x14ac:dyDescent="0.55000000000000004">
      <c r="D203">
        <v>5.0000000000072001E-2</v>
      </c>
      <c r="E203">
        <f t="shared" si="11"/>
        <v>-0.48992852364366485</v>
      </c>
    </row>
    <row r="204" spans="4:5" x14ac:dyDescent="0.55000000000000004">
      <c r="D204">
        <v>5.5000000000072997E-2</v>
      </c>
      <c r="E204">
        <f t="shared" si="11"/>
        <v>-0.48859004856719979</v>
      </c>
    </row>
    <row r="205" spans="4:5" x14ac:dyDescent="0.55000000000000004">
      <c r="D205">
        <v>6.0000000000074001E-2</v>
      </c>
      <c r="E205">
        <f t="shared" si="11"/>
        <v>-0.48711987984573257</v>
      </c>
    </row>
    <row r="206" spans="4:5" x14ac:dyDescent="0.55000000000000004">
      <c r="D206">
        <v>6.5000000000074998E-2</v>
      </c>
      <c r="E206">
        <f t="shared" si="11"/>
        <v>-0.48551682115630956</v>
      </c>
    </row>
    <row r="207" spans="4:5" x14ac:dyDescent="0.55000000000000004">
      <c r="D207">
        <v>7.0000000000076001E-2</v>
      </c>
      <c r="E207">
        <f t="shared" si="11"/>
        <v>-0.48377955146256391</v>
      </c>
    </row>
    <row r="208" spans="4:5" x14ac:dyDescent="0.55000000000000004">
      <c r="D208">
        <v>7.5000000000077005E-2</v>
      </c>
      <c r="E208">
        <f t="shared" si="11"/>
        <v>-0.48190661927773498</v>
      </c>
    </row>
    <row r="209" spans="4:5" x14ac:dyDescent="0.55000000000000004">
      <c r="D209">
        <v>8.0000000000077995E-2</v>
      </c>
      <c r="E209">
        <f t="shared" si="11"/>
        <v>-0.47989643622020872</v>
      </c>
    </row>
    <row r="210" spans="4:5" x14ac:dyDescent="0.55000000000000004">
      <c r="D210">
        <v>8.5000000000078998E-2</v>
      </c>
      <c r="E210">
        <f t="shared" si="11"/>
        <v>-0.4777472697910502</v>
      </c>
    </row>
    <row r="211" spans="4:5" x14ac:dyDescent="0.55000000000000004">
      <c r="D211">
        <v>9.0000000000080002E-2</v>
      </c>
      <c r="E211">
        <f t="shared" si="11"/>
        <v>-0.47545723529202161</v>
      </c>
    </row>
    <row r="212" spans="4:5" x14ac:dyDescent="0.55000000000000004">
      <c r="D212">
        <v>9.5000000000081006E-2</v>
      </c>
      <c r="E212">
        <f t="shared" si="11"/>
        <v>-0.4730242867898517</v>
      </c>
    </row>
    <row r="213" spans="4:5" x14ac:dyDescent="0.55000000000000004">
      <c r="D213">
        <v>0.100000000000082</v>
      </c>
      <c r="E213">
        <f t="shared" si="11"/>
        <v>-0.47044620701770734</v>
      </c>
    </row>
    <row r="214" spans="4:5" x14ac:dyDescent="0.55000000000000004">
      <c r="D214">
        <v>0.105000000000083</v>
      </c>
      <c r="E214">
        <f t="shared" si="11"/>
        <v>-0.46772059608748462</v>
      </c>
    </row>
    <row r="215" spans="4:5" x14ac:dyDescent="0.55000000000000004">
      <c r="D215">
        <v>0.110000000000084</v>
      </c>
      <c r="E215">
        <f t="shared" si="11"/>
        <v>-0.46484485886616089</v>
      </c>
    </row>
    <row r="216" spans="4:5" x14ac:dyDescent="0.55000000000000004">
      <c r="D216">
        <v>0.11500000000008501</v>
      </c>
      <c r="E216">
        <f t="shared" si="11"/>
        <v>-0.46181619084539982</v>
      </c>
    </row>
    <row r="217" spans="4:5" x14ac:dyDescent="0.55000000000000004">
      <c r="D217">
        <v>0.120000000000086</v>
      </c>
      <c r="E217">
        <f t="shared" si="11"/>
        <v>-0.45863156230507424</v>
      </c>
    </row>
    <row r="218" spans="4:5" x14ac:dyDescent="0.55000000000000004">
      <c r="D218">
        <v>0.12500000000008701</v>
      </c>
      <c r="E218">
        <f t="shared" si="11"/>
        <v>-0.45528770053738138</v>
      </c>
    </row>
    <row r="219" spans="4:5" x14ac:dyDescent="0.55000000000000004">
      <c r="D219">
        <v>0.13000000000008799</v>
      </c>
      <c r="E219">
        <f t="shared" si="11"/>
        <v>-0.45178106985754074</v>
      </c>
    </row>
    <row r="220" spans="4:5" x14ac:dyDescent="0.55000000000000004">
      <c r="D220">
        <v>0.13500000000008899</v>
      </c>
      <c r="E220">
        <f t="shared" si="11"/>
        <v>-0.44810784907811707</v>
      </c>
    </row>
    <row r="221" spans="4:5" x14ac:dyDescent="0.55000000000000004">
      <c r="D221">
        <v>0.14000000000009</v>
      </c>
      <c r="E221">
        <f t="shared" si="11"/>
        <v>-0.44426390606484528</v>
      </c>
    </row>
    <row r="222" spans="4:5" x14ac:dyDescent="0.55000000000000004">
      <c r="D222">
        <v>0.145000000000091</v>
      </c>
      <c r="E222">
        <f t="shared" si="11"/>
        <v>-0.44024476891992198</v>
      </c>
    </row>
    <row r="223" spans="4:5" x14ac:dyDescent="0.55000000000000004">
      <c r="D223">
        <v>0.150000000000092</v>
      </c>
      <c r="E223">
        <f t="shared" si="11"/>
        <v>-0.43604559325086867</v>
      </c>
    </row>
    <row r="224" spans="4:5" x14ac:dyDescent="0.55000000000000004">
      <c r="D224">
        <v>0.15500000000009301</v>
      </c>
      <c r="E224">
        <f t="shared" si="11"/>
        <v>-0.43166112487509595</v>
      </c>
    </row>
    <row r="225" spans="4:5" x14ac:dyDescent="0.55000000000000004">
      <c r="D225">
        <v>0.16000000000009401</v>
      </c>
      <c r="E225">
        <f t="shared" si="11"/>
        <v>-0.42708565717681163</v>
      </c>
    </row>
    <row r="226" spans="4:5" x14ac:dyDescent="0.55000000000000004">
      <c r="D226">
        <v>0.16500000000009499</v>
      </c>
      <c r="E226">
        <f t="shared" si="11"/>
        <v>-0.42231298216683988</v>
      </c>
    </row>
    <row r="227" spans="4:5" x14ac:dyDescent="0.55000000000000004">
      <c r="D227">
        <v>0.17000000000009599</v>
      </c>
      <c r="E227">
        <f t="shared" si="11"/>
        <v>-0.41733633408790904</v>
      </c>
    </row>
    <row r="228" spans="4:5" x14ac:dyDescent="0.55000000000000004">
      <c r="D228">
        <v>0.17500000000009699</v>
      </c>
      <c r="E228">
        <f t="shared" si="11"/>
        <v>-0.41214832414557351</v>
      </c>
    </row>
    <row r="229" spans="4:5" x14ac:dyDescent="0.55000000000000004">
      <c r="D229">
        <v>0.180000000000098</v>
      </c>
      <c r="E229">
        <f t="shared" si="11"/>
        <v>-0.40674086461143699</v>
      </c>
    </row>
    <row r="230" spans="4:5" x14ac:dyDescent="0.55000000000000004">
      <c r="D230">
        <v>0.185000000000099</v>
      </c>
      <c r="E230">
        <f t="shared" si="11"/>
        <v>-0.40110508011803914</v>
      </c>
    </row>
    <row r="231" spans="4:5" x14ac:dyDescent="0.55000000000000004">
      <c r="D231">
        <v>0.19000000000010001</v>
      </c>
      <c r="E231">
        <f t="shared" si="11"/>
        <v>-0.39523120341253737</v>
      </c>
    </row>
    <row r="232" spans="4:5" x14ac:dyDescent="0.55000000000000004">
      <c r="D232">
        <v>0.19500000000010101</v>
      </c>
      <c r="E232">
        <f t="shared" si="11"/>
        <v>-0.38910845211602785</v>
      </c>
    </row>
    <row r="233" spans="4:5" x14ac:dyDescent="0.55000000000000004">
      <c r="D233">
        <v>0.20000000000010201</v>
      </c>
      <c r="E233">
        <f t="shared" si="11"/>
        <v>-0.38272488208649885</v>
      </c>
    </row>
    <row r="234" spans="4:5" x14ac:dyDescent="0.55000000000000004">
      <c r="D234">
        <v>0.20500000000010299</v>
      </c>
      <c r="E234">
        <f t="shared" si="11"/>
        <v>-0.37606721172006269</v>
      </c>
    </row>
    <row r="235" spans="4:5" x14ac:dyDescent="0.55000000000000004">
      <c r="D235">
        <v>0.21000000000010399</v>
      </c>
      <c r="E235">
        <f t="shared" si="11"/>
        <v>-0.36912060982348993</v>
      </c>
    </row>
    <row r="236" spans="4:5" x14ac:dyDescent="0.55000000000000004">
      <c r="D236">
        <v>0.215000000000105</v>
      </c>
      <c r="E236">
        <f t="shared" si="11"/>
        <v>-0.36186843737028579</v>
      </c>
    </row>
    <row r="237" spans="4:5" x14ac:dyDescent="0.55000000000000004">
      <c r="D237">
        <v>0.220000000000106</v>
      </c>
      <c r="E237">
        <f t="shared" si="11"/>
        <v>-0.35429193024389427</v>
      </c>
    </row>
    <row r="238" spans="4:5" x14ac:dyDescent="0.55000000000000004">
      <c r="D238">
        <v>0.225000000000107</v>
      </c>
      <c r="E238">
        <f t="shared" si="11"/>
        <v>-0.34636980556893399</v>
      </c>
    </row>
    <row r="239" spans="4:5" x14ac:dyDescent="0.55000000000000004">
      <c r="D239">
        <v>0.23000000000010801</v>
      </c>
      <c r="E239">
        <f t="shared" si="11"/>
        <v>-0.33807776780877286</v>
      </c>
    </row>
    <row r="240" spans="4:5" x14ac:dyDescent="0.55000000000000004">
      <c r="D240">
        <v>0.23500000000010901</v>
      </c>
      <c r="E240">
        <f t="shared" si="11"/>
        <v>-0.32938788148025211</v>
      </c>
    </row>
    <row r="241" spans="4:5" x14ac:dyDescent="0.55000000000000004">
      <c r="D241">
        <v>0.24000000000010999</v>
      </c>
      <c r="E241">
        <f t="shared" si="11"/>
        <v>-0.32026776351721592</v>
      </c>
    </row>
    <row r="242" spans="4:5" x14ac:dyDescent="0.55000000000000004">
      <c r="D242">
        <v>0.24500000000011099</v>
      </c>
      <c r="E242">
        <f t="shared" si="11"/>
        <v>-0.3106795273805063</v>
      </c>
    </row>
    <row r="243" spans="4:5" x14ac:dyDescent="0.55000000000000004">
      <c r="D243">
        <v>0.25000000000011202</v>
      </c>
      <c r="E243">
        <f t="shared" si="11"/>
        <v>-0.30057837849921082</v>
      </c>
    </row>
    <row r="244" spans="4:5" x14ac:dyDescent="0.55000000000000004">
      <c r="D244">
        <v>0.25500000000011303</v>
      </c>
      <c r="E244">
        <f t="shared" si="11"/>
        <v>-0.28991070868776059</v>
      </c>
    </row>
    <row r="245" spans="4:5" x14ac:dyDescent="0.55000000000000004">
      <c r="D245">
        <v>0.26000000000011397</v>
      </c>
      <c r="E245">
        <f t="shared" si="11"/>
        <v>-0.27861145149697114</v>
      </c>
    </row>
    <row r="246" spans="4:5" x14ac:dyDescent="0.55000000000000004">
      <c r="D246">
        <v>0.26500000000011498</v>
      </c>
      <c r="E246">
        <f t="shared" si="11"/>
        <v>-0.26660031376846366</v>
      </c>
    </row>
    <row r="247" spans="4:5" x14ac:dyDescent="0.55000000000000004">
      <c r="D247">
        <v>0.27000000000011598</v>
      </c>
      <c r="E247">
        <f t="shared" si="11"/>
        <v>-0.25377623647698394</v>
      </c>
    </row>
    <row r="248" spans="4:5" x14ac:dyDescent="0.55000000000000004">
      <c r="D248">
        <v>0.27500000000011698</v>
      </c>
      <c r="E248">
        <f t="shared" si="11"/>
        <v>-0.2400089448378655</v>
      </c>
    </row>
    <row r="249" spans="4:5" x14ac:dyDescent="0.55000000000000004">
      <c r="D249">
        <v>0.28000000000011799</v>
      </c>
      <c r="E249">
        <f t="shared" si="11"/>
        <v>-0.22512546170243328</v>
      </c>
    </row>
    <row r="250" spans="4:5" x14ac:dyDescent="0.55000000000000004">
      <c r="D250">
        <v>0.28500000000011899</v>
      </c>
      <c r="E250">
        <f t="shared" si="11"/>
        <v>-0.20888733306274601</v>
      </c>
    </row>
    <row r="251" spans="4:5" x14ac:dyDescent="0.55000000000000004">
      <c r="D251">
        <v>0.29000000000012</v>
      </c>
      <c r="E251">
        <f t="shared" si="11"/>
        <v>-0.19094927814522925</v>
      </c>
    </row>
    <row r="252" spans="4:5" x14ac:dyDescent="0.55000000000000004">
      <c r="D252">
        <v>0.295000000000121</v>
      </c>
      <c r="E252">
        <f t="shared" si="11"/>
        <v>-0.17077646277249781</v>
      </c>
    </row>
    <row r="253" spans="4:5" x14ac:dyDescent="0.55000000000000004">
      <c r="D253">
        <v>0.300000000000122</v>
      </c>
      <c r="E253">
        <f t="shared" si="11"/>
        <v>-0.1474545291022735</v>
      </c>
    </row>
    <row r="254" spans="4:5" x14ac:dyDescent="0.55000000000000004">
      <c r="D254">
        <v>0.30500000000012301</v>
      </c>
      <c r="E254">
        <f t="shared" si="11"/>
        <v>-0.11914839726678983</v>
      </c>
    </row>
    <row r="255" spans="4:5" x14ac:dyDescent="0.55000000000000004">
      <c r="D255">
        <v>0.31000000000012401</v>
      </c>
      <c r="E255">
        <f t="shared" si="11"/>
        <v>-8.077813746615492E-2</v>
      </c>
    </row>
    <row r="256" spans="4:5" x14ac:dyDescent="0.55000000000000004">
      <c r="D256">
        <v>0.31500000000012501</v>
      </c>
      <c r="E256">
        <f t="shared" si="11"/>
        <v>0</v>
      </c>
    </row>
    <row r="410" spans="2:7" x14ac:dyDescent="0.55000000000000004">
      <c r="B410">
        <v>-0.36</v>
      </c>
      <c r="C410">
        <f t="shared" ref="C410:C411" si="12">-SQRT(MAX(0,$C$2*(1-B410*B410/$B$2)))</f>
        <v>0</v>
      </c>
      <c r="F410">
        <f t="shared" ref="F410:F446" si="13">B410</f>
        <v>-0.36</v>
      </c>
      <c r="G410">
        <f t="shared" ref="G410:G415" si="14">-SQRT(MAX(0,$G$2*(1-B410*B410/$F$2)))</f>
        <v>0</v>
      </c>
    </row>
    <row r="411" spans="2:7" x14ac:dyDescent="0.55000000000000004">
      <c r="B411">
        <v>-0.34</v>
      </c>
      <c r="C411">
        <f t="shared" si="12"/>
        <v>-0.1430468447300583</v>
      </c>
      <c r="F411">
        <f t="shared" si="13"/>
        <v>-0.34</v>
      </c>
      <c r="G411">
        <f t="shared" si="14"/>
        <v>-9.0566639546228428E-2</v>
      </c>
    </row>
    <row r="412" spans="2:7" x14ac:dyDescent="0.55000000000000004">
      <c r="B412">
        <v>-0.32</v>
      </c>
      <c r="C412">
        <f t="shared" ref="C412:C446" si="15">-SQRT(MAX(0,$C$2*(1-B412*B412/$B$2)))</f>
        <v>-0.21504949570423251</v>
      </c>
      <c r="F412">
        <f t="shared" si="13"/>
        <v>-0.32</v>
      </c>
      <c r="G412">
        <f t="shared" si="14"/>
        <v>-0.13615337128754496</v>
      </c>
    </row>
    <row r="413" spans="2:7" x14ac:dyDescent="0.55000000000000004">
      <c r="B413">
        <v>-0.3</v>
      </c>
      <c r="C413">
        <f t="shared" si="15"/>
        <v>-0.26545717483555598</v>
      </c>
      <c r="F413">
        <f t="shared" si="13"/>
        <v>-0.3</v>
      </c>
      <c r="G413">
        <f t="shared" si="14"/>
        <v>-0.16806777048218322</v>
      </c>
    </row>
    <row r="414" spans="2:7" x14ac:dyDescent="0.55000000000000004">
      <c r="B414">
        <v>-0.28000000000000003</v>
      </c>
      <c r="C414">
        <f t="shared" si="15"/>
        <v>-0.30516565664293888</v>
      </c>
      <c r="F414">
        <f t="shared" si="13"/>
        <v>-0.28000000000000003</v>
      </c>
      <c r="G414">
        <f t="shared" si="14"/>
        <v>-0.19320823244458213</v>
      </c>
    </row>
    <row r="415" spans="2:7" x14ac:dyDescent="0.55000000000000004">
      <c r="B415">
        <v>-0.26</v>
      </c>
      <c r="C415">
        <f t="shared" si="15"/>
        <v>-0.33796743122757877</v>
      </c>
      <c r="F415">
        <f t="shared" si="13"/>
        <v>-0.26</v>
      </c>
      <c r="G415">
        <f t="shared" si="14"/>
        <v>-0.21397588027973552</v>
      </c>
    </row>
    <row r="416" spans="2:7" x14ac:dyDescent="0.55000000000000004">
      <c r="B416">
        <v>-0.24</v>
      </c>
      <c r="C416">
        <f t="shared" si="15"/>
        <v>-0.36572562311168638</v>
      </c>
      <c r="F416">
        <f t="shared" si="13"/>
        <v>-0.24</v>
      </c>
      <c r="G416">
        <f t="shared" ref="G416:G446" si="16">-SQRT(MAX(0,$G$2*(1-B416*B416/$F$2)))</f>
        <v>-0.23155030608106716</v>
      </c>
    </row>
    <row r="417" spans="2:7" x14ac:dyDescent="0.55000000000000004">
      <c r="B417">
        <v>-0.22</v>
      </c>
      <c r="C417">
        <f t="shared" si="15"/>
        <v>-0.38951998470412952</v>
      </c>
      <c r="F417">
        <f t="shared" si="13"/>
        <v>-0.22</v>
      </c>
      <c r="G417">
        <f t="shared" si="16"/>
        <v>-0.24661512889237799</v>
      </c>
    </row>
    <row r="418" spans="2:7" x14ac:dyDescent="0.55000000000000004">
      <c r="B418">
        <v>-0.2</v>
      </c>
      <c r="C418">
        <f t="shared" si="15"/>
        <v>-0.41004115137506658</v>
      </c>
      <c r="F418">
        <f t="shared" si="13"/>
        <v>-0.2</v>
      </c>
      <c r="G418">
        <f t="shared" si="16"/>
        <v>-0.25960760774405794</v>
      </c>
    </row>
    <row r="419" spans="2:7" x14ac:dyDescent="0.55000000000000004">
      <c r="B419">
        <v>-0.18</v>
      </c>
      <c r="C419">
        <f t="shared" si="15"/>
        <v>-0.42776046265601292</v>
      </c>
      <c r="F419">
        <f t="shared" si="13"/>
        <v>-0.18</v>
      </c>
      <c r="G419">
        <f t="shared" si="16"/>
        <v>-0.27082615982619052</v>
      </c>
    </row>
    <row r="420" spans="2:7" x14ac:dyDescent="0.55000000000000004">
      <c r="B420">
        <v>-0.16</v>
      </c>
      <c r="C420">
        <f t="shared" si="15"/>
        <v>-0.4430142449808957</v>
      </c>
      <c r="F420">
        <f t="shared" si="13"/>
        <v>-0.16</v>
      </c>
      <c r="G420">
        <f t="shared" si="16"/>
        <v>-0.2804837220614238</v>
      </c>
    </row>
    <row r="421" spans="2:7" x14ac:dyDescent="0.55000000000000004">
      <c r="B421">
        <v>-0.14000000000000001</v>
      </c>
      <c r="C421">
        <f t="shared" si="15"/>
        <v>-0.45604996365958733</v>
      </c>
      <c r="F421">
        <f t="shared" si="13"/>
        <v>-0.14000000000000001</v>
      </c>
      <c r="G421">
        <f t="shared" si="16"/>
        <v>-0.28873697110740587</v>
      </c>
    </row>
    <row r="422" spans="2:7" x14ac:dyDescent="0.55000000000000004">
      <c r="B422">
        <v>-0.12</v>
      </c>
      <c r="C422">
        <f t="shared" si="15"/>
        <v>-0.46705337779041883</v>
      </c>
      <c r="F422">
        <f t="shared" si="13"/>
        <v>-0.12</v>
      </c>
      <c r="G422">
        <f t="shared" si="16"/>
        <v>-0.29570351583088761</v>
      </c>
    </row>
    <row r="423" spans="2:7" x14ac:dyDescent="0.55000000000000004">
      <c r="B423">
        <v>-9.9999999999999603E-2</v>
      </c>
      <c r="C423">
        <f t="shared" si="15"/>
        <v>-0.47616539806098851</v>
      </c>
      <c r="F423">
        <f t="shared" si="13"/>
        <v>-9.9999999999999603E-2</v>
      </c>
      <c r="G423">
        <f t="shared" si="16"/>
        <v>-0.30147257041534847</v>
      </c>
    </row>
    <row r="424" spans="2:7" x14ac:dyDescent="0.55000000000000004">
      <c r="B424">
        <v>-7.9999999999999599E-2</v>
      </c>
      <c r="C424">
        <f t="shared" si="15"/>
        <v>-0.48349297323676826</v>
      </c>
      <c r="F424">
        <f t="shared" si="13"/>
        <v>-7.9999999999999599E-2</v>
      </c>
      <c r="G424">
        <f t="shared" si="16"/>
        <v>-0.3061118468771612</v>
      </c>
    </row>
    <row r="425" spans="2:7" x14ac:dyDescent="0.55000000000000004">
      <c r="B425">
        <v>-6.0000000000000102E-2</v>
      </c>
      <c r="C425">
        <f t="shared" si="15"/>
        <v>-0.48911630956418928</v>
      </c>
      <c r="F425">
        <f t="shared" si="13"/>
        <v>-6.0000000000000102E-2</v>
      </c>
      <c r="G425">
        <f t="shared" si="16"/>
        <v>-0.30967212585551834</v>
      </c>
    </row>
    <row r="426" spans="2:7" x14ac:dyDescent="0.55000000000000004">
      <c r="B426">
        <v>-0.04</v>
      </c>
      <c r="C426">
        <f t="shared" si="15"/>
        <v>-0.49309371690142684</v>
      </c>
      <c r="F426">
        <f t="shared" si="13"/>
        <v>-0.04</v>
      </c>
      <c r="G426">
        <f t="shared" si="16"/>
        <v>-0.31219032482257625</v>
      </c>
    </row>
    <row r="427" spans="2:7" x14ac:dyDescent="0.55000000000000004">
      <c r="B427">
        <v>-0.02</v>
      </c>
      <c r="C427">
        <f t="shared" si="15"/>
        <v>-0.49546483555066551</v>
      </c>
      <c r="F427">
        <f t="shared" si="13"/>
        <v>-0.02</v>
      </c>
      <c r="G427">
        <f t="shared" si="16"/>
        <v>-0.31369154107402297</v>
      </c>
    </row>
    <row r="428" spans="2:7" x14ac:dyDescent="0.55000000000000004">
      <c r="B428">
        <v>0</v>
      </c>
      <c r="C428">
        <f t="shared" si="15"/>
        <v>-0.49625269081430939</v>
      </c>
      <c r="F428">
        <f t="shared" si="13"/>
        <v>0</v>
      </c>
      <c r="G428">
        <f t="shared" si="16"/>
        <v>-0.31419035252150146</v>
      </c>
    </row>
    <row r="429" spans="2:7" x14ac:dyDescent="0.55000000000000004">
      <c r="B429">
        <v>0.02</v>
      </c>
      <c r="C429">
        <f t="shared" si="15"/>
        <v>-0.49546483555066551</v>
      </c>
      <c r="F429">
        <f t="shared" si="13"/>
        <v>0.02</v>
      </c>
      <c r="G429">
        <f t="shared" si="16"/>
        <v>-0.31369154107402297</v>
      </c>
    </row>
    <row r="430" spans="2:7" x14ac:dyDescent="0.55000000000000004">
      <c r="B430">
        <v>0.04</v>
      </c>
      <c r="C430">
        <f t="shared" si="15"/>
        <v>-0.49309371690142684</v>
      </c>
      <c r="F430">
        <f t="shared" si="13"/>
        <v>0.04</v>
      </c>
      <c r="G430">
        <f t="shared" si="16"/>
        <v>-0.31219032482257625</v>
      </c>
    </row>
    <row r="431" spans="2:7" x14ac:dyDescent="0.55000000000000004">
      <c r="B431">
        <v>6.0000000000000102E-2</v>
      </c>
      <c r="C431">
        <f t="shared" si="15"/>
        <v>-0.48911630956418928</v>
      </c>
      <c r="F431">
        <f t="shared" si="13"/>
        <v>6.0000000000000102E-2</v>
      </c>
      <c r="G431">
        <f t="shared" si="16"/>
        <v>-0.30967212585551834</v>
      </c>
    </row>
    <row r="432" spans="2:7" x14ac:dyDescent="0.55000000000000004">
      <c r="B432">
        <v>8.0000000000000099E-2</v>
      </c>
      <c r="C432">
        <f t="shared" si="15"/>
        <v>-0.4834929732367681</v>
      </c>
      <c r="F432">
        <f t="shared" si="13"/>
        <v>8.0000000000000099E-2</v>
      </c>
      <c r="G432">
        <f t="shared" si="16"/>
        <v>-0.30611184687716109</v>
      </c>
    </row>
    <row r="433" spans="2:7" x14ac:dyDescent="0.55000000000000004">
      <c r="B433">
        <v>0.1</v>
      </c>
      <c r="C433">
        <f t="shared" si="15"/>
        <v>-0.47616539806098834</v>
      </c>
      <c r="F433">
        <f t="shared" si="13"/>
        <v>0.1</v>
      </c>
      <c r="G433">
        <f t="shared" si="16"/>
        <v>-0.30147257041534836</v>
      </c>
    </row>
    <row r="434" spans="2:7" x14ac:dyDescent="0.55000000000000004">
      <c r="B434">
        <v>0.12</v>
      </c>
      <c r="C434">
        <f t="shared" si="15"/>
        <v>-0.46705337779041883</v>
      </c>
      <c r="F434">
        <f t="shared" si="13"/>
        <v>0.12</v>
      </c>
      <c r="G434">
        <f t="shared" si="16"/>
        <v>-0.29570351583088761</v>
      </c>
    </row>
    <row r="435" spans="2:7" x14ac:dyDescent="0.55000000000000004">
      <c r="B435">
        <v>0.14000000000000001</v>
      </c>
      <c r="C435">
        <f t="shared" si="15"/>
        <v>-0.45604996365958733</v>
      </c>
      <c r="F435">
        <f t="shared" si="13"/>
        <v>0.14000000000000001</v>
      </c>
      <c r="G435">
        <f t="shared" si="16"/>
        <v>-0.28873697110740587</v>
      </c>
    </row>
    <row r="436" spans="2:7" x14ac:dyDescent="0.55000000000000004">
      <c r="B436">
        <v>0.16</v>
      </c>
      <c r="C436">
        <f t="shared" si="15"/>
        <v>-0.4430142449808957</v>
      </c>
      <c r="F436">
        <f t="shared" si="13"/>
        <v>0.16</v>
      </c>
      <c r="G436">
        <f t="shared" si="16"/>
        <v>-0.2804837220614238</v>
      </c>
    </row>
    <row r="437" spans="2:7" x14ac:dyDescent="0.55000000000000004">
      <c r="B437">
        <v>0.18</v>
      </c>
      <c r="C437">
        <f t="shared" si="15"/>
        <v>-0.42776046265601292</v>
      </c>
      <c r="F437">
        <f t="shared" si="13"/>
        <v>0.18</v>
      </c>
      <c r="G437">
        <f t="shared" si="16"/>
        <v>-0.27082615982619052</v>
      </c>
    </row>
    <row r="438" spans="2:7" x14ac:dyDescent="0.55000000000000004">
      <c r="B438">
        <v>0.2</v>
      </c>
      <c r="C438">
        <f t="shared" si="15"/>
        <v>-0.41004115137506658</v>
      </c>
      <c r="F438">
        <f t="shared" si="13"/>
        <v>0.2</v>
      </c>
      <c r="G438">
        <f t="shared" si="16"/>
        <v>-0.25960760774405794</v>
      </c>
    </row>
    <row r="439" spans="2:7" x14ac:dyDescent="0.55000000000000004">
      <c r="B439">
        <v>0.22</v>
      </c>
      <c r="C439">
        <f t="shared" si="15"/>
        <v>-0.38951998470412952</v>
      </c>
      <c r="F439">
        <f t="shared" si="13"/>
        <v>0.22</v>
      </c>
      <c r="G439">
        <f t="shared" si="16"/>
        <v>-0.24661512889237799</v>
      </c>
    </row>
    <row r="440" spans="2:7" x14ac:dyDescent="0.55000000000000004">
      <c r="B440">
        <v>0.24</v>
      </c>
      <c r="C440">
        <f t="shared" si="15"/>
        <v>-0.36572562311168638</v>
      </c>
      <c r="F440">
        <f t="shared" si="13"/>
        <v>0.24</v>
      </c>
      <c r="G440">
        <f t="shared" si="16"/>
        <v>-0.23155030608106716</v>
      </c>
    </row>
    <row r="441" spans="2:7" x14ac:dyDescent="0.55000000000000004">
      <c r="B441">
        <v>0.26</v>
      </c>
      <c r="C441">
        <f t="shared" si="15"/>
        <v>-0.33796743122757877</v>
      </c>
      <c r="F441">
        <f t="shared" si="13"/>
        <v>0.26</v>
      </c>
      <c r="G441">
        <f t="shared" si="16"/>
        <v>-0.21397588027973552</v>
      </c>
    </row>
    <row r="442" spans="2:7" x14ac:dyDescent="0.55000000000000004">
      <c r="B442">
        <v>0.28000000000000003</v>
      </c>
      <c r="C442">
        <f t="shared" si="15"/>
        <v>-0.30516565664293888</v>
      </c>
      <c r="F442">
        <f t="shared" si="13"/>
        <v>0.28000000000000003</v>
      </c>
      <c r="G442">
        <f t="shared" si="16"/>
        <v>-0.19320823244458213</v>
      </c>
    </row>
    <row r="443" spans="2:7" x14ac:dyDescent="0.55000000000000004">
      <c r="B443">
        <v>0.3</v>
      </c>
      <c r="C443">
        <f t="shared" si="15"/>
        <v>-0.26545717483555598</v>
      </c>
      <c r="F443">
        <f t="shared" si="13"/>
        <v>0.3</v>
      </c>
      <c r="G443">
        <f t="shared" si="16"/>
        <v>-0.16806777048218322</v>
      </c>
    </row>
    <row r="444" spans="2:7" x14ac:dyDescent="0.55000000000000004">
      <c r="B444">
        <v>0.32</v>
      </c>
      <c r="C444">
        <f t="shared" si="15"/>
        <v>-0.21504949570423251</v>
      </c>
      <c r="F444">
        <f t="shared" si="13"/>
        <v>0.32</v>
      </c>
      <c r="G444">
        <f t="shared" si="16"/>
        <v>-0.13615337128754496</v>
      </c>
    </row>
    <row r="445" spans="2:7" x14ac:dyDescent="0.55000000000000004">
      <c r="B445">
        <v>0.34</v>
      </c>
      <c r="C445">
        <f t="shared" si="15"/>
        <v>-0.1430468447300583</v>
      </c>
      <c r="F445">
        <f t="shared" si="13"/>
        <v>0.34</v>
      </c>
      <c r="G445">
        <f t="shared" si="16"/>
        <v>-9.0566639546228428E-2</v>
      </c>
    </row>
    <row r="446" spans="2:7" x14ac:dyDescent="0.55000000000000004">
      <c r="B446">
        <v>0.36</v>
      </c>
      <c r="C446">
        <f t="shared" si="15"/>
        <v>0</v>
      </c>
      <c r="F446">
        <f t="shared" si="13"/>
        <v>0.36</v>
      </c>
      <c r="G446">
        <f t="shared" si="16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29DC-01AC-44DF-BE5C-8C34E0F67B53}">
  <dimension ref="A1:G476"/>
  <sheetViews>
    <sheetView workbookViewId="0">
      <selection activeCell="F17" sqref="F17"/>
    </sheetView>
  </sheetViews>
  <sheetFormatPr defaultRowHeight="14.4" x14ac:dyDescent="0.55000000000000004"/>
  <cols>
    <col min="1" max="1" width="29.15625" customWidth="1"/>
  </cols>
  <sheetData>
    <row r="1" spans="1:7" x14ac:dyDescent="0.55000000000000004">
      <c r="A1" t="s">
        <v>15</v>
      </c>
      <c r="B1" t="s">
        <v>23</v>
      </c>
    </row>
    <row r="2" spans="1:7" x14ac:dyDescent="0.55000000000000004">
      <c r="A2" t="s">
        <v>25</v>
      </c>
      <c r="B2">
        <f>(Лист1!P8)^2</f>
        <v>0.34556250895582835</v>
      </c>
      <c r="F2" t="s">
        <v>19</v>
      </c>
      <c r="G2" t="s">
        <v>20</v>
      </c>
    </row>
    <row r="3" spans="1:7" x14ac:dyDescent="0.55000000000000004">
      <c r="B3" t="s">
        <v>19</v>
      </c>
      <c r="C3" t="s">
        <v>20</v>
      </c>
      <c r="E3">
        <f>Лист1!R8</f>
        <v>0.57806309652661747</v>
      </c>
      <c r="F3">
        <f>E3/SQRT(2)</f>
        <v>0.40875233550766499</v>
      </c>
      <c r="G3">
        <f>E3/SQRT(2)</f>
        <v>0.40875233550766499</v>
      </c>
    </row>
    <row r="4" spans="1:7" x14ac:dyDescent="0.55000000000000004">
      <c r="B4">
        <v>0.59</v>
      </c>
      <c r="C4">
        <f>SQRT(MAX(0,$B$2-B4*B4))</f>
        <v>0</v>
      </c>
      <c r="F4">
        <f>-F3</f>
        <v>-0.40875233550766499</v>
      </c>
      <c r="G4">
        <f>-G3</f>
        <v>-0.40875233550766499</v>
      </c>
    </row>
    <row r="5" spans="1:7" x14ac:dyDescent="0.55000000000000004">
      <c r="B5">
        <v>0.58499999999999996</v>
      </c>
      <c r="C5">
        <f>SQRT(MAX(0,$B$2-B5*B5))</f>
        <v>5.777117755272438E-2</v>
      </c>
      <c r="F5">
        <f>F4</f>
        <v>-0.40875233550766499</v>
      </c>
      <c r="G5">
        <f>G3</f>
        <v>0.40875233550766499</v>
      </c>
    </row>
    <row r="6" spans="1:7" x14ac:dyDescent="0.55000000000000004">
      <c r="B6">
        <v>0.57999999999999996</v>
      </c>
      <c r="C6">
        <f t="shared" ref="C6:C69" si="0">SQRT(MAX(0,$B$2-B6*B6))</f>
        <v>9.5720995376293361E-2</v>
      </c>
      <c r="F6">
        <f>F3</f>
        <v>0.40875233550766499</v>
      </c>
      <c r="G6">
        <f>G4</f>
        <v>-0.40875233550766499</v>
      </c>
    </row>
    <row r="7" spans="1:7" x14ac:dyDescent="0.55000000000000004">
      <c r="B7">
        <v>0.57499999999999996</v>
      </c>
      <c r="C7">
        <f t="shared" si="0"/>
        <v>0.12221910225422376</v>
      </c>
    </row>
    <row r="8" spans="1:7" x14ac:dyDescent="0.55000000000000004">
      <c r="B8">
        <v>0.56999999999999995</v>
      </c>
      <c r="C8">
        <f t="shared" si="0"/>
        <v>0.14374459626653235</v>
      </c>
    </row>
    <row r="9" spans="1:7" x14ac:dyDescent="0.55000000000000004">
      <c r="B9">
        <v>0.56499999999999995</v>
      </c>
      <c r="C9">
        <f t="shared" si="0"/>
        <v>0.16228835126351004</v>
      </c>
    </row>
    <row r="10" spans="1:7" x14ac:dyDescent="0.55000000000000004">
      <c r="B10">
        <v>0.56000000000000005</v>
      </c>
      <c r="C10">
        <f t="shared" si="0"/>
        <v>0.17878061683479085</v>
      </c>
    </row>
    <row r="11" spans="1:7" x14ac:dyDescent="0.55000000000000004">
      <c r="B11">
        <v>0.55500000000000005</v>
      </c>
      <c r="C11">
        <f t="shared" si="0"/>
        <v>0.19374599081227023</v>
      </c>
    </row>
    <row r="12" spans="1:7" x14ac:dyDescent="0.55000000000000004">
      <c r="B12">
        <v>0.55000000000000004</v>
      </c>
      <c r="C12">
        <f t="shared" si="0"/>
        <v>0.20751508127321325</v>
      </c>
    </row>
    <row r="13" spans="1:7" x14ac:dyDescent="0.55000000000000004">
      <c r="B13">
        <v>0.54500000000000004</v>
      </c>
      <c r="C13">
        <f t="shared" si="0"/>
        <v>0.22031229869398647</v>
      </c>
    </row>
    <row r="14" spans="1:7" x14ac:dyDescent="0.55000000000000004">
      <c r="B14">
        <v>0.54</v>
      </c>
      <c r="C14">
        <f t="shared" si="0"/>
        <v>0.23229831888291469</v>
      </c>
    </row>
    <row r="15" spans="1:7" x14ac:dyDescent="0.55000000000000004">
      <c r="B15">
        <v>0.53500000000000003</v>
      </c>
      <c r="C15">
        <f t="shared" si="0"/>
        <v>0.24359291647301312</v>
      </c>
    </row>
    <row r="16" spans="1:7" x14ac:dyDescent="0.55000000000000004">
      <c r="B16">
        <v>0.53</v>
      </c>
      <c r="C16">
        <f t="shared" si="0"/>
        <v>0.2542882399086287</v>
      </c>
    </row>
    <row r="17" spans="2:3" x14ac:dyDescent="0.55000000000000004">
      <c r="B17">
        <v>0.52500000000000002</v>
      </c>
      <c r="C17">
        <f t="shared" si="0"/>
        <v>0.26445700776464282</v>
      </c>
    </row>
    <row r="18" spans="2:3" x14ac:dyDescent="0.55000000000000004">
      <c r="B18">
        <v>0.52</v>
      </c>
      <c r="C18">
        <f t="shared" si="0"/>
        <v>0.27415781760845032</v>
      </c>
    </row>
    <row r="19" spans="2:3" x14ac:dyDescent="0.55000000000000004">
      <c r="B19">
        <v>0.51500000000000001</v>
      </c>
      <c r="C19">
        <f t="shared" si="0"/>
        <v>0.28343872169452849</v>
      </c>
    </row>
    <row r="20" spans="2:3" x14ac:dyDescent="0.55000000000000004">
      <c r="B20">
        <v>0.51</v>
      </c>
      <c r="C20">
        <f t="shared" si="0"/>
        <v>0.29233971498212202</v>
      </c>
    </row>
    <row r="21" spans="2:3" x14ac:dyDescent="0.55000000000000004">
      <c r="B21">
        <v>0.505</v>
      </c>
      <c r="C21">
        <f t="shared" si="0"/>
        <v>0.30089451466556905</v>
      </c>
    </row>
    <row r="22" spans="2:3" x14ac:dyDescent="0.55000000000000004">
      <c r="B22">
        <v>0.5</v>
      </c>
      <c r="C22">
        <f t="shared" si="0"/>
        <v>0.30913186337844301</v>
      </c>
    </row>
    <row r="23" spans="2:3" x14ac:dyDescent="0.55000000000000004">
      <c r="B23">
        <v>0.495</v>
      </c>
      <c r="C23">
        <f t="shared" si="0"/>
        <v>0.31707650331714643</v>
      </c>
    </row>
    <row r="24" spans="2:3" x14ac:dyDescent="0.55000000000000004">
      <c r="B24">
        <v>0.49</v>
      </c>
      <c r="C24">
        <f t="shared" si="0"/>
        <v>0.32474991756092619</v>
      </c>
    </row>
    <row r="25" spans="2:3" x14ac:dyDescent="0.55000000000000004">
      <c r="B25">
        <v>0.48499999999999999</v>
      </c>
      <c r="C25">
        <f t="shared" si="0"/>
        <v>0.3321709032348083</v>
      </c>
    </row>
    <row r="26" spans="2:3" x14ac:dyDescent="0.55000000000000004">
      <c r="B26">
        <v>0.48</v>
      </c>
      <c r="C26">
        <f t="shared" si="0"/>
        <v>0.33935602095119566</v>
      </c>
    </row>
    <row r="27" spans="2:3" x14ac:dyDescent="0.55000000000000004">
      <c r="B27">
        <v>0.47499999999999998</v>
      </c>
      <c r="C27">
        <f t="shared" si="0"/>
        <v>0.34631995171492552</v>
      </c>
    </row>
    <row r="28" spans="2:3" x14ac:dyDescent="0.55000000000000004">
      <c r="B28">
        <v>0.47</v>
      </c>
      <c r="C28">
        <f t="shared" si="0"/>
        <v>0.35307578358736014</v>
      </c>
    </row>
    <row r="29" spans="2:3" x14ac:dyDescent="0.55000000000000004">
      <c r="B29">
        <v>0.46500000000000002</v>
      </c>
      <c r="C29">
        <f t="shared" si="0"/>
        <v>0.35963524431822352</v>
      </c>
    </row>
    <row r="30" spans="2:3" x14ac:dyDescent="0.55000000000000004">
      <c r="B30">
        <v>0.46</v>
      </c>
      <c r="C30">
        <f t="shared" si="0"/>
        <v>0.36600889190814523</v>
      </c>
    </row>
    <row r="31" spans="2:3" x14ac:dyDescent="0.55000000000000004">
      <c r="B31">
        <v>0.45500000000000002</v>
      </c>
      <c r="C31">
        <f t="shared" si="0"/>
        <v>0.37220627205331769</v>
      </c>
    </row>
    <row r="32" spans="2:3" x14ac:dyDescent="0.55000000000000004">
      <c r="B32">
        <v>0.45</v>
      </c>
      <c r="C32">
        <f t="shared" si="0"/>
        <v>0.37823604925473236</v>
      </c>
    </row>
    <row r="33" spans="2:3" x14ac:dyDescent="0.55000000000000004">
      <c r="B33">
        <v>0.44500000000000001</v>
      </c>
      <c r="C33">
        <f t="shared" si="0"/>
        <v>0.38410611679043638</v>
      </c>
    </row>
    <row r="34" spans="2:3" x14ac:dyDescent="0.55000000000000004">
      <c r="B34">
        <v>0.44</v>
      </c>
      <c r="C34">
        <f t="shared" si="0"/>
        <v>0.38982368957751701</v>
      </c>
    </row>
    <row r="35" spans="2:3" x14ac:dyDescent="0.55000000000000004">
      <c r="B35">
        <v>0.435</v>
      </c>
      <c r="C35">
        <f t="shared" si="0"/>
        <v>0.39539538307348548</v>
      </c>
    </row>
    <row r="36" spans="2:3" x14ac:dyDescent="0.55000000000000004">
      <c r="B36">
        <v>0.43</v>
      </c>
      <c r="C36">
        <f t="shared" si="0"/>
        <v>0.40082728070308332</v>
      </c>
    </row>
    <row r="37" spans="2:3" x14ac:dyDescent="0.55000000000000004">
      <c r="B37">
        <v>0.42499999999999999</v>
      </c>
      <c r="C37">
        <f t="shared" si="0"/>
        <v>0.40612499178926231</v>
      </c>
    </row>
    <row r="38" spans="2:3" x14ac:dyDescent="0.55000000000000004">
      <c r="B38">
        <v>0.42</v>
      </c>
      <c r="C38">
        <f t="shared" si="0"/>
        <v>0.41129370157568468</v>
      </c>
    </row>
    <row r="39" spans="2:3" x14ac:dyDescent="0.55000000000000004">
      <c r="B39">
        <v>0.41499999999999998</v>
      </c>
      <c r="C39">
        <f t="shared" si="0"/>
        <v>0.41633821462343373</v>
      </c>
    </row>
    <row r="40" spans="2:3" x14ac:dyDescent="0.55000000000000004">
      <c r="B40">
        <v>0.41</v>
      </c>
      <c r="C40">
        <f t="shared" si="0"/>
        <v>0.42126299262554312</v>
      </c>
    </row>
    <row r="41" spans="2:3" x14ac:dyDescent="0.55000000000000004">
      <c r="B41">
        <v>0.40500000000000003</v>
      </c>
      <c r="C41">
        <f t="shared" si="0"/>
        <v>0.4260721874938897</v>
      </c>
    </row>
    <row r="42" spans="2:3" x14ac:dyDescent="0.55000000000000004">
      <c r="B42">
        <v>0.4</v>
      </c>
      <c r="C42">
        <f t="shared" si="0"/>
        <v>0.43076967042240605</v>
      </c>
    </row>
    <row r="43" spans="2:3" x14ac:dyDescent="0.55000000000000004">
      <c r="B43">
        <v>0.39500000000000002</v>
      </c>
      <c r="C43">
        <f t="shared" si="0"/>
        <v>0.43535905750980802</v>
      </c>
    </row>
    <row r="44" spans="2:3" x14ac:dyDescent="0.55000000000000004">
      <c r="B44">
        <v>0.39</v>
      </c>
      <c r="C44">
        <f t="shared" si="0"/>
        <v>0.43984373242758429</v>
      </c>
    </row>
    <row r="45" spans="2:3" x14ac:dyDescent="0.55000000000000004">
      <c r="B45">
        <v>0.38500000000000001</v>
      </c>
      <c r="C45">
        <f t="shared" si="0"/>
        <v>0.44422686653986648</v>
      </c>
    </row>
    <row r="46" spans="2:3" x14ac:dyDescent="0.55000000000000004">
      <c r="B46">
        <v>0.38</v>
      </c>
      <c r="C46">
        <f t="shared" si="0"/>
        <v>0.44851143681719907</v>
      </c>
    </row>
    <row r="47" spans="2:3" x14ac:dyDescent="0.55000000000000004">
      <c r="B47">
        <v>0.375</v>
      </c>
      <c r="C47">
        <f t="shared" si="0"/>
        <v>0.45270024183318963</v>
      </c>
    </row>
    <row r="48" spans="2:3" x14ac:dyDescent="0.55000000000000004">
      <c r="B48">
        <v>0.37</v>
      </c>
      <c r="C48">
        <f t="shared" si="0"/>
        <v>0.45679591608926229</v>
      </c>
    </row>
    <row r="49" spans="2:3" x14ac:dyDescent="0.55000000000000004">
      <c r="B49">
        <v>0.36499999999999999</v>
      </c>
      <c r="C49">
        <f t="shared" si="0"/>
        <v>0.46080094287645329</v>
      </c>
    </row>
    <row r="50" spans="2:3" x14ac:dyDescent="0.55000000000000004">
      <c r="B50">
        <v>0.36</v>
      </c>
      <c r="C50">
        <f t="shared" si="0"/>
        <v>0.46471766585296537</v>
      </c>
    </row>
    <row r="51" spans="2:3" x14ac:dyDescent="0.55000000000000004">
      <c r="B51">
        <v>0.35499999999999998</v>
      </c>
      <c r="C51">
        <f t="shared" si="0"/>
        <v>0.4685482994909152</v>
      </c>
    </row>
    <row r="52" spans="2:3" x14ac:dyDescent="0.55000000000000004">
      <c r="B52">
        <v>0.35</v>
      </c>
      <c r="C52">
        <f t="shared" si="0"/>
        <v>0.47229493852446519</v>
      </c>
    </row>
    <row r="53" spans="2:3" x14ac:dyDescent="0.55000000000000004">
      <c r="B53">
        <v>0.34499999999999997</v>
      </c>
      <c r="C53">
        <f t="shared" si="0"/>
        <v>0.47595956651361504</v>
      </c>
    </row>
    <row r="54" spans="2:3" x14ac:dyDescent="0.55000000000000004">
      <c r="B54">
        <v>0.34</v>
      </c>
      <c r="C54">
        <f t="shared" si="0"/>
        <v>0.47954406362275859</v>
      </c>
    </row>
    <row r="55" spans="2:3" x14ac:dyDescent="0.55000000000000004">
      <c r="B55">
        <v>0.33500000000000002</v>
      </c>
      <c r="C55">
        <f t="shared" si="0"/>
        <v>0.48305021370022011</v>
      </c>
    </row>
    <row r="56" spans="2:3" x14ac:dyDescent="0.55000000000000004">
      <c r="B56">
        <v>0.33</v>
      </c>
      <c r="C56">
        <f t="shared" si="0"/>
        <v>0.48647971073399182</v>
      </c>
    </row>
    <row r="57" spans="2:3" x14ac:dyDescent="0.55000000000000004">
      <c r="B57">
        <v>0.32500000000000001</v>
      </c>
      <c r="C57">
        <f t="shared" si="0"/>
        <v>0.48983416474948777</v>
      </c>
    </row>
    <row r="58" spans="2:3" x14ac:dyDescent="0.55000000000000004">
      <c r="B58">
        <v>0.32</v>
      </c>
      <c r="C58">
        <f t="shared" si="0"/>
        <v>0.49311510720705803</v>
      </c>
    </row>
    <row r="59" spans="2:3" x14ac:dyDescent="0.55000000000000004">
      <c r="B59">
        <v>0.315</v>
      </c>
      <c r="C59">
        <f t="shared" si="0"/>
        <v>0.49632399595005311</v>
      </c>
    </row>
    <row r="60" spans="2:3" x14ac:dyDescent="0.55000000000000004">
      <c r="B60">
        <v>0.31</v>
      </c>
      <c r="C60">
        <f t="shared" si="0"/>
        <v>0.49946221974822913</v>
      </c>
    </row>
    <row r="61" spans="2:3" x14ac:dyDescent="0.55000000000000004">
      <c r="B61">
        <v>0.30499999999999999</v>
      </c>
      <c r="C61">
        <f t="shared" si="0"/>
        <v>0.5025311024760839</v>
      </c>
    </row>
    <row r="62" spans="2:3" x14ac:dyDescent="0.55000000000000004">
      <c r="B62">
        <v>0.3</v>
      </c>
      <c r="C62">
        <f t="shared" si="0"/>
        <v>0.50553190696120098</v>
      </c>
    </row>
    <row r="63" spans="2:3" x14ac:dyDescent="0.55000000000000004">
      <c r="B63">
        <v>0.29499999999999998</v>
      </c>
      <c r="C63">
        <f t="shared" si="0"/>
        <v>0.50846583853374883</v>
      </c>
    </row>
    <row r="64" spans="2:3" x14ac:dyDescent="0.55000000000000004">
      <c r="B64">
        <v>0.28999999999999998</v>
      </c>
      <c r="C64">
        <f t="shared" si="0"/>
        <v>0.51133404830485163</v>
      </c>
    </row>
    <row r="65" spans="2:3" x14ac:dyDescent="0.55000000000000004">
      <c r="B65">
        <v>0.28499999999999998</v>
      </c>
      <c r="C65">
        <f t="shared" si="0"/>
        <v>0.51413763619854591</v>
      </c>
    </row>
    <row r="66" spans="2:3" x14ac:dyDescent="0.55000000000000004">
      <c r="B66">
        <v>0.28000000000000003</v>
      </c>
      <c r="C66">
        <f t="shared" si="0"/>
        <v>0.51687765375940598</v>
      </c>
    </row>
    <row r="67" spans="2:3" x14ac:dyDescent="0.55000000000000004">
      <c r="B67">
        <v>0.27500000000000002</v>
      </c>
      <c r="C67">
        <f t="shared" si="0"/>
        <v>0.51955510675560523</v>
      </c>
    </row>
    <row r="68" spans="2:3" x14ac:dyDescent="0.55000000000000004">
      <c r="B68">
        <v>0.27</v>
      </c>
      <c r="C68">
        <f t="shared" si="0"/>
        <v>0.52217095759514276</v>
      </c>
    </row>
    <row r="69" spans="2:3" x14ac:dyDescent="0.55000000000000004">
      <c r="B69">
        <v>0.26500000000000001</v>
      </c>
      <c r="C69">
        <f t="shared" si="0"/>
        <v>0.52472612757116288</v>
      </c>
    </row>
    <row r="70" spans="2:3" x14ac:dyDescent="0.55000000000000004">
      <c r="B70">
        <v>0.26</v>
      </c>
      <c r="C70">
        <f t="shared" ref="C70:C133" si="1">SQRT(MAX(0,$B$2-B70*B70))</f>
        <v>0.52722149895070514</v>
      </c>
    </row>
    <row r="71" spans="2:3" x14ac:dyDescent="0.55000000000000004">
      <c r="B71">
        <v>0.255</v>
      </c>
      <c r="C71">
        <f t="shared" si="1"/>
        <v>0.52965791691980624</v>
      </c>
    </row>
    <row r="72" spans="2:3" x14ac:dyDescent="0.55000000000000004">
      <c r="B72">
        <v>0.25</v>
      </c>
      <c r="C72">
        <f t="shared" si="1"/>
        <v>0.53203619139662706</v>
      </c>
    </row>
    <row r="73" spans="2:3" x14ac:dyDescent="0.55000000000000004">
      <c r="B73">
        <v>0.245</v>
      </c>
      <c r="C73">
        <f t="shared" si="1"/>
        <v>0.53435709872315573</v>
      </c>
    </row>
    <row r="74" spans="2:3" x14ac:dyDescent="0.55000000000000004">
      <c r="B74">
        <v>0.24</v>
      </c>
      <c r="C74">
        <f t="shared" si="1"/>
        <v>0.53662138324504771</v>
      </c>
    </row>
    <row r="75" spans="2:3" x14ac:dyDescent="0.55000000000000004">
      <c r="B75">
        <v>0.23499999999999999</v>
      </c>
      <c r="C75">
        <f t="shared" si="1"/>
        <v>0.53882975878827288</v>
      </c>
    </row>
    <row r="76" spans="2:3" x14ac:dyDescent="0.55000000000000004">
      <c r="B76">
        <v>0.23</v>
      </c>
      <c r="C76">
        <f t="shared" si="1"/>
        <v>0.54098291004044508</v>
      </c>
    </row>
    <row r="77" spans="2:3" x14ac:dyDescent="0.55000000000000004">
      <c r="B77">
        <v>0.22500000000000001</v>
      </c>
      <c r="C77">
        <f t="shared" si="1"/>
        <v>0.54308149384399795</v>
      </c>
    </row>
    <row r="78" spans="2:3" x14ac:dyDescent="0.55000000000000004">
      <c r="B78">
        <v>0.22</v>
      </c>
      <c r="C78">
        <f t="shared" si="1"/>
        <v>0.54512614040773022</v>
      </c>
    </row>
    <row r="79" spans="2:3" x14ac:dyDescent="0.55000000000000004">
      <c r="B79">
        <v>0.215</v>
      </c>
      <c r="C79">
        <f t="shared" si="1"/>
        <v>0.54711745444267113</v>
      </c>
    </row>
    <row r="80" spans="2:3" x14ac:dyDescent="0.55000000000000004">
      <c r="B80">
        <v>0.21</v>
      </c>
      <c r="C80">
        <f t="shared" si="1"/>
        <v>0.5490560162276964</v>
      </c>
    </row>
    <row r="81" spans="2:3" x14ac:dyDescent="0.55000000000000004">
      <c r="B81">
        <v>0.20499999999999999</v>
      </c>
      <c r="C81">
        <f t="shared" si="1"/>
        <v>0.55094238260985906</v>
      </c>
    </row>
    <row r="82" spans="2:3" x14ac:dyDescent="0.55000000000000004">
      <c r="B82">
        <v>0.2</v>
      </c>
      <c r="C82">
        <f t="shared" si="1"/>
        <v>0.55277708794398162</v>
      </c>
    </row>
    <row r="83" spans="2:3" x14ac:dyDescent="0.55000000000000004">
      <c r="B83">
        <v>0.19500000000000001</v>
      </c>
      <c r="C83">
        <f t="shared" si="1"/>
        <v>0.55456064497566748</v>
      </c>
    </row>
    <row r="84" spans="2:3" x14ac:dyDescent="0.55000000000000004">
      <c r="B84">
        <v>0.19</v>
      </c>
      <c r="C84">
        <f t="shared" si="1"/>
        <v>0.55629354567155309</v>
      </c>
    </row>
    <row r="85" spans="2:3" x14ac:dyDescent="0.55000000000000004">
      <c r="B85">
        <v>0.185</v>
      </c>
      <c r="C85">
        <f t="shared" si="1"/>
        <v>0.55797626200030082</v>
      </c>
    </row>
    <row r="86" spans="2:3" x14ac:dyDescent="0.55000000000000004">
      <c r="B86">
        <v>0.18</v>
      </c>
      <c r="C86">
        <f t="shared" si="1"/>
        <v>0.55960924666755496</v>
      </c>
    </row>
    <row r="87" spans="2:3" x14ac:dyDescent="0.55000000000000004">
      <c r="B87">
        <v>0.17499999999999999</v>
      </c>
      <c r="C87">
        <f t="shared" si="1"/>
        <v>0.56119293380782009</v>
      </c>
    </row>
    <row r="88" spans="2:3" x14ac:dyDescent="0.55000000000000004">
      <c r="B88">
        <v>0.17</v>
      </c>
      <c r="C88">
        <f t="shared" si="1"/>
        <v>0.5627277396359881</v>
      </c>
    </row>
    <row r="89" spans="2:3" x14ac:dyDescent="0.55000000000000004">
      <c r="B89">
        <v>0.16500000000000001</v>
      </c>
      <c r="C89">
        <f t="shared" si="1"/>
        <v>0.56421406306102329</v>
      </c>
    </row>
    <row r="90" spans="2:3" x14ac:dyDescent="0.55000000000000004">
      <c r="B90">
        <v>0.16</v>
      </c>
      <c r="C90">
        <f t="shared" si="1"/>
        <v>0.56565228626412212</v>
      </c>
    </row>
    <row r="91" spans="2:3" x14ac:dyDescent="0.55000000000000004">
      <c r="B91">
        <v>0.155</v>
      </c>
      <c r="C91">
        <f t="shared" si="1"/>
        <v>0.56704277524348046</v>
      </c>
    </row>
    <row r="92" spans="2:3" x14ac:dyDescent="0.55000000000000004">
      <c r="B92">
        <v>0.15</v>
      </c>
      <c r="C92">
        <f t="shared" si="1"/>
        <v>0.56838588032764181</v>
      </c>
    </row>
    <row r="93" spans="2:3" x14ac:dyDescent="0.55000000000000004">
      <c r="B93">
        <v>0.14499999999999999</v>
      </c>
      <c r="C93">
        <f t="shared" si="1"/>
        <v>0.56968193665924527</v>
      </c>
    </row>
    <row r="94" spans="2:3" x14ac:dyDescent="0.55000000000000004">
      <c r="B94">
        <v>0.14000000000000001</v>
      </c>
      <c r="C94">
        <f t="shared" si="1"/>
        <v>0.57093126465085831</v>
      </c>
    </row>
    <row r="95" spans="2:3" x14ac:dyDescent="0.55000000000000004">
      <c r="B95">
        <v>0.13500000000000001</v>
      </c>
      <c r="C95">
        <f t="shared" si="1"/>
        <v>0.57213417041444781</v>
      </c>
    </row>
    <row r="96" spans="2:3" x14ac:dyDescent="0.55000000000000004">
      <c r="B96">
        <v>0.13</v>
      </c>
      <c r="C96">
        <f t="shared" si="1"/>
        <v>0.5732909461659309</v>
      </c>
    </row>
    <row r="97" spans="2:3" x14ac:dyDescent="0.55000000000000004">
      <c r="B97">
        <v>0.125</v>
      </c>
      <c r="C97">
        <f t="shared" si="1"/>
        <v>0.57440187060613612</v>
      </c>
    </row>
    <row r="98" spans="2:3" x14ac:dyDescent="0.55000000000000004">
      <c r="B98">
        <v>0.12</v>
      </c>
      <c r="C98">
        <f t="shared" si="1"/>
        <v>0.57546720927940653</v>
      </c>
    </row>
    <row r="99" spans="2:3" x14ac:dyDescent="0.55000000000000004">
      <c r="B99">
        <v>0.115</v>
      </c>
      <c r="C99">
        <f t="shared" si="1"/>
        <v>0.57648721491098864</v>
      </c>
    </row>
    <row r="100" spans="2:3" x14ac:dyDescent="0.55000000000000004">
      <c r="B100">
        <v>0.11</v>
      </c>
      <c r="C100">
        <f t="shared" si="1"/>
        <v>0.57746212772425898</v>
      </c>
    </row>
    <row r="101" spans="2:3" x14ac:dyDescent="0.55000000000000004">
      <c r="B101">
        <v>0.105</v>
      </c>
      <c r="C101">
        <f t="shared" si="1"/>
        <v>0.57839217573877011</v>
      </c>
    </row>
    <row r="102" spans="2:3" x14ac:dyDescent="0.55000000000000004">
      <c r="B102">
        <v>0.1</v>
      </c>
      <c r="C102">
        <f t="shared" si="1"/>
        <v>0.5792775750500172</v>
      </c>
    </row>
    <row r="103" spans="2:3" x14ac:dyDescent="0.55000000000000004">
      <c r="B103">
        <v>9.5000000000000001E-2</v>
      </c>
      <c r="C103">
        <f t="shared" si="1"/>
        <v>0.58011853009176351</v>
      </c>
    </row>
    <row r="104" spans="2:3" x14ac:dyDescent="0.55000000000000004">
      <c r="B104">
        <v>0.09</v>
      </c>
      <c r="C104">
        <f t="shared" si="1"/>
        <v>0.58091523388169841</v>
      </c>
    </row>
    <row r="105" spans="2:3" x14ac:dyDescent="0.55000000000000004">
      <c r="B105">
        <v>8.5000000000000006E-2</v>
      </c>
      <c r="C105">
        <f t="shared" si="1"/>
        <v>0.58166786825114236</v>
      </c>
    </row>
    <row r="106" spans="2:3" x14ac:dyDescent="0.55000000000000004">
      <c r="B106">
        <v>0.08</v>
      </c>
      <c r="C106">
        <f t="shared" si="1"/>
        <v>0.58237660405945935</v>
      </c>
    </row>
    <row r="107" spans="2:3" x14ac:dyDescent="0.55000000000000004">
      <c r="B107">
        <v>7.4999999999999997E-2</v>
      </c>
      <c r="C107">
        <f t="shared" si="1"/>
        <v>0.58304160139378425</v>
      </c>
    </row>
    <row r="108" spans="2:3" x14ac:dyDescent="0.55000000000000004">
      <c r="B108">
        <v>7.0000000000000007E-2</v>
      </c>
      <c r="C108">
        <f t="shared" si="1"/>
        <v>0.58366300975462571</v>
      </c>
    </row>
    <row r="109" spans="2:3" x14ac:dyDescent="0.55000000000000004">
      <c r="B109">
        <v>6.4999999999999905E-2</v>
      </c>
      <c r="C109">
        <f t="shared" si="1"/>
        <v>0.58424096822786087</v>
      </c>
    </row>
    <row r="110" spans="2:3" x14ac:dyDescent="0.55000000000000004">
      <c r="B110">
        <v>5.9999999999999901E-2</v>
      </c>
      <c r="C110">
        <f t="shared" si="1"/>
        <v>0.58477560564359077</v>
      </c>
    </row>
    <row r="111" spans="2:3" x14ac:dyDescent="0.55000000000000004">
      <c r="B111">
        <v>5.4999999999999903E-2</v>
      </c>
      <c r="C111">
        <f t="shared" si="1"/>
        <v>0.58526704072229141</v>
      </c>
    </row>
    <row r="112" spans="2:3" x14ac:dyDescent="0.55000000000000004">
      <c r="B112">
        <v>4.9999999999999899E-2</v>
      </c>
      <c r="C112">
        <f t="shared" si="1"/>
        <v>0.58571538220865293</v>
      </c>
    </row>
    <row r="113" spans="2:3" x14ac:dyDescent="0.55000000000000004">
      <c r="B113">
        <v>4.4999999999999901E-2</v>
      </c>
      <c r="C113">
        <f t="shared" si="1"/>
        <v>0.5861207289934629</v>
      </c>
    </row>
    <row r="114" spans="2:3" x14ac:dyDescent="0.55000000000000004">
      <c r="B114">
        <v>3.9999999999999897E-2</v>
      </c>
      <c r="C114">
        <f t="shared" si="1"/>
        <v>0.58648317022385932</v>
      </c>
    </row>
    <row r="115" spans="2:3" x14ac:dyDescent="0.55000000000000004">
      <c r="B115">
        <v>3.4999999999999899E-2</v>
      </c>
      <c r="C115">
        <f t="shared" si="1"/>
        <v>0.58680278540224085</v>
      </c>
    </row>
    <row r="116" spans="2:3" x14ac:dyDescent="0.55000000000000004">
      <c r="B116">
        <v>2.9999999999999898E-2</v>
      </c>
      <c r="C116">
        <f t="shared" si="1"/>
        <v>0.58707964447409378</v>
      </c>
    </row>
    <row r="117" spans="2:3" x14ac:dyDescent="0.55000000000000004">
      <c r="B117">
        <v>2.4999999999998999E-2</v>
      </c>
      <c r="C117">
        <f t="shared" si="1"/>
        <v>0.58731380790496357</v>
      </c>
    </row>
    <row r="118" spans="2:3" x14ac:dyDescent="0.55000000000000004">
      <c r="B118">
        <v>1.9999999999999001E-2</v>
      </c>
      <c r="C118">
        <f t="shared" si="1"/>
        <v>0.58750532674676947</v>
      </c>
    </row>
    <row r="119" spans="2:3" x14ac:dyDescent="0.55000000000000004">
      <c r="B119">
        <v>1.4999999999999E-2</v>
      </c>
      <c r="C119">
        <f t="shared" si="1"/>
        <v>0.58765424269363387</v>
      </c>
    </row>
    <row r="120" spans="2:3" x14ac:dyDescent="0.55000000000000004">
      <c r="B120">
        <v>9.9999999999990097E-3</v>
      </c>
      <c r="C120">
        <f t="shared" si="1"/>
        <v>0.58776058812736698</v>
      </c>
    </row>
    <row r="121" spans="2:3" x14ac:dyDescent="0.55000000000000004">
      <c r="B121">
        <v>4.9999999999990096E-3</v>
      </c>
      <c r="C121">
        <f t="shared" si="1"/>
        <v>0.58782438615272536</v>
      </c>
    </row>
    <row r="122" spans="2:3" x14ac:dyDescent="0.55000000000000004">
      <c r="B122">
        <v>-9.9920072216264108E-16</v>
      </c>
      <c r="C122">
        <f t="shared" si="1"/>
        <v>0.58784565062253236</v>
      </c>
    </row>
    <row r="123" spans="2:3" x14ac:dyDescent="0.55000000000000004">
      <c r="B123">
        <v>-5.0000000000010002E-3</v>
      </c>
      <c r="C123">
        <f t="shared" si="1"/>
        <v>0.58782438615272536</v>
      </c>
    </row>
    <row r="124" spans="2:3" x14ac:dyDescent="0.55000000000000004">
      <c r="B124">
        <v>-1.0000000000000999E-2</v>
      </c>
      <c r="C124">
        <f t="shared" si="1"/>
        <v>0.58776058812736698</v>
      </c>
    </row>
    <row r="125" spans="2:3" x14ac:dyDescent="0.55000000000000004">
      <c r="B125">
        <v>-1.5000000000001E-2</v>
      </c>
      <c r="C125">
        <f t="shared" si="1"/>
        <v>0.58765424269363387</v>
      </c>
    </row>
    <row r="126" spans="2:3" x14ac:dyDescent="0.55000000000000004">
      <c r="B126">
        <v>-2.0000000000001E-2</v>
      </c>
      <c r="C126">
        <f t="shared" si="1"/>
        <v>0.58750532674676936</v>
      </c>
    </row>
    <row r="127" spans="2:3" x14ac:dyDescent="0.55000000000000004">
      <c r="B127">
        <v>-2.5000000000001001E-2</v>
      </c>
      <c r="C127">
        <f t="shared" si="1"/>
        <v>0.58731380790496346</v>
      </c>
    </row>
    <row r="128" spans="2:3" x14ac:dyDescent="0.55000000000000004">
      <c r="B128">
        <v>-3.0000000000001002E-2</v>
      </c>
      <c r="C128">
        <f t="shared" si="1"/>
        <v>0.58707964447409378</v>
      </c>
    </row>
    <row r="129" spans="2:3" x14ac:dyDescent="0.55000000000000004">
      <c r="B129">
        <v>-3.5000000000001003E-2</v>
      </c>
      <c r="C129">
        <f t="shared" si="1"/>
        <v>0.58680278540224085</v>
      </c>
    </row>
    <row r="130" spans="2:3" x14ac:dyDescent="0.55000000000000004">
      <c r="B130">
        <v>-4.0000000000001E-2</v>
      </c>
      <c r="C130">
        <f t="shared" si="1"/>
        <v>0.58648317022385921</v>
      </c>
    </row>
    <row r="131" spans="2:3" x14ac:dyDescent="0.55000000000000004">
      <c r="B131">
        <v>-4.5000000000000998E-2</v>
      </c>
      <c r="C131">
        <f t="shared" si="1"/>
        <v>0.58612072899346279</v>
      </c>
    </row>
    <row r="132" spans="2:3" x14ac:dyDescent="0.55000000000000004">
      <c r="B132">
        <v>-5.0000000000001002E-2</v>
      </c>
      <c r="C132">
        <f t="shared" si="1"/>
        <v>0.58571538220865282</v>
      </c>
    </row>
    <row r="133" spans="2:3" x14ac:dyDescent="0.55000000000000004">
      <c r="B133">
        <v>-5.5000000000000999E-2</v>
      </c>
      <c r="C133">
        <f t="shared" si="1"/>
        <v>0.5852670407222913</v>
      </c>
    </row>
    <row r="134" spans="2:3" x14ac:dyDescent="0.55000000000000004">
      <c r="B134">
        <v>-6.0000000000001101E-2</v>
      </c>
      <c r="C134">
        <f t="shared" ref="C134:C197" si="2">SQRT(MAX(0,$B$2-B134*B134))</f>
        <v>0.58477560564359066</v>
      </c>
    </row>
    <row r="135" spans="2:3" x14ac:dyDescent="0.55000000000000004">
      <c r="B135">
        <v>-6.5000000000001099E-2</v>
      </c>
      <c r="C135">
        <f t="shared" si="2"/>
        <v>0.58424096822786076</v>
      </c>
    </row>
    <row r="136" spans="2:3" x14ac:dyDescent="0.55000000000000004">
      <c r="B136">
        <v>-7.0000000000001103E-2</v>
      </c>
      <c r="C136">
        <f t="shared" si="2"/>
        <v>0.58366300975462559</v>
      </c>
    </row>
    <row r="137" spans="2:3" x14ac:dyDescent="0.55000000000000004">
      <c r="B137">
        <v>-7.5000000000001094E-2</v>
      </c>
      <c r="C137">
        <f t="shared" si="2"/>
        <v>0.58304160139378403</v>
      </c>
    </row>
    <row r="138" spans="2:3" x14ac:dyDescent="0.55000000000000004">
      <c r="B138">
        <v>-8.0000000000001098E-2</v>
      </c>
      <c r="C138">
        <f t="shared" si="2"/>
        <v>0.58237660405945924</v>
      </c>
    </row>
    <row r="139" spans="2:3" x14ac:dyDescent="0.55000000000000004">
      <c r="B139">
        <v>-8.5000000000001102E-2</v>
      </c>
      <c r="C139">
        <f t="shared" si="2"/>
        <v>0.58166786825114225</v>
      </c>
    </row>
    <row r="140" spans="2:3" x14ac:dyDescent="0.55000000000000004">
      <c r="B140">
        <v>-9.0000000000001107E-2</v>
      </c>
      <c r="C140">
        <f t="shared" si="2"/>
        <v>0.58091523388169819</v>
      </c>
    </row>
    <row r="141" spans="2:3" x14ac:dyDescent="0.55000000000000004">
      <c r="B141">
        <v>-9.5000000000001097E-2</v>
      </c>
      <c r="C141">
        <f t="shared" si="2"/>
        <v>0.58011853009176328</v>
      </c>
    </row>
    <row r="142" spans="2:3" x14ac:dyDescent="0.55000000000000004">
      <c r="B142">
        <v>-0.100000000000001</v>
      </c>
      <c r="C142">
        <f t="shared" si="2"/>
        <v>0.57927757505001709</v>
      </c>
    </row>
    <row r="143" spans="2:3" x14ac:dyDescent="0.55000000000000004">
      <c r="B143">
        <v>-0.105000000000001</v>
      </c>
      <c r="C143">
        <f t="shared" si="2"/>
        <v>0.57839217573876989</v>
      </c>
    </row>
    <row r="144" spans="2:3" x14ac:dyDescent="0.55000000000000004">
      <c r="B144">
        <v>-0.110000000000001</v>
      </c>
      <c r="C144">
        <f t="shared" si="2"/>
        <v>0.57746212772425876</v>
      </c>
    </row>
    <row r="145" spans="2:3" x14ac:dyDescent="0.55000000000000004">
      <c r="B145">
        <v>-0.115000000000001</v>
      </c>
      <c r="C145">
        <f t="shared" si="2"/>
        <v>0.57648721491098842</v>
      </c>
    </row>
    <row r="146" spans="2:3" x14ac:dyDescent="0.55000000000000004">
      <c r="B146">
        <v>-0.12000000000000099</v>
      </c>
      <c r="C146">
        <f t="shared" si="2"/>
        <v>0.57546720927940642</v>
      </c>
    </row>
    <row r="147" spans="2:3" x14ac:dyDescent="0.55000000000000004">
      <c r="B147">
        <v>-0.125000000000001</v>
      </c>
      <c r="C147">
        <f t="shared" si="2"/>
        <v>0.5744018706061359</v>
      </c>
    </row>
    <row r="148" spans="2:3" x14ac:dyDescent="0.55000000000000004">
      <c r="B148">
        <v>-0.130000000000001</v>
      </c>
      <c r="C148">
        <f t="shared" si="2"/>
        <v>0.57329094616593079</v>
      </c>
    </row>
    <row r="149" spans="2:3" x14ac:dyDescent="0.55000000000000004">
      <c r="B149">
        <v>-0.13500000000000101</v>
      </c>
      <c r="C149">
        <f t="shared" si="2"/>
        <v>0.57213417041444747</v>
      </c>
    </row>
    <row r="150" spans="2:3" x14ac:dyDescent="0.55000000000000004">
      <c r="B150">
        <v>-0.14000000000000101</v>
      </c>
      <c r="C150">
        <f t="shared" si="2"/>
        <v>0.57093126465085797</v>
      </c>
    </row>
    <row r="151" spans="2:3" x14ac:dyDescent="0.55000000000000004">
      <c r="B151">
        <v>-0.14500000000000099</v>
      </c>
      <c r="C151">
        <f t="shared" si="2"/>
        <v>0.56968193665924505</v>
      </c>
    </row>
    <row r="152" spans="2:3" x14ac:dyDescent="0.55000000000000004">
      <c r="B152">
        <v>-0.15000000000000099</v>
      </c>
      <c r="C152">
        <f t="shared" si="2"/>
        <v>0.56838588032764159</v>
      </c>
    </row>
    <row r="153" spans="2:3" x14ac:dyDescent="0.55000000000000004">
      <c r="B153">
        <v>-0.155000000000001</v>
      </c>
      <c r="C153">
        <f t="shared" si="2"/>
        <v>0.56704277524348023</v>
      </c>
    </row>
    <row r="154" spans="2:3" x14ac:dyDescent="0.55000000000000004">
      <c r="B154">
        <v>-0.160000000000001</v>
      </c>
      <c r="C154">
        <f t="shared" si="2"/>
        <v>0.56565228626412178</v>
      </c>
    </row>
    <row r="155" spans="2:3" x14ac:dyDescent="0.55000000000000004">
      <c r="B155">
        <v>-0.16500000000000101</v>
      </c>
      <c r="C155">
        <f t="shared" si="2"/>
        <v>0.56421406306102295</v>
      </c>
    </row>
    <row r="156" spans="2:3" x14ac:dyDescent="0.55000000000000004">
      <c r="B156">
        <v>-0.17000000000000101</v>
      </c>
      <c r="C156">
        <f t="shared" si="2"/>
        <v>0.56272773963598777</v>
      </c>
    </row>
    <row r="157" spans="2:3" x14ac:dyDescent="0.55000000000000004">
      <c r="B157">
        <v>-0.17500000000000099</v>
      </c>
      <c r="C157">
        <f t="shared" si="2"/>
        <v>0.56119293380781976</v>
      </c>
    </row>
    <row r="158" spans="2:3" x14ac:dyDescent="0.55000000000000004">
      <c r="B158">
        <v>-0.18000000000000099</v>
      </c>
      <c r="C158">
        <f t="shared" si="2"/>
        <v>0.55960924666755463</v>
      </c>
    </row>
    <row r="159" spans="2:3" x14ac:dyDescent="0.55000000000000004">
      <c r="B159">
        <v>-0.185000000000001</v>
      </c>
      <c r="C159">
        <f t="shared" si="2"/>
        <v>0.55797626200030048</v>
      </c>
    </row>
    <row r="160" spans="2:3" x14ac:dyDescent="0.55000000000000004">
      <c r="B160">
        <v>-0.190000000000001</v>
      </c>
      <c r="C160">
        <f t="shared" si="2"/>
        <v>0.55629354567155276</v>
      </c>
    </row>
    <row r="161" spans="2:3" x14ac:dyDescent="0.55000000000000004">
      <c r="B161">
        <v>-0.19500000000000101</v>
      </c>
      <c r="C161">
        <f t="shared" si="2"/>
        <v>0.55456064497566715</v>
      </c>
    </row>
    <row r="162" spans="2:3" x14ac:dyDescent="0.55000000000000004">
      <c r="B162">
        <v>-0.20000000000000101</v>
      </c>
      <c r="C162">
        <f t="shared" si="2"/>
        <v>0.55277708794398117</v>
      </c>
    </row>
    <row r="163" spans="2:3" x14ac:dyDescent="0.55000000000000004">
      <c r="B163">
        <v>-0.20500000000000099</v>
      </c>
      <c r="C163">
        <f t="shared" si="2"/>
        <v>0.55094238260985873</v>
      </c>
    </row>
    <row r="164" spans="2:3" x14ac:dyDescent="0.55000000000000004">
      <c r="B164">
        <v>-0.21000000000000099</v>
      </c>
      <c r="C164">
        <f t="shared" si="2"/>
        <v>0.54905601622769595</v>
      </c>
    </row>
    <row r="165" spans="2:3" x14ac:dyDescent="0.55000000000000004">
      <c r="B165">
        <v>-0.215000000000001</v>
      </c>
      <c r="C165">
        <f t="shared" si="2"/>
        <v>0.54711745444267079</v>
      </c>
    </row>
    <row r="166" spans="2:3" x14ac:dyDescent="0.55000000000000004">
      <c r="B166">
        <v>-0.220000000000001</v>
      </c>
      <c r="C166">
        <f t="shared" si="2"/>
        <v>0.54512614040772978</v>
      </c>
    </row>
    <row r="167" spans="2:3" x14ac:dyDescent="0.55000000000000004">
      <c r="B167">
        <v>-0.225000000000001</v>
      </c>
      <c r="C167">
        <f t="shared" si="2"/>
        <v>0.54308149384399751</v>
      </c>
    </row>
    <row r="168" spans="2:3" x14ac:dyDescent="0.55000000000000004">
      <c r="B168">
        <v>-0.23000000000000101</v>
      </c>
      <c r="C168">
        <f t="shared" si="2"/>
        <v>0.54098291004044474</v>
      </c>
    </row>
    <row r="169" spans="2:3" x14ac:dyDescent="0.55000000000000004">
      <c r="B169">
        <v>-0.23500000000000101</v>
      </c>
      <c r="C169">
        <f t="shared" si="2"/>
        <v>0.53882975878827244</v>
      </c>
    </row>
    <row r="170" spans="2:3" x14ac:dyDescent="0.55000000000000004">
      <c r="B170">
        <v>-0.24000000000000099</v>
      </c>
      <c r="C170">
        <f t="shared" si="2"/>
        <v>0.53662138324504727</v>
      </c>
    </row>
    <row r="171" spans="2:3" x14ac:dyDescent="0.55000000000000004">
      <c r="B171">
        <v>-0.24500000000000099</v>
      </c>
      <c r="C171">
        <f t="shared" si="2"/>
        <v>0.53435709872315518</v>
      </c>
    </row>
    <row r="172" spans="2:3" x14ac:dyDescent="0.55000000000000004">
      <c r="B172">
        <v>-0.250000000000001</v>
      </c>
      <c r="C172">
        <f t="shared" si="2"/>
        <v>0.53203619139662661</v>
      </c>
    </row>
    <row r="173" spans="2:3" x14ac:dyDescent="0.55000000000000004">
      <c r="B173">
        <v>-0.255000000000001</v>
      </c>
      <c r="C173">
        <f t="shared" si="2"/>
        <v>0.52965791691980579</v>
      </c>
    </row>
    <row r="174" spans="2:3" x14ac:dyDescent="0.55000000000000004">
      <c r="B174">
        <v>-0.26000000000000101</v>
      </c>
      <c r="C174">
        <f t="shared" si="2"/>
        <v>0.52722149895070469</v>
      </c>
    </row>
    <row r="175" spans="2:3" x14ac:dyDescent="0.55000000000000004">
      <c r="B175">
        <v>-0.26500000000000101</v>
      </c>
      <c r="C175">
        <f t="shared" si="2"/>
        <v>0.52472612757116244</v>
      </c>
    </row>
    <row r="176" spans="2:3" x14ac:dyDescent="0.55000000000000004">
      <c r="B176">
        <v>-0.27000000000000102</v>
      </c>
      <c r="C176">
        <f t="shared" si="2"/>
        <v>0.5221709575951422</v>
      </c>
    </row>
    <row r="177" spans="2:3" x14ac:dyDescent="0.55000000000000004">
      <c r="B177">
        <v>-0.27500000000000102</v>
      </c>
      <c r="C177">
        <f t="shared" si="2"/>
        <v>0.51955510675560468</v>
      </c>
    </row>
    <row r="178" spans="2:3" x14ac:dyDescent="0.55000000000000004">
      <c r="B178">
        <v>-0.28000000000000103</v>
      </c>
      <c r="C178">
        <f t="shared" si="2"/>
        <v>0.51687765375940542</v>
      </c>
    </row>
    <row r="179" spans="2:3" x14ac:dyDescent="0.55000000000000004">
      <c r="B179">
        <v>-0.28500000000000097</v>
      </c>
      <c r="C179">
        <f t="shared" si="2"/>
        <v>0.51413763619854536</v>
      </c>
    </row>
    <row r="180" spans="2:3" x14ac:dyDescent="0.55000000000000004">
      <c r="B180">
        <v>-0.29000000000000098</v>
      </c>
      <c r="C180">
        <f t="shared" si="2"/>
        <v>0.51133404830485107</v>
      </c>
    </row>
    <row r="181" spans="2:3" x14ac:dyDescent="0.55000000000000004">
      <c r="B181">
        <v>-0.29500000000000098</v>
      </c>
      <c r="C181">
        <f t="shared" si="2"/>
        <v>0.50846583853374827</v>
      </c>
    </row>
    <row r="182" spans="2:3" x14ac:dyDescent="0.55000000000000004">
      <c r="B182">
        <v>-0.30000000000000099</v>
      </c>
      <c r="C182">
        <f t="shared" si="2"/>
        <v>0.50553190696120043</v>
      </c>
    </row>
    <row r="183" spans="2:3" x14ac:dyDescent="0.55000000000000004">
      <c r="B183">
        <v>-0.30500000000000099</v>
      </c>
      <c r="C183">
        <f t="shared" si="2"/>
        <v>0.50253110247608324</v>
      </c>
    </row>
    <row r="184" spans="2:3" x14ac:dyDescent="0.55000000000000004">
      <c r="B184">
        <v>-0.310000000000001</v>
      </c>
      <c r="C184">
        <f t="shared" si="2"/>
        <v>0.49946221974822852</v>
      </c>
    </row>
    <row r="185" spans="2:3" x14ac:dyDescent="0.55000000000000004">
      <c r="B185">
        <v>-0.315000000000001</v>
      </c>
      <c r="C185">
        <f t="shared" si="2"/>
        <v>0.4963239959500525</v>
      </c>
    </row>
    <row r="186" spans="2:3" x14ac:dyDescent="0.55000000000000004">
      <c r="B186">
        <v>-0.32000000000000101</v>
      </c>
      <c r="C186">
        <f t="shared" si="2"/>
        <v>0.49311510720705737</v>
      </c>
    </row>
    <row r="187" spans="2:3" x14ac:dyDescent="0.55000000000000004">
      <c r="B187">
        <v>-0.32500000000000101</v>
      </c>
      <c r="C187">
        <f t="shared" si="2"/>
        <v>0.4898341647494871</v>
      </c>
    </row>
    <row r="188" spans="2:3" x14ac:dyDescent="0.55000000000000004">
      <c r="B188">
        <v>-0.33000000000000101</v>
      </c>
      <c r="C188">
        <f t="shared" si="2"/>
        <v>0.48647971073399116</v>
      </c>
    </row>
    <row r="189" spans="2:3" x14ac:dyDescent="0.55000000000000004">
      <c r="B189">
        <v>-0.33500000000000102</v>
      </c>
      <c r="C189">
        <f t="shared" si="2"/>
        <v>0.48305021370021944</v>
      </c>
    </row>
    <row r="190" spans="2:3" x14ac:dyDescent="0.55000000000000004">
      <c r="B190">
        <v>-0.34000000000000102</v>
      </c>
      <c r="C190">
        <f t="shared" si="2"/>
        <v>0.47954406362275787</v>
      </c>
    </row>
    <row r="191" spans="2:3" x14ac:dyDescent="0.55000000000000004">
      <c r="B191">
        <v>-0.34500000000000097</v>
      </c>
      <c r="C191">
        <f t="shared" si="2"/>
        <v>0.47595956651361437</v>
      </c>
    </row>
    <row r="192" spans="2:3" x14ac:dyDescent="0.55000000000000004">
      <c r="B192">
        <v>-0.35000000000000098</v>
      </c>
      <c r="C192">
        <f t="shared" si="2"/>
        <v>0.47229493852446447</v>
      </c>
    </row>
    <row r="193" spans="2:3" x14ac:dyDescent="0.55000000000000004">
      <c r="B193">
        <v>-0.35500000000000098</v>
      </c>
      <c r="C193">
        <f t="shared" si="2"/>
        <v>0.46854829949091442</v>
      </c>
    </row>
    <row r="194" spans="2:3" x14ac:dyDescent="0.55000000000000004">
      <c r="B194">
        <v>-0.36000000000000099</v>
      </c>
      <c r="C194">
        <f t="shared" si="2"/>
        <v>0.46471766585296459</v>
      </c>
    </row>
    <row r="195" spans="2:3" x14ac:dyDescent="0.55000000000000004">
      <c r="B195">
        <v>-0.36500000000000099</v>
      </c>
      <c r="C195">
        <f t="shared" si="2"/>
        <v>0.46080094287645246</v>
      </c>
    </row>
    <row r="196" spans="2:3" x14ac:dyDescent="0.55000000000000004">
      <c r="B196">
        <v>-0.37000000000000099</v>
      </c>
      <c r="C196">
        <f t="shared" si="2"/>
        <v>0.45679591608926146</v>
      </c>
    </row>
    <row r="197" spans="2:3" x14ac:dyDescent="0.55000000000000004">
      <c r="B197">
        <v>-0.375000000000001</v>
      </c>
      <c r="C197">
        <f t="shared" si="2"/>
        <v>0.4527002418331888</v>
      </c>
    </row>
    <row r="198" spans="2:3" x14ac:dyDescent="0.55000000000000004">
      <c r="B198">
        <v>-0.380000000000001</v>
      </c>
      <c r="C198">
        <f t="shared" ref="C198:C240" si="3">SQRT(MAX(0,$B$2-B198*B198))</f>
        <v>0.44851143681719824</v>
      </c>
    </row>
    <row r="199" spans="2:3" x14ac:dyDescent="0.55000000000000004">
      <c r="B199">
        <v>-0.38500000000000101</v>
      </c>
      <c r="C199">
        <f t="shared" si="3"/>
        <v>0.44422686653986559</v>
      </c>
    </row>
    <row r="200" spans="2:3" x14ac:dyDescent="0.55000000000000004">
      <c r="B200">
        <v>-0.39000000000000101</v>
      </c>
      <c r="C200">
        <f t="shared" si="3"/>
        <v>0.4398437324275834</v>
      </c>
    </row>
    <row r="201" spans="2:3" x14ac:dyDescent="0.55000000000000004">
      <c r="B201">
        <v>-0.39500000000000102</v>
      </c>
      <c r="C201">
        <f t="shared" si="3"/>
        <v>0.43535905750980713</v>
      </c>
    </row>
    <row r="202" spans="2:3" x14ac:dyDescent="0.55000000000000004">
      <c r="B202">
        <v>-0.40000000000000102</v>
      </c>
      <c r="C202">
        <f t="shared" si="3"/>
        <v>0.43076967042240516</v>
      </c>
    </row>
    <row r="203" spans="2:3" x14ac:dyDescent="0.55000000000000004">
      <c r="B203">
        <v>-0.40500000000000103</v>
      </c>
      <c r="C203">
        <f t="shared" si="3"/>
        <v>0.42607218749388875</v>
      </c>
    </row>
    <row r="204" spans="2:3" x14ac:dyDescent="0.55000000000000004">
      <c r="B204">
        <v>-0.41</v>
      </c>
      <c r="C204">
        <f t="shared" si="3"/>
        <v>0.42126299262554312</v>
      </c>
    </row>
    <row r="205" spans="2:3" x14ac:dyDescent="0.55000000000000004">
      <c r="B205">
        <v>-0.41499999999999998</v>
      </c>
      <c r="C205">
        <f t="shared" si="3"/>
        <v>0.41633821462343373</v>
      </c>
    </row>
    <row r="206" spans="2:3" x14ac:dyDescent="0.55000000000000004">
      <c r="B206">
        <v>-0.42</v>
      </c>
      <c r="C206">
        <f t="shared" si="3"/>
        <v>0.41129370157568468</v>
      </c>
    </row>
    <row r="207" spans="2:3" x14ac:dyDescent="0.55000000000000004">
      <c r="B207">
        <v>-0.42499999999999999</v>
      </c>
      <c r="C207">
        <f t="shared" si="3"/>
        <v>0.40612499178926231</v>
      </c>
    </row>
    <row r="208" spans="2:3" x14ac:dyDescent="0.55000000000000004">
      <c r="B208">
        <v>-0.43</v>
      </c>
      <c r="C208">
        <f t="shared" si="3"/>
        <v>0.40082728070308332</v>
      </c>
    </row>
    <row r="209" spans="2:3" x14ac:dyDescent="0.55000000000000004">
      <c r="B209">
        <v>-0.435</v>
      </c>
      <c r="C209">
        <f t="shared" si="3"/>
        <v>0.39539538307348548</v>
      </c>
    </row>
    <row r="210" spans="2:3" x14ac:dyDescent="0.55000000000000004">
      <c r="B210">
        <v>-0.44</v>
      </c>
      <c r="C210">
        <f t="shared" si="3"/>
        <v>0.38982368957751701</v>
      </c>
    </row>
    <row r="211" spans="2:3" x14ac:dyDescent="0.55000000000000004">
      <c r="B211">
        <v>-0.44500000000000001</v>
      </c>
      <c r="C211">
        <f t="shared" si="3"/>
        <v>0.38410611679043638</v>
      </c>
    </row>
    <row r="212" spans="2:3" x14ac:dyDescent="0.55000000000000004">
      <c r="B212">
        <v>-0.45</v>
      </c>
      <c r="C212">
        <f t="shared" si="3"/>
        <v>0.37823604925473236</v>
      </c>
    </row>
    <row r="213" spans="2:3" x14ac:dyDescent="0.55000000000000004">
      <c r="B213">
        <v>-0.45500000000000002</v>
      </c>
      <c r="C213">
        <f t="shared" si="3"/>
        <v>0.37220627205331769</v>
      </c>
    </row>
    <row r="214" spans="2:3" x14ac:dyDescent="0.55000000000000004">
      <c r="B214">
        <v>-0.46</v>
      </c>
      <c r="C214">
        <f t="shared" si="3"/>
        <v>0.36600889190814523</v>
      </c>
    </row>
    <row r="215" spans="2:3" x14ac:dyDescent="0.55000000000000004">
      <c r="B215">
        <v>-0.46500000000000002</v>
      </c>
      <c r="C215">
        <f t="shared" si="3"/>
        <v>0.35963524431822352</v>
      </c>
    </row>
    <row r="216" spans="2:3" x14ac:dyDescent="0.55000000000000004">
      <c r="B216">
        <v>-0.47</v>
      </c>
      <c r="C216">
        <f t="shared" si="3"/>
        <v>0.35307578358736014</v>
      </c>
    </row>
    <row r="217" spans="2:3" x14ac:dyDescent="0.55000000000000004">
      <c r="B217">
        <v>-0.47499999999999998</v>
      </c>
      <c r="C217">
        <f t="shared" si="3"/>
        <v>0.34631995171492552</v>
      </c>
    </row>
    <row r="218" spans="2:3" x14ac:dyDescent="0.55000000000000004">
      <c r="B218">
        <v>-0.48</v>
      </c>
      <c r="C218">
        <f t="shared" si="3"/>
        <v>0.33935602095119566</v>
      </c>
    </row>
    <row r="219" spans="2:3" x14ac:dyDescent="0.55000000000000004">
      <c r="B219">
        <v>-0.48499999999999999</v>
      </c>
      <c r="C219">
        <f t="shared" si="3"/>
        <v>0.3321709032348083</v>
      </c>
    </row>
    <row r="220" spans="2:3" x14ac:dyDescent="0.55000000000000004">
      <c r="B220">
        <v>-0.49</v>
      </c>
      <c r="C220">
        <f t="shared" si="3"/>
        <v>0.32474991756092619</v>
      </c>
    </row>
    <row r="221" spans="2:3" x14ac:dyDescent="0.55000000000000004">
      <c r="B221">
        <v>-0.495</v>
      </c>
      <c r="C221">
        <f t="shared" si="3"/>
        <v>0.31707650331714643</v>
      </c>
    </row>
    <row r="222" spans="2:3" x14ac:dyDescent="0.55000000000000004">
      <c r="B222">
        <v>-0.5</v>
      </c>
      <c r="C222">
        <f t="shared" si="3"/>
        <v>0.30913186337844301</v>
      </c>
    </row>
    <row r="223" spans="2:3" x14ac:dyDescent="0.55000000000000004">
      <c r="B223">
        <v>-0.505</v>
      </c>
      <c r="C223">
        <f t="shared" si="3"/>
        <v>0.30089451466556905</v>
      </c>
    </row>
    <row r="224" spans="2:3" x14ac:dyDescent="0.55000000000000004">
      <c r="B224">
        <v>-0.51</v>
      </c>
      <c r="C224">
        <f t="shared" si="3"/>
        <v>0.29233971498212202</v>
      </c>
    </row>
    <row r="225" spans="2:3" x14ac:dyDescent="0.55000000000000004">
      <c r="B225">
        <v>-0.51500000000000001</v>
      </c>
      <c r="C225">
        <f t="shared" si="3"/>
        <v>0.28343872169452849</v>
      </c>
    </row>
    <row r="226" spans="2:3" x14ac:dyDescent="0.55000000000000004">
      <c r="B226">
        <v>-0.52</v>
      </c>
      <c r="C226">
        <f t="shared" si="3"/>
        <v>0.27415781760845032</v>
      </c>
    </row>
    <row r="227" spans="2:3" x14ac:dyDescent="0.55000000000000004">
      <c r="B227">
        <v>-0.52500000000000002</v>
      </c>
      <c r="C227">
        <f t="shared" si="3"/>
        <v>0.26445700776464282</v>
      </c>
    </row>
    <row r="228" spans="2:3" x14ac:dyDescent="0.55000000000000004">
      <c r="B228">
        <v>-0.53</v>
      </c>
      <c r="C228">
        <f t="shared" si="3"/>
        <v>0.2542882399086287</v>
      </c>
    </row>
    <row r="229" spans="2:3" x14ac:dyDescent="0.55000000000000004">
      <c r="B229">
        <v>-0.53500000000000003</v>
      </c>
      <c r="C229">
        <f t="shared" si="3"/>
        <v>0.24359291647301312</v>
      </c>
    </row>
    <row r="230" spans="2:3" x14ac:dyDescent="0.55000000000000004">
      <c r="B230">
        <v>-0.54</v>
      </c>
      <c r="C230">
        <f t="shared" si="3"/>
        <v>0.23229831888291469</v>
      </c>
    </row>
    <row r="231" spans="2:3" x14ac:dyDescent="0.55000000000000004">
      <c r="B231">
        <v>-0.54500000000000004</v>
      </c>
      <c r="C231">
        <f t="shared" si="3"/>
        <v>0.22031229869398647</v>
      </c>
    </row>
    <row r="232" spans="2:3" x14ac:dyDescent="0.55000000000000004">
      <c r="B232">
        <v>-0.55000000000000004</v>
      </c>
      <c r="C232">
        <f t="shared" si="3"/>
        <v>0.20751508127321325</v>
      </c>
    </row>
    <row r="233" spans="2:3" x14ac:dyDescent="0.55000000000000004">
      <c r="B233">
        <v>-0.55500000000000005</v>
      </c>
      <c r="C233">
        <f t="shared" si="3"/>
        <v>0.19374599081227023</v>
      </c>
    </row>
    <row r="234" spans="2:3" x14ac:dyDescent="0.55000000000000004">
      <c r="B234">
        <v>-0.56000000000000005</v>
      </c>
      <c r="C234">
        <f t="shared" si="3"/>
        <v>0.17878061683479085</v>
      </c>
    </row>
    <row r="235" spans="2:3" x14ac:dyDescent="0.55000000000000004">
      <c r="B235">
        <v>-0.56499999999999995</v>
      </c>
      <c r="C235">
        <f t="shared" si="3"/>
        <v>0.16228835126351004</v>
      </c>
    </row>
    <row r="236" spans="2:3" x14ac:dyDescent="0.55000000000000004">
      <c r="B236">
        <v>-0.56999999999999995</v>
      </c>
      <c r="C236">
        <f t="shared" si="3"/>
        <v>0.14374459626653235</v>
      </c>
    </row>
    <row r="237" spans="2:3" x14ac:dyDescent="0.55000000000000004">
      <c r="B237">
        <v>-0.57499999999999996</v>
      </c>
      <c r="C237">
        <f t="shared" si="3"/>
        <v>0.12221910225422376</v>
      </c>
    </row>
    <row r="238" spans="2:3" x14ac:dyDescent="0.55000000000000004">
      <c r="B238">
        <v>-0.57999999999999996</v>
      </c>
      <c r="C238">
        <f t="shared" si="3"/>
        <v>9.5720995376293361E-2</v>
      </c>
    </row>
    <row r="239" spans="2:3" x14ac:dyDescent="0.55000000000000004">
      <c r="B239">
        <v>-0.58499999999999996</v>
      </c>
      <c r="C239">
        <f t="shared" si="3"/>
        <v>5.777117755272438E-2</v>
      </c>
    </row>
    <row r="240" spans="2:3" x14ac:dyDescent="0.55000000000000004">
      <c r="B240">
        <v>-0.59</v>
      </c>
      <c r="C240">
        <f t="shared" si="3"/>
        <v>0</v>
      </c>
    </row>
    <row r="241" spans="2:3" x14ac:dyDescent="0.55000000000000004">
      <c r="B241">
        <v>-0.58499999999999996</v>
      </c>
      <c r="C241">
        <f>-SQRT(MAX(0,$B$2-B241*B241))</f>
        <v>-5.777117755272438E-2</v>
      </c>
    </row>
    <row r="242" spans="2:3" x14ac:dyDescent="0.55000000000000004">
      <c r="B242">
        <v>-0.57999999999999996</v>
      </c>
      <c r="C242">
        <f t="shared" ref="C242:C305" si="4">-SQRT(MAX(0,$B$2-B242*B242))</f>
        <v>-9.5720995376293361E-2</v>
      </c>
    </row>
    <row r="243" spans="2:3" x14ac:dyDescent="0.55000000000000004">
      <c r="B243">
        <v>-0.57499999999999996</v>
      </c>
      <c r="C243">
        <f t="shared" si="4"/>
        <v>-0.12221910225422376</v>
      </c>
    </row>
    <row r="244" spans="2:3" x14ac:dyDescent="0.55000000000000004">
      <c r="B244">
        <v>-0.56999999999999995</v>
      </c>
      <c r="C244">
        <f t="shared" si="4"/>
        <v>-0.14374459626653235</v>
      </c>
    </row>
    <row r="245" spans="2:3" x14ac:dyDescent="0.55000000000000004">
      <c r="B245">
        <v>-0.56499999999999995</v>
      </c>
      <c r="C245">
        <f t="shared" si="4"/>
        <v>-0.16228835126351004</v>
      </c>
    </row>
    <row r="246" spans="2:3" x14ac:dyDescent="0.55000000000000004">
      <c r="B246">
        <v>-0.56000000000000005</v>
      </c>
      <c r="C246">
        <f t="shared" si="4"/>
        <v>-0.17878061683479085</v>
      </c>
    </row>
    <row r="247" spans="2:3" x14ac:dyDescent="0.55000000000000004">
      <c r="B247">
        <v>-0.55500000000000005</v>
      </c>
      <c r="C247">
        <f t="shared" si="4"/>
        <v>-0.19374599081227023</v>
      </c>
    </row>
    <row r="248" spans="2:3" x14ac:dyDescent="0.55000000000000004">
      <c r="B248">
        <v>-0.55000000000000004</v>
      </c>
      <c r="C248">
        <f t="shared" si="4"/>
        <v>-0.20751508127321325</v>
      </c>
    </row>
    <row r="249" spans="2:3" x14ac:dyDescent="0.55000000000000004">
      <c r="B249">
        <v>-0.54500000000000004</v>
      </c>
      <c r="C249">
        <f t="shared" si="4"/>
        <v>-0.22031229869398647</v>
      </c>
    </row>
    <row r="250" spans="2:3" x14ac:dyDescent="0.55000000000000004">
      <c r="B250">
        <v>-0.54</v>
      </c>
      <c r="C250">
        <f t="shared" si="4"/>
        <v>-0.23229831888291469</v>
      </c>
    </row>
    <row r="251" spans="2:3" x14ac:dyDescent="0.55000000000000004">
      <c r="B251">
        <v>-0.53500000000000003</v>
      </c>
      <c r="C251">
        <f t="shared" si="4"/>
        <v>-0.24359291647301312</v>
      </c>
    </row>
    <row r="252" spans="2:3" x14ac:dyDescent="0.55000000000000004">
      <c r="B252">
        <v>-0.53</v>
      </c>
      <c r="C252">
        <f t="shared" si="4"/>
        <v>-0.2542882399086287</v>
      </c>
    </row>
    <row r="253" spans="2:3" x14ac:dyDescent="0.55000000000000004">
      <c r="B253">
        <v>-0.52500000000000002</v>
      </c>
      <c r="C253">
        <f t="shared" si="4"/>
        <v>-0.26445700776464282</v>
      </c>
    </row>
    <row r="254" spans="2:3" x14ac:dyDescent="0.55000000000000004">
      <c r="B254">
        <v>-0.52</v>
      </c>
      <c r="C254">
        <f t="shared" si="4"/>
        <v>-0.27415781760845032</v>
      </c>
    </row>
    <row r="255" spans="2:3" x14ac:dyDescent="0.55000000000000004">
      <c r="B255">
        <v>-0.51500000000000001</v>
      </c>
      <c r="C255">
        <f t="shared" si="4"/>
        <v>-0.28343872169452849</v>
      </c>
    </row>
    <row r="256" spans="2:3" x14ac:dyDescent="0.55000000000000004">
      <c r="B256">
        <v>-0.51</v>
      </c>
      <c r="C256">
        <f t="shared" si="4"/>
        <v>-0.29233971498212202</v>
      </c>
    </row>
    <row r="257" spans="2:3" x14ac:dyDescent="0.55000000000000004">
      <c r="B257">
        <v>-0.505</v>
      </c>
      <c r="C257">
        <f t="shared" si="4"/>
        <v>-0.30089451466556905</v>
      </c>
    </row>
    <row r="258" spans="2:3" x14ac:dyDescent="0.55000000000000004">
      <c r="B258">
        <v>-0.5</v>
      </c>
      <c r="C258">
        <f t="shared" si="4"/>
        <v>-0.30913186337844301</v>
      </c>
    </row>
    <row r="259" spans="2:3" x14ac:dyDescent="0.55000000000000004">
      <c r="B259">
        <v>-0.495</v>
      </c>
      <c r="C259">
        <f t="shared" si="4"/>
        <v>-0.31707650331714643</v>
      </c>
    </row>
    <row r="260" spans="2:3" x14ac:dyDescent="0.55000000000000004">
      <c r="B260">
        <v>-0.49</v>
      </c>
      <c r="C260">
        <f t="shared" si="4"/>
        <v>-0.32474991756092619</v>
      </c>
    </row>
    <row r="261" spans="2:3" x14ac:dyDescent="0.55000000000000004">
      <c r="B261">
        <v>-0.48499999999999999</v>
      </c>
      <c r="C261">
        <f t="shared" si="4"/>
        <v>-0.3321709032348083</v>
      </c>
    </row>
    <row r="262" spans="2:3" x14ac:dyDescent="0.55000000000000004">
      <c r="B262">
        <v>-0.48</v>
      </c>
      <c r="C262">
        <f t="shared" si="4"/>
        <v>-0.33935602095119566</v>
      </c>
    </row>
    <row r="263" spans="2:3" x14ac:dyDescent="0.55000000000000004">
      <c r="B263">
        <v>-0.47499999999999998</v>
      </c>
      <c r="C263">
        <f t="shared" si="4"/>
        <v>-0.34631995171492552</v>
      </c>
    </row>
    <row r="264" spans="2:3" x14ac:dyDescent="0.55000000000000004">
      <c r="B264">
        <v>-0.47</v>
      </c>
      <c r="C264">
        <f t="shared" si="4"/>
        <v>-0.35307578358736014</v>
      </c>
    </row>
    <row r="265" spans="2:3" x14ac:dyDescent="0.55000000000000004">
      <c r="B265">
        <v>-0.46500000000000002</v>
      </c>
      <c r="C265">
        <f t="shared" si="4"/>
        <v>-0.35963524431822352</v>
      </c>
    </row>
    <row r="266" spans="2:3" x14ac:dyDescent="0.55000000000000004">
      <c r="B266">
        <v>-0.46</v>
      </c>
      <c r="C266">
        <f t="shared" si="4"/>
        <v>-0.36600889190814523</v>
      </c>
    </row>
    <row r="267" spans="2:3" x14ac:dyDescent="0.55000000000000004">
      <c r="B267">
        <v>-0.45500000000000002</v>
      </c>
      <c r="C267">
        <f t="shared" si="4"/>
        <v>-0.37220627205331769</v>
      </c>
    </row>
    <row r="268" spans="2:3" x14ac:dyDescent="0.55000000000000004">
      <c r="B268">
        <v>-0.45</v>
      </c>
      <c r="C268">
        <f t="shared" si="4"/>
        <v>-0.37823604925473236</v>
      </c>
    </row>
    <row r="269" spans="2:3" x14ac:dyDescent="0.55000000000000004">
      <c r="B269">
        <v>-0.44500000000000001</v>
      </c>
      <c r="C269">
        <f t="shared" si="4"/>
        <v>-0.38410611679043638</v>
      </c>
    </row>
    <row r="270" spans="2:3" x14ac:dyDescent="0.55000000000000004">
      <c r="B270">
        <v>-0.44</v>
      </c>
      <c r="C270">
        <f t="shared" si="4"/>
        <v>-0.38982368957751701</v>
      </c>
    </row>
    <row r="271" spans="2:3" x14ac:dyDescent="0.55000000000000004">
      <c r="B271">
        <v>-0.435</v>
      </c>
      <c r="C271">
        <f t="shared" si="4"/>
        <v>-0.39539538307348548</v>
      </c>
    </row>
    <row r="272" spans="2:3" x14ac:dyDescent="0.55000000000000004">
      <c r="B272">
        <v>-0.43</v>
      </c>
      <c r="C272">
        <f t="shared" si="4"/>
        <v>-0.40082728070308332</v>
      </c>
    </row>
    <row r="273" spans="2:3" x14ac:dyDescent="0.55000000000000004">
      <c r="B273">
        <v>-0.42499999999999999</v>
      </c>
      <c r="C273">
        <f t="shared" si="4"/>
        <v>-0.40612499178926231</v>
      </c>
    </row>
    <row r="274" spans="2:3" x14ac:dyDescent="0.55000000000000004">
      <c r="B274">
        <v>-0.42</v>
      </c>
      <c r="C274">
        <f t="shared" si="4"/>
        <v>-0.41129370157568468</v>
      </c>
    </row>
    <row r="275" spans="2:3" x14ac:dyDescent="0.55000000000000004">
      <c r="B275">
        <v>-0.41499999999999998</v>
      </c>
      <c r="C275">
        <f t="shared" si="4"/>
        <v>-0.41633821462343373</v>
      </c>
    </row>
    <row r="276" spans="2:3" x14ac:dyDescent="0.55000000000000004">
      <c r="B276">
        <v>-0.41</v>
      </c>
      <c r="C276">
        <f t="shared" si="4"/>
        <v>-0.42126299262554312</v>
      </c>
    </row>
    <row r="277" spans="2:3" x14ac:dyDescent="0.55000000000000004">
      <c r="B277">
        <v>-0.40500000000000003</v>
      </c>
      <c r="C277">
        <f t="shared" si="4"/>
        <v>-0.4260721874938897</v>
      </c>
    </row>
    <row r="278" spans="2:3" x14ac:dyDescent="0.55000000000000004">
      <c r="B278">
        <v>-0.4</v>
      </c>
      <c r="C278">
        <f t="shared" si="4"/>
        <v>-0.43076967042240605</v>
      </c>
    </row>
    <row r="279" spans="2:3" x14ac:dyDescent="0.55000000000000004">
      <c r="B279">
        <v>-0.39500000000000002</v>
      </c>
      <c r="C279">
        <f t="shared" si="4"/>
        <v>-0.43535905750980802</v>
      </c>
    </row>
    <row r="280" spans="2:3" x14ac:dyDescent="0.55000000000000004">
      <c r="B280">
        <v>-0.39</v>
      </c>
      <c r="C280">
        <f t="shared" si="4"/>
        <v>-0.43984373242758429</v>
      </c>
    </row>
    <row r="281" spans="2:3" x14ac:dyDescent="0.55000000000000004">
      <c r="B281">
        <v>-0.38500000000000001</v>
      </c>
      <c r="C281">
        <f t="shared" si="4"/>
        <v>-0.44422686653986648</v>
      </c>
    </row>
    <row r="282" spans="2:3" x14ac:dyDescent="0.55000000000000004">
      <c r="B282">
        <v>-0.38</v>
      </c>
      <c r="C282">
        <f t="shared" si="4"/>
        <v>-0.44851143681719907</v>
      </c>
    </row>
    <row r="283" spans="2:3" x14ac:dyDescent="0.55000000000000004">
      <c r="B283">
        <v>-0.375</v>
      </c>
      <c r="C283">
        <f t="shared" si="4"/>
        <v>-0.45270024183318963</v>
      </c>
    </row>
    <row r="284" spans="2:3" x14ac:dyDescent="0.55000000000000004">
      <c r="B284">
        <v>-0.37</v>
      </c>
      <c r="C284">
        <f t="shared" si="4"/>
        <v>-0.45679591608926229</v>
      </c>
    </row>
    <row r="285" spans="2:3" x14ac:dyDescent="0.55000000000000004">
      <c r="B285">
        <v>-0.36499999999999999</v>
      </c>
      <c r="C285">
        <f t="shared" si="4"/>
        <v>-0.46080094287645329</v>
      </c>
    </row>
    <row r="286" spans="2:3" x14ac:dyDescent="0.55000000000000004">
      <c r="B286">
        <v>-0.36</v>
      </c>
      <c r="C286">
        <f t="shared" si="4"/>
        <v>-0.46471766585296537</v>
      </c>
    </row>
    <row r="287" spans="2:3" x14ac:dyDescent="0.55000000000000004">
      <c r="B287">
        <v>-0.35499999999999998</v>
      </c>
      <c r="C287">
        <f t="shared" si="4"/>
        <v>-0.4685482994909152</v>
      </c>
    </row>
    <row r="288" spans="2:3" x14ac:dyDescent="0.55000000000000004">
      <c r="B288">
        <v>-0.35</v>
      </c>
      <c r="C288">
        <f t="shared" si="4"/>
        <v>-0.47229493852446519</v>
      </c>
    </row>
    <row r="289" spans="2:3" x14ac:dyDescent="0.55000000000000004">
      <c r="B289">
        <v>-0.34499999999999997</v>
      </c>
      <c r="C289">
        <f t="shared" si="4"/>
        <v>-0.47595956651361504</v>
      </c>
    </row>
    <row r="290" spans="2:3" x14ac:dyDescent="0.55000000000000004">
      <c r="B290">
        <v>-0.34</v>
      </c>
      <c r="C290">
        <f t="shared" si="4"/>
        <v>-0.47954406362275859</v>
      </c>
    </row>
    <row r="291" spans="2:3" x14ac:dyDescent="0.55000000000000004">
      <c r="B291">
        <v>-0.33500000000000002</v>
      </c>
      <c r="C291">
        <f t="shared" si="4"/>
        <v>-0.48305021370022011</v>
      </c>
    </row>
    <row r="292" spans="2:3" x14ac:dyDescent="0.55000000000000004">
      <c r="B292">
        <v>-0.33</v>
      </c>
      <c r="C292">
        <f t="shared" si="4"/>
        <v>-0.48647971073399182</v>
      </c>
    </row>
    <row r="293" spans="2:3" x14ac:dyDescent="0.55000000000000004">
      <c r="B293">
        <v>-0.32500000000000001</v>
      </c>
      <c r="C293">
        <f t="shared" si="4"/>
        <v>-0.48983416474948777</v>
      </c>
    </row>
    <row r="294" spans="2:3" x14ac:dyDescent="0.55000000000000004">
      <c r="B294">
        <v>-0.32</v>
      </c>
      <c r="C294">
        <f t="shared" si="4"/>
        <v>-0.49311510720705803</v>
      </c>
    </row>
    <row r="295" spans="2:3" x14ac:dyDescent="0.55000000000000004">
      <c r="B295">
        <v>-0.315</v>
      </c>
      <c r="C295">
        <f t="shared" si="4"/>
        <v>-0.49632399595005311</v>
      </c>
    </row>
    <row r="296" spans="2:3" x14ac:dyDescent="0.55000000000000004">
      <c r="B296">
        <v>-0.31</v>
      </c>
      <c r="C296">
        <f t="shared" si="4"/>
        <v>-0.49946221974822913</v>
      </c>
    </row>
    <row r="297" spans="2:3" x14ac:dyDescent="0.55000000000000004">
      <c r="B297">
        <v>-0.30499999999999999</v>
      </c>
      <c r="C297">
        <f t="shared" si="4"/>
        <v>-0.5025311024760839</v>
      </c>
    </row>
    <row r="298" spans="2:3" x14ac:dyDescent="0.55000000000000004">
      <c r="B298">
        <v>-0.3</v>
      </c>
      <c r="C298">
        <f t="shared" si="4"/>
        <v>-0.50553190696120098</v>
      </c>
    </row>
    <row r="299" spans="2:3" x14ac:dyDescent="0.55000000000000004">
      <c r="B299">
        <v>-0.29499999999999998</v>
      </c>
      <c r="C299">
        <f t="shared" si="4"/>
        <v>-0.50846583853374883</v>
      </c>
    </row>
    <row r="300" spans="2:3" x14ac:dyDescent="0.55000000000000004">
      <c r="B300">
        <v>-0.28999999999999998</v>
      </c>
      <c r="C300">
        <f t="shared" si="4"/>
        <v>-0.51133404830485163</v>
      </c>
    </row>
    <row r="301" spans="2:3" x14ac:dyDescent="0.55000000000000004">
      <c r="B301">
        <v>-0.28499999999999998</v>
      </c>
      <c r="C301">
        <f t="shared" si="4"/>
        <v>-0.51413763619854591</v>
      </c>
    </row>
    <row r="302" spans="2:3" x14ac:dyDescent="0.55000000000000004">
      <c r="B302">
        <v>-0.28000000000000003</v>
      </c>
      <c r="C302">
        <f t="shared" si="4"/>
        <v>-0.51687765375940598</v>
      </c>
    </row>
    <row r="303" spans="2:3" x14ac:dyDescent="0.55000000000000004">
      <c r="B303">
        <v>-0.27500000000000002</v>
      </c>
      <c r="C303">
        <f t="shared" si="4"/>
        <v>-0.51955510675560523</v>
      </c>
    </row>
    <row r="304" spans="2:3" x14ac:dyDescent="0.55000000000000004">
      <c r="B304">
        <v>-0.27</v>
      </c>
      <c r="C304">
        <f t="shared" si="4"/>
        <v>-0.52217095759514276</v>
      </c>
    </row>
    <row r="305" spans="2:3" x14ac:dyDescent="0.55000000000000004">
      <c r="B305">
        <v>-0.26500000000000001</v>
      </c>
      <c r="C305">
        <f t="shared" si="4"/>
        <v>-0.52472612757116288</v>
      </c>
    </row>
    <row r="306" spans="2:3" x14ac:dyDescent="0.55000000000000004">
      <c r="B306">
        <v>-0.26</v>
      </c>
      <c r="C306">
        <f t="shared" ref="C306:C369" si="5">-SQRT(MAX(0,$B$2-B306*B306))</f>
        <v>-0.52722149895070514</v>
      </c>
    </row>
    <row r="307" spans="2:3" x14ac:dyDescent="0.55000000000000004">
      <c r="B307">
        <v>-0.255</v>
      </c>
      <c r="C307">
        <f t="shared" si="5"/>
        <v>-0.52965791691980624</v>
      </c>
    </row>
    <row r="308" spans="2:3" x14ac:dyDescent="0.55000000000000004">
      <c r="B308">
        <v>-0.25</v>
      </c>
      <c r="C308">
        <f t="shared" si="5"/>
        <v>-0.53203619139662706</v>
      </c>
    </row>
    <row r="309" spans="2:3" x14ac:dyDescent="0.55000000000000004">
      <c r="B309">
        <v>-0.245</v>
      </c>
      <c r="C309">
        <f t="shared" si="5"/>
        <v>-0.53435709872315573</v>
      </c>
    </row>
    <row r="310" spans="2:3" x14ac:dyDescent="0.55000000000000004">
      <c r="B310">
        <v>-0.24</v>
      </c>
      <c r="C310">
        <f t="shared" si="5"/>
        <v>-0.53662138324504771</v>
      </c>
    </row>
    <row r="311" spans="2:3" x14ac:dyDescent="0.55000000000000004">
      <c r="B311">
        <v>-0.23499999999999999</v>
      </c>
      <c r="C311">
        <f t="shared" si="5"/>
        <v>-0.53882975878827288</v>
      </c>
    </row>
    <row r="312" spans="2:3" x14ac:dyDescent="0.55000000000000004">
      <c r="B312">
        <v>-0.23</v>
      </c>
      <c r="C312">
        <f t="shared" si="5"/>
        <v>-0.54098291004044508</v>
      </c>
    </row>
    <row r="313" spans="2:3" x14ac:dyDescent="0.55000000000000004">
      <c r="B313">
        <v>-0.22500000000000001</v>
      </c>
      <c r="C313">
        <f t="shared" si="5"/>
        <v>-0.54308149384399795</v>
      </c>
    </row>
    <row r="314" spans="2:3" x14ac:dyDescent="0.55000000000000004">
      <c r="B314">
        <v>-0.22</v>
      </c>
      <c r="C314">
        <f t="shared" si="5"/>
        <v>-0.54512614040773022</v>
      </c>
    </row>
    <row r="315" spans="2:3" x14ac:dyDescent="0.55000000000000004">
      <c r="B315">
        <v>-0.215</v>
      </c>
      <c r="C315">
        <f t="shared" si="5"/>
        <v>-0.54711745444267113</v>
      </c>
    </row>
    <row r="316" spans="2:3" x14ac:dyDescent="0.55000000000000004">
      <c r="B316">
        <v>-0.21</v>
      </c>
      <c r="C316">
        <f t="shared" si="5"/>
        <v>-0.5490560162276964</v>
      </c>
    </row>
    <row r="317" spans="2:3" x14ac:dyDescent="0.55000000000000004">
      <c r="B317">
        <v>-0.20499999999999999</v>
      </c>
      <c r="C317">
        <f t="shared" si="5"/>
        <v>-0.55094238260985906</v>
      </c>
    </row>
    <row r="318" spans="2:3" x14ac:dyDescent="0.55000000000000004">
      <c r="B318">
        <v>-0.2</v>
      </c>
      <c r="C318">
        <f t="shared" si="5"/>
        <v>-0.55277708794398162</v>
      </c>
    </row>
    <row r="319" spans="2:3" x14ac:dyDescent="0.55000000000000004">
      <c r="B319">
        <v>-0.19500000000000001</v>
      </c>
      <c r="C319">
        <f t="shared" si="5"/>
        <v>-0.55456064497566748</v>
      </c>
    </row>
    <row r="320" spans="2:3" x14ac:dyDescent="0.55000000000000004">
      <c r="B320">
        <v>-0.19</v>
      </c>
      <c r="C320">
        <f t="shared" si="5"/>
        <v>-0.55629354567155309</v>
      </c>
    </row>
    <row r="321" spans="2:3" x14ac:dyDescent="0.55000000000000004">
      <c r="B321">
        <v>-0.185</v>
      </c>
      <c r="C321">
        <f t="shared" si="5"/>
        <v>-0.55797626200030082</v>
      </c>
    </row>
    <row r="322" spans="2:3" x14ac:dyDescent="0.55000000000000004">
      <c r="B322">
        <v>-0.18</v>
      </c>
      <c r="C322">
        <f t="shared" si="5"/>
        <v>-0.55960924666755496</v>
      </c>
    </row>
    <row r="323" spans="2:3" x14ac:dyDescent="0.55000000000000004">
      <c r="B323">
        <v>-0.17499999999999999</v>
      </c>
      <c r="C323">
        <f t="shared" si="5"/>
        <v>-0.56119293380782009</v>
      </c>
    </row>
    <row r="324" spans="2:3" x14ac:dyDescent="0.55000000000000004">
      <c r="B324">
        <v>-0.17</v>
      </c>
      <c r="C324">
        <f t="shared" si="5"/>
        <v>-0.5627277396359881</v>
      </c>
    </row>
    <row r="325" spans="2:3" x14ac:dyDescent="0.55000000000000004">
      <c r="B325">
        <v>-0.16500000000000001</v>
      </c>
      <c r="C325">
        <f t="shared" si="5"/>
        <v>-0.56421406306102329</v>
      </c>
    </row>
    <row r="326" spans="2:3" x14ac:dyDescent="0.55000000000000004">
      <c r="B326">
        <v>-0.16</v>
      </c>
      <c r="C326">
        <f t="shared" si="5"/>
        <v>-0.56565228626412212</v>
      </c>
    </row>
    <row r="327" spans="2:3" x14ac:dyDescent="0.55000000000000004">
      <c r="B327">
        <v>-0.155</v>
      </c>
      <c r="C327">
        <f t="shared" si="5"/>
        <v>-0.56704277524348046</v>
      </c>
    </row>
    <row r="328" spans="2:3" x14ac:dyDescent="0.55000000000000004">
      <c r="B328">
        <v>-0.15</v>
      </c>
      <c r="C328">
        <f t="shared" si="5"/>
        <v>-0.56838588032764181</v>
      </c>
    </row>
    <row r="329" spans="2:3" x14ac:dyDescent="0.55000000000000004">
      <c r="B329">
        <v>-0.14499999999999999</v>
      </c>
      <c r="C329">
        <f t="shared" si="5"/>
        <v>-0.56968193665924527</v>
      </c>
    </row>
    <row r="330" spans="2:3" x14ac:dyDescent="0.55000000000000004">
      <c r="B330">
        <v>-0.14000000000000001</v>
      </c>
      <c r="C330">
        <f t="shared" si="5"/>
        <v>-0.57093126465085831</v>
      </c>
    </row>
    <row r="331" spans="2:3" x14ac:dyDescent="0.55000000000000004">
      <c r="B331">
        <v>-0.13500000000000001</v>
      </c>
      <c r="C331">
        <f t="shared" si="5"/>
        <v>-0.57213417041444781</v>
      </c>
    </row>
    <row r="332" spans="2:3" x14ac:dyDescent="0.55000000000000004">
      <c r="B332">
        <v>-0.13</v>
      </c>
      <c r="C332">
        <f t="shared" si="5"/>
        <v>-0.5732909461659309</v>
      </c>
    </row>
    <row r="333" spans="2:3" x14ac:dyDescent="0.55000000000000004">
      <c r="B333">
        <v>-0.125</v>
      </c>
      <c r="C333">
        <f t="shared" si="5"/>
        <v>-0.57440187060613612</v>
      </c>
    </row>
    <row r="334" spans="2:3" x14ac:dyDescent="0.55000000000000004">
      <c r="B334">
        <v>-0.12</v>
      </c>
      <c r="C334">
        <f t="shared" si="5"/>
        <v>-0.57546720927940653</v>
      </c>
    </row>
    <row r="335" spans="2:3" x14ac:dyDescent="0.55000000000000004">
      <c r="B335">
        <v>-0.115</v>
      </c>
      <c r="C335">
        <f t="shared" si="5"/>
        <v>-0.57648721491098864</v>
      </c>
    </row>
    <row r="336" spans="2:3" x14ac:dyDescent="0.55000000000000004">
      <c r="B336">
        <v>-0.11</v>
      </c>
      <c r="C336">
        <f t="shared" si="5"/>
        <v>-0.57746212772425898</v>
      </c>
    </row>
    <row r="337" spans="2:3" x14ac:dyDescent="0.55000000000000004">
      <c r="B337">
        <v>-0.105</v>
      </c>
      <c r="C337">
        <f t="shared" si="5"/>
        <v>-0.57839217573877011</v>
      </c>
    </row>
    <row r="338" spans="2:3" x14ac:dyDescent="0.55000000000000004">
      <c r="B338">
        <v>-0.1</v>
      </c>
      <c r="C338">
        <f t="shared" si="5"/>
        <v>-0.5792775750500172</v>
      </c>
    </row>
    <row r="339" spans="2:3" x14ac:dyDescent="0.55000000000000004">
      <c r="B339">
        <v>-9.5000000000000001E-2</v>
      </c>
      <c r="C339">
        <f t="shared" si="5"/>
        <v>-0.58011853009176351</v>
      </c>
    </row>
    <row r="340" spans="2:3" x14ac:dyDescent="0.55000000000000004">
      <c r="B340">
        <v>-0.09</v>
      </c>
      <c r="C340">
        <f t="shared" si="5"/>
        <v>-0.58091523388169841</v>
      </c>
    </row>
    <row r="341" spans="2:3" x14ac:dyDescent="0.55000000000000004">
      <c r="B341">
        <v>-8.5000000000000006E-2</v>
      </c>
      <c r="C341">
        <f t="shared" si="5"/>
        <v>-0.58166786825114236</v>
      </c>
    </row>
    <row r="342" spans="2:3" x14ac:dyDescent="0.55000000000000004">
      <c r="B342">
        <v>-0.08</v>
      </c>
      <c r="C342">
        <f t="shared" si="5"/>
        <v>-0.58237660405945935</v>
      </c>
    </row>
    <row r="343" spans="2:3" x14ac:dyDescent="0.55000000000000004">
      <c r="B343">
        <v>-7.4999999999999997E-2</v>
      </c>
      <c r="C343">
        <f t="shared" si="5"/>
        <v>-0.58304160139378425</v>
      </c>
    </row>
    <row r="344" spans="2:3" x14ac:dyDescent="0.55000000000000004">
      <c r="B344">
        <v>-7.0000000000000007E-2</v>
      </c>
      <c r="C344">
        <f t="shared" si="5"/>
        <v>-0.58366300975462571</v>
      </c>
    </row>
    <row r="345" spans="2:3" x14ac:dyDescent="0.55000000000000004">
      <c r="B345">
        <v>-6.4999999999999905E-2</v>
      </c>
      <c r="C345">
        <f t="shared" si="5"/>
        <v>-0.58424096822786087</v>
      </c>
    </row>
    <row r="346" spans="2:3" x14ac:dyDescent="0.55000000000000004">
      <c r="B346">
        <v>-5.9999999999999901E-2</v>
      </c>
      <c r="C346">
        <f t="shared" si="5"/>
        <v>-0.58477560564359077</v>
      </c>
    </row>
    <row r="347" spans="2:3" x14ac:dyDescent="0.55000000000000004">
      <c r="B347">
        <v>-5.4999999999999903E-2</v>
      </c>
      <c r="C347">
        <f t="shared" si="5"/>
        <v>-0.58526704072229141</v>
      </c>
    </row>
    <row r="348" spans="2:3" x14ac:dyDescent="0.55000000000000004">
      <c r="B348">
        <v>-4.9999999999999899E-2</v>
      </c>
      <c r="C348">
        <f t="shared" si="5"/>
        <v>-0.58571538220865293</v>
      </c>
    </row>
    <row r="349" spans="2:3" x14ac:dyDescent="0.55000000000000004">
      <c r="B349">
        <v>-4.4999999999999901E-2</v>
      </c>
      <c r="C349">
        <f t="shared" si="5"/>
        <v>-0.5861207289934629</v>
      </c>
    </row>
    <row r="350" spans="2:3" x14ac:dyDescent="0.55000000000000004">
      <c r="B350">
        <v>-3.9999999999999897E-2</v>
      </c>
      <c r="C350">
        <f t="shared" si="5"/>
        <v>-0.58648317022385932</v>
      </c>
    </row>
    <row r="351" spans="2:3" x14ac:dyDescent="0.55000000000000004">
      <c r="B351">
        <v>-3.4999999999999899E-2</v>
      </c>
      <c r="C351">
        <f t="shared" si="5"/>
        <v>-0.58680278540224085</v>
      </c>
    </row>
    <row r="352" spans="2:3" x14ac:dyDescent="0.55000000000000004">
      <c r="B352">
        <v>-2.9999999999999898E-2</v>
      </c>
      <c r="C352">
        <f t="shared" si="5"/>
        <v>-0.58707964447409378</v>
      </c>
    </row>
    <row r="353" spans="2:3" x14ac:dyDescent="0.55000000000000004">
      <c r="B353">
        <v>-2.4999999999998999E-2</v>
      </c>
      <c r="C353">
        <f t="shared" si="5"/>
        <v>-0.58731380790496357</v>
      </c>
    </row>
    <row r="354" spans="2:3" x14ac:dyDescent="0.55000000000000004">
      <c r="B354">
        <v>-1.9999999999999001E-2</v>
      </c>
      <c r="C354">
        <f t="shared" si="5"/>
        <v>-0.58750532674676947</v>
      </c>
    </row>
    <row r="355" spans="2:3" x14ac:dyDescent="0.55000000000000004">
      <c r="B355">
        <v>-1.4999999999999E-2</v>
      </c>
      <c r="C355">
        <f t="shared" si="5"/>
        <v>-0.58765424269363387</v>
      </c>
    </row>
    <row r="356" spans="2:3" x14ac:dyDescent="0.55000000000000004">
      <c r="B356">
        <v>-9.9999999999990097E-3</v>
      </c>
      <c r="C356">
        <f t="shared" si="5"/>
        <v>-0.58776058812736698</v>
      </c>
    </row>
    <row r="357" spans="2:3" x14ac:dyDescent="0.55000000000000004">
      <c r="B357">
        <v>-4.9999999999990096E-3</v>
      </c>
      <c r="C357">
        <f t="shared" si="5"/>
        <v>-0.58782438615272536</v>
      </c>
    </row>
    <row r="358" spans="2:3" x14ac:dyDescent="0.55000000000000004">
      <c r="B358">
        <v>9.9920072216264108E-16</v>
      </c>
      <c r="C358">
        <f t="shared" si="5"/>
        <v>-0.58784565062253236</v>
      </c>
    </row>
    <row r="359" spans="2:3" x14ac:dyDescent="0.55000000000000004">
      <c r="B359">
        <v>5.0000000000010002E-3</v>
      </c>
      <c r="C359">
        <f t="shared" si="5"/>
        <v>-0.58782438615272536</v>
      </c>
    </row>
    <row r="360" spans="2:3" x14ac:dyDescent="0.55000000000000004">
      <c r="B360">
        <v>1.0000000000000999E-2</v>
      </c>
      <c r="C360">
        <f t="shared" si="5"/>
        <v>-0.58776058812736698</v>
      </c>
    </row>
    <row r="361" spans="2:3" x14ac:dyDescent="0.55000000000000004">
      <c r="B361">
        <v>1.5000000000001E-2</v>
      </c>
      <c r="C361">
        <f t="shared" si="5"/>
        <v>-0.58765424269363387</v>
      </c>
    </row>
    <row r="362" spans="2:3" x14ac:dyDescent="0.55000000000000004">
      <c r="B362">
        <v>2.0000000000001E-2</v>
      </c>
      <c r="C362">
        <f t="shared" si="5"/>
        <v>-0.58750532674676936</v>
      </c>
    </row>
    <row r="363" spans="2:3" x14ac:dyDescent="0.55000000000000004">
      <c r="B363">
        <v>2.5000000000001001E-2</v>
      </c>
      <c r="C363">
        <f t="shared" si="5"/>
        <v>-0.58731380790496346</v>
      </c>
    </row>
    <row r="364" spans="2:3" x14ac:dyDescent="0.55000000000000004">
      <c r="B364">
        <v>3.0000000000001002E-2</v>
      </c>
      <c r="C364">
        <f t="shared" si="5"/>
        <v>-0.58707964447409378</v>
      </c>
    </row>
    <row r="365" spans="2:3" x14ac:dyDescent="0.55000000000000004">
      <c r="B365">
        <v>3.5000000000001003E-2</v>
      </c>
      <c r="C365">
        <f t="shared" si="5"/>
        <v>-0.58680278540224085</v>
      </c>
    </row>
    <row r="366" spans="2:3" x14ac:dyDescent="0.55000000000000004">
      <c r="B366">
        <v>4.0000000000001E-2</v>
      </c>
      <c r="C366">
        <f t="shared" si="5"/>
        <v>-0.58648317022385921</v>
      </c>
    </row>
    <row r="367" spans="2:3" x14ac:dyDescent="0.55000000000000004">
      <c r="B367">
        <v>4.5000000000000998E-2</v>
      </c>
      <c r="C367">
        <f t="shared" si="5"/>
        <v>-0.58612072899346279</v>
      </c>
    </row>
    <row r="368" spans="2:3" x14ac:dyDescent="0.55000000000000004">
      <c r="B368">
        <v>5.0000000000001002E-2</v>
      </c>
      <c r="C368">
        <f t="shared" si="5"/>
        <v>-0.58571538220865282</v>
      </c>
    </row>
    <row r="369" spans="2:3" x14ac:dyDescent="0.55000000000000004">
      <c r="B369">
        <v>5.5000000000000999E-2</v>
      </c>
      <c r="C369">
        <f t="shared" si="5"/>
        <v>-0.5852670407222913</v>
      </c>
    </row>
    <row r="370" spans="2:3" x14ac:dyDescent="0.55000000000000004">
      <c r="B370">
        <v>6.0000000000001101E-2</v>
      </c>
      <c r="C370">
        <f t="shared" ref="C370:C433" si="6">-SQRT(MAX(0,$B$2-B370*B370))</f>
        <v>-0.58477560564359066</v>
      </c>
    </row>
    <row r="371" spans="2:3" x14ac:dyDescent="0.55000000000000004">
      <c r="B371">
        <v>6.5000000000001099E-2</v>
      </c>
      <c r="C371">
        <f t="shared" si="6"/>
        <v>-0.58424096822786076</v>
      </c>
    </row>
    <row r="372" spans="2:3" x14ac:dyDescent="0.55000000000000004">
      <c r="B372">
        <v>7.0000000000001103E-2</v>
      </c>
      <c r="C372">
        <f t="shared" si="6"/>
        <v>-0.58366300975462559</v>
      </c>
    </row>
    <row r="373" spans="2:3" x14ac:dyDescent="0.55000000000000004">
      <c r="B373">
        <v>7.5000000000001094E-2</v>
      </c>
      <c r="C373">
        <f t="shared" si="6"/>
        <v>-0.58304160139378403</v>
      </c>
    </row>
    <row r="374" spans="2:3" x14ac:dyDescent="0.55000000000000004">
      <c r="B374">
        <v>8.0000000000001098E-2</v>
      </c>
      <c r="C374">
        <f t="shared" si="6"/>
        <v>-0.58237660405945924</v>
      </c>
    </row>
    <row r="375" spans="2:3" x14ac:dyDescent="0.55000000000000004">
      <c r="B375">
        <v>8.5000000000001102E-2</v>
      </c>
      <c r="C375">
        <f t="shared" si="6"/>
        <v>-0.58166786825114225</v>
      </c>
    </row>
    <row r="376" spans="2:3" x14ac:dyDescent="0.55000000000000004">
      <c r="B376">
        <v>9.0000000000001107E-2</v>
      </c>
      <c r="C376">
        <f t="shared" si="6"/>
        <v>-0.58091523388169819</v>
      </c>
    </row>
    <row r="377" spans="2:3" x14ac:dyDescent="0.55000000000000004">
      <c r="B377">
        <v>9.5000000000001097E-2</v>
      </c>
      <c r="C377">
        <f t="shared" si="6"/>
        <v>-0.58011853009176328</v>
      </c>
    </row>
    <row r="378" spans="2:3" x14ac:dyDescent="0.55000000000000004">
      <c r="B378">
        <v>0.100000000000001</v>
      </c>
      <c r="C378">
        <f t="shared" si="6"/>
        <v>-0.57927757505001709</v>
      </c>
    </row>
    <row r="379" spans="2:3" x14ac:dyDescent="0.55000000000000004">
      <c r="B379">
        <v>0.105000000000001</v>
      </c>
      <c r="C379">
        <f t="shared" si="6"/>
        <v>-0.57839217573876989</v>
      </c>
    </row>
    <row r="380" spans="2:3" x14ac:dyDescent="0.55000000000000004">
      <c r="B380">
        <v>0.110000000000001</v>
      </c>
      <c r="C380">
        <f t="shared" si="6"/>
        <v>-0.57746212772425876</v>
      </c>
    </row>
    <row r="381" spans="2:3" x14ac:dyDescent="0.55000000000000004">
      <c r="B381">
        <v>0.115000000000001</v>
      </c>
      <c r="C381">
        <f t="shared" si="6"/>
        <v>-0.57648721491098842</v>
      </c>
    </row>
    <row r="382" spans="2:3" x14ac:dyDescent="0.55000000000000004">
      <c r="B382">
        <v>0.12000000000000099</v>
      </c>
      <c r="C382">
        <f t="shared" si="6"/>
        <v>-0.57546720927940642</v>
      </c>
    </row>
    <row r="383" spans="2:3" x14ac:dyDescent="0.55000000000000004">
      <c r="B383">
        <v>0.125000000000001</v>
      </c>
      <c r="C383">
        <f t="shared" si="6"/>
        <v>-0.5744018706061359</v>
      </c>
    </row>
    <row r="384" spans="2:3" x14ac:dyDescent="0.55000000000000004">
      <c r="B384">
        <v>0.130000000000001</v>
      </c>
      <c r="C384">
        <f t="shared" si="6"/>
        <v>-0.57329094616593079</v>
      </c>
    </row>
    <row r="385" spans="2:3" x14ac:dyDescent="0.55000000000000004">
      <c r="B385">
        <v>0.13500000000000101</v>
      </c>
      <c r="C385">
        <f t="shared" si="6"/>
        <v>-0.57213417041444747</v>
      </c>
    </row>
    <row r="386" spans="2:3" x14ac:dyDescent="0.55000000000000004">
      <c r="B386">
        <v>0.14000000000000101</v>
      </c>
      <c r="C386">
        <f t="shared" si="6"/>
        <v>-0.57093126465085797</v>
      </c>
    </row>
    <row r="387" spans="2:3" x14ac:dyDescent="0.55000000000000004">
      <c r="B387">
        <v>0.14500000000000099</v>
      </c>
      <c r="C387">
        <f t="shared" si="6"/>
        <v>-0.56968193665924505</v>
      </c>
    </row>
    <row r="388" spans="2:3" x14ac:dyDescent="0.55000000000000004">
      <c r="B388">
        <v>0.15000000000000099</v>
      </c>
      <c r="C388">
        <f t="shared" si="6"/>
        <v>-0.56838588032764159</v>
      </c>
    </row>
    <row r="389" spans="2:3" x14ac:dyDescent="0.55000000000000004">
      <c r="B389">
        <v>0.155000000000001</v>
      </c>
      <c r="C389">
        <f t="shared" si="6"/>
        <v>-0.56704277524348023</v>
      </c>
    </row>
    <row r="390" spans="2:3" x14ac:dyDescent="0.55000000000000004">
      <c r="B390">
        <v>0.160000000000001</v>
      </c>
      <c r="C390">
        <f t="shared" si="6"/>
        <v>-0.56565228626412178</v>
      </c>
    </row>
    <row r="391" spans="2:3" x14ac:dyDescent="0.55000000000000004">
      <c r="B391">
        <v>0.16500000000000101</v>
      </c>
      <c r="C391">
        <f t="shared" si="6"/>
        <v>-0.56421406306102295</v>
      </c>
    </row>
    <row r="392" spans="2:3" x14ac:dyDescent="0.55000000000000004">
      <c r="B392">
        <v>0.17000000000000101</v>
      </c>
      <c r="C392">
        <f t="shared" si="6"/>
        <v>-0.56272773963598777</v>
      </c>
    </row>
    <row r="393" spans="2:3" x14ac:dyDescent="0.55000000000000004">
      <c r="B393">
        <v>0.17500000000000099</v>
      </c>
      <c r="C393">
        <f t="shared" si="6"/>
        <v>-0.56119293380781976</v>
      </c>
    </row>
    <row r="394" spans="2:3" x14ac:dyDescent="0.55000000000000004">
      <c r="B394">
        <v>0.18000000000000099</v>
      </c>
      <c r="C394">
        <f t="shared" si="6"/>
        <v>-0.55960924666755463</v>
      </c>
    </row>
    <row r="395" spans="2:3" x14ac:dyDescent="0.55000000000000004">
      <c r="B395">
        <v>0.185000000000001</v>
      </c>
      <c r="C395">
        <f t="shared" si="6"/>
        <v>-0.55797626200030048</v>
      </c>
    </row>
    <row r="396" spans="2:3" x14ac:dyDescent="0.55000000000000004">
      <c r="B396">
        <v>0.190000000000001</v>
      </c>
      <c r="C396">
        <f t="shared" si="6"/>
        <v>-0.55629354567155276</v>
      </c>
    </row>
    <row r="397" spans="2:3" x14ac:dyDescent="0.55000000000000004">
      <c r="B397">
        <v>0.19500000000000101</v>
      </c>
      <c r="C397">
        <f t="shared" si="6"/>
        <v>-0.55456064497566715</v>
      </c>
    </row>
    <row r="398" spans="2:3" x14ac:dyDescent="0.55000000000000004">
      <c r="B398">
        <v>0.20000000000000101</v>
      </c>
      <c r="C398">
        <f t="shared" si="6"/>
        <v>-0.55277708794398117</v>
      </c>
    </row>
    <row r="399" spans="2:3" x14ac:dyDescent="0.55000000000000004">
      <c r="B399">
        <v>0.20500000000000099</v>
      </c>
      <c r="C399">
        <f t="shared" si="6"/>
        <v>-0.55094238260985873</v>
      </c>
    </row>
    <row r="400" spans="2:3" x14ac:dyDescent="0.55000000000000004">
      <c r="B400">
        <v>0.21000000000000099</v>
      </c>
      <c r="C400">
        <f t="shared" si="6"/>
        <v>-0.54905601622769595</v>
      </c>
    </row>
    <row r="401" spans="2:3" x14ac:dyDescent="0.55000000000000004">
      <c r="B401">
        <v>0.215000000000001</v>
      </c>
      <c r="C401">
        <f t="shared" si="6"/>
        <v>-0.54711745444267079</v>
      </c>
    </row>
    <row r="402" spans="2:3" x14ac:dyDescent="0.55000000000000004">
      <c r="B402">
        <v>0.220000000000001</v>
      </c>
      <c r="C402">
        <f t="shared" si="6"/>
        <v>-0.54512614040772978</v>
      </c>
    </row>
    <row r="403" spans="2:3" x14ac:dyDescent="0.55000000000000004">
      <c r="B403">
        <v>0.225000000000001</v>
      </c>
      <c r="C403">
        <f t="shared" si="6"/>
        <v>-0.54308149384399751</v>
      </c>
    </row>
    <row r="404" spans="2:3" x14ac:dyDescent="0.55000000000000004">
      <c r="B404">
        <v>0.23000000000000101</v>
      </c>
      <c r="C404">
        <f t="shared" si="6"/>
        <v>-0.54098291004044474</v>
      </c>
    </row>
    <row r="405" spans="2:3" x14ac:dyDescent="0.55000000000000004">
      <c r="B405">
        <v>0.23500000000000101</v>
      </c>
      <c r="C405">
        <f t="shared" si="6"/>
        <v>-0.53882975878827244</v>
      </c>
    </row>
    <row r="406" spans="2:3" x14ac:dyDescent="0.55000000000000004">
      <c r="B406">
        <v>0.24000000000000099</v>
      </c>
      <c r="C406">
        <f t="shared" si="6"/>
        <v>-0.53662138324504727</v>
      </c>
    </row>
    <row r="407" spans="2:3" x14ac:dyDescent="0.55000000000000004">
      <c r="B407">
        <v>0.24500000000000099</v>
      </c>
      <c r="C407">
        <f t="shared" si="6"/>
        <v>-0.53435709872315518</v>
      </c>
    </row>
    <row r="408" spans="2:3" x14ac:dyDescent="0.55000000000000004">
      <c r="B408">
        <v>0.250000000000001</v>
      </c>
      <c r="C408">
        <f t="shared" si="6"/>
        <v>-0.53203619139662661</v>
      </c>
    </row>
    <row r="409" spans="2:3" x14ac:dyDescent="0.55000000000000004">
      <c r="B409">
        <v>0.255000000000001</v>
      </c>
      <c r="C409">
        <f t="shared" si="6"/>
        <v>-0.52965791691980579</v>
      </c>
    </row>
    <row r="410" spans="2:3" x14ac:dyDescent="0.55000000000000004">
      <c r="B410">
        <v>0.26000000000000101</v>
      </c>
      <c r="C410">
        <f t="shared" si="6"/>
        <v>-0.52722149895070469</v>
      </c>
    </row>
    <row r="411" spans="2:3" x14ac:dyDescent="0.55000000000000004">
      <c r="B411">
        <v>0.26500000000000101</v>
      </c>
      <c r="C411">
        <f t="shared" si="6"/>
        <v>-0.52472612757116244</v>
      </c>
    </row>
    <row r="412" spans="2:3" x14ac:dyDescent="0.55000000000000004">
      <c r="B412">
        <v>0.27000000000000102</v>
      </c>
      <c r="C412">
        <f t="shared" si="6"/>
        <v>-0.5221709575951422</v>
      </c>
    </row>
    <row r="413" spans="2:3" x14ac:dyDescent="0.55000000000000004">
      <c r="B413">
        <v>0.27500000000000102</v>
      </c>
      <c r="C413">
        <f t="shared" si="6"/>
        <v>-0.51955510675560468</v>
      </c>
    </row>
    <row r="414" spans="2:3" x14ac:dyDescent="0.55000000000000004">
      <c r="B414">
        <v>0.28000000000000103</v>
      </c>
      <c r="C414">
        <f t="shared" si="6"/>
        <v>-0.51687765375940542</v>
      </c>
    </row>
    <row r="415" spans="2:3" x14ac:dyDescent="0.55000000000000004">
      <c r="B415">
        <v>0.28500000000000097</v>
      </c>
      <c r="C415">
        <f t="shared" si="6"/>
        <v>-0.51413763619854536</v>
      </c>
    </row>
    <row r="416" spans="2:3" x14ac:dyDescent="0.55000000000000004">
      <c r="B416">
        <v>0.29000000000000098</v>
      </c>
      <c r="C416">
        <f t="shared" si="6"/>
        <v>-0.51133404830485107</v>
      </c>
    </row>
    <row r="417" spans="2:3" x14ac:dyDescent="0.55000000000000004">
      <c r="B417">
        <v>0.29500000000000098</v>
      </c>
      <c r="C417">
        <f t="shared" si="6"/>
        <v>-0.50846583853374827</v>
      </c>
    </row>
    <row r="418" spans="2:3" x14ac:dyDescent="0.55000000000000004">
      <c r="B418">
        <v>0.30000000000000099</v>
      </c>
      <c r="C418">
        <f t="shared" si="6"/>
        <v>-0.50553190696120043</v>
      </c>
    </row>
    <row r="419" spans="2:3" x14ac:dyDescent="0.55000000000000004">
      <c r="B419">
        <v>0.30500000000000099</v>
      </c>
      <c r="C419">
        <f t="shared" si="6"/>
        <v>-0.50253110247608324</v>
      </c>
    </row>
    <row r="420" spans="2:3" x14ac:dyDescent="0.55000000000000004">
      <c r="B420">
        <v>0.310000000000001</v>
      </c>
      <c r="C420">
        <f t="shared" si="6"/>
        <v>-0.49946221974822852</v>
      </c>
    </row>
    <row r="421" spans="2:3" x14ac:dyDescent="0.55000000000000004">
      <c r="B421">
        <v>0.315000000000001</v>
      </c>
      <c r="C421">
        <f t="shared" si="6"/>
        <v>-0.4963239959500525</v>
      </c>
    </row>
    <row r="422" spans="2:3" x14ac:dyDescent="0.55000000000000004">
      <c r="B422">
        <v>0.32000000000000101</v>
      </c>
      <c r="C422">
        <f t="shared" si="6"/>
        <v>-0.49311510720705737</v>
      </c>
    </row>
    <row r="423" spans="2:3" x14ac:dyDescent="0.55000000000000004">
      <c r="B423">
        <v>0.32500000000000101</v>
      </c>
      <c r="C423">
        <f t="shared" si="6"/>
        <v>-0.4898341647494871</v>
      </c>
    </row>
    <row r="424" spans="2:3" x14ac:dyDescent="0.55000000000000004">
      <c r="B424">
        <v>0.33000000000000101</v>
      </c>
      <c r="C424">
        <f t="shared" si="6"/>
        <v>-0.48647971073399116</v>
      </c>
    </row>
    <row r="425" spans="2:3" x14ac:dyDescent="0.55000000000000004">
      <c r="B425">
        <v>0.33500000000000102</v>
      </c>
      <c r="C425">
        <f t="shared" si="6"/>
        <v>-0.48305021370021944</v>
      </c>
    </row>
    <row r="426" spans="2:3" x14ac:dyDescent="0.55000000000000004">
      <c r="B426">
        <v>0.34000000000000102</v>
      </c>
      <c r="C426">
        <f t="shared" si="6"/>
        <v>-0.47954406362275787</v>
      </c>
    </row>
    <row r="427" spans="2:3" x14ac:dyDescent="0.55000000000000004">
      <c r="B427">
        <v>0.34500000000000097</v>
      </c>
      <c r="C427">
        <f t="shared" si="6"/>
        <v>-0.47595956651361437</v>
      </c>
    </row>
    <row r="428" spans="2:3" x14ac:dyDescent="0.55000000000000004">
      <c r="B428">
        <v>0.35000000000000098</v>
      </c>
      <c r="C428">
        <f t="shared" si="6"/>
        <v>-0.47229493852446447</v>
      </c>
    </row>
    <row r="429" spans="2:3" x14ac:dyDescent="0.55000000000000004">
      <c r="B429">
        <v>0.35500000000000098</v>
      </c>
      <c r="C429">
        <f t="shared" si="6"/>
        <v>-0.46854829949091442</v>
      </c>
    </row>
    <row r="430" spans="2:3" x14ac:dyDescent="0.55000000000000004">
      <c r="B430">
        <v>0.36000000000000099</v>
      </c>
      <c r="C430">
        <f t="shared" si="6"/>
        <v>-0.46471766585296459</v>
      </c>
    </row>
    <row r="431" spans="2:3" x14ac:dyDescent="0.55000000000000004">
      <c r="B431">
        <v>0.36500000000000099</v>
      </c>
      <c r="C431">
        <f t="shared" si="6"/>
        <v>-0.46080094287645246</v>
      </c>
    </row>
    <row r="432" spans="2:3" x14ac:dyDescent="0.55000000000000004">
      <c r="B432">
        <v>0.37000000000000099</v>
      </c>
      <c r="C432">
        <f t="shared" si="6"/>
        <v>-0.45679591608926146</v>
      </c>
    </row>
    <row r="433" spans="2:3" x14ac:dyDescent="0.55000000000000004">
      <c r="B433">
        <v>0.375000000000001</v>
      </c>
      <c r="C433">
        <f t="shared" si="6"/>
        <v>-0.4527002418331888</v>
      </c>
    </row>
    <row r="434" spans="2:3" x14ac:dyDescent="0.55000000000000004">
      <c r="B434">
        <v>0.380000000000001</v>
      </c>
      <c r="C434">
        <f t="shared" ref="C434:C476" si="7">-SQRT(MAX(0,$B$2-B434*B434))</f>
        <v>-0.44851143681719824</v>
      </c>
    </row>
    <row r="435" spans="2:3" x14ac:dyDescent="0.55000000000000004">
      <c r="B435">
        <v>0.38500000000000101</v>
      </c>
      <c r="C435">
        <f t="shared" si="7"/>
        <v>-0.44422686653986559</v>
      </c>
    </row>
    <row r="436" spans="2:3" x14ac:dyDescent="0.55000000000000004">
      <c r="B436">
        <v>0.39000000000000101</v>
      </c>
      <c r="C436">
        <f t="shared" si="7"/>
        <v>-0.4398437324275834</v>
      </c>
    </row>
    <row r="437" spans="2:3" x14ac:dyDescent="0.55000000000000004">
      <c r="B437">
        <v>0.39500000000000102</v>
      </c>
      <c r="C437">
        <f t="shared" si="7"/>
        <v>-0.43535905750980713</v>
      </c>
    </row>
    <row r="438" spans="2:3" x14ac:dyDescent="0.55000000000000004">
      <c r="B438">
        <v>0.40000000000000102</v>
      </c>
      <c r="C438">
        <f t="shared" si="7"/>
        <v>-0.43076967042240516</v>
      </c>
    </row>
    <row r="439" spans="2:3" x14ac:dyDescent="0.55000000000000004">
      <c r="B439">
        <v>0.40500000000000103</v>
      </c>
      <c r="C439">
        <f t="shared" si="7"/>
        <v>-0.42607218749388875</v>
      </c>
    </row>
    <row r="440" spans="2:3" x14ac:dyDescent="0.55000000000000004">
      <c r="B440">
        <v>0.41</v>
      </c>
      <c r="C440">
        <f t="shared" si="7"/>
        <v>-0.42126299262554312</v>
      </c>
    </row>
    <row r="441" spans="2:3" x14ac:dyDescent="0.55000000000000004">
      <c r="B441">
        <v>0.41499999999999998</v>
      </c>
      <c r="C441">
        <f t="shared" si="7"/>
        <v>-0.41633821462343373</v>
      </c>
    </row>
    <row r="442" spans="2:3" x14ac:dyDescent="0.55000000000000004">
      <c r="B442">
        <v>0.42</v>
      </c>
      <c r="C442">
        <f t="shared" si="7"/>
        <v>-0.41129370157568468</v>
      </c>
    </row>
    <row r="443" spans="2:3" x14ac:dyDescent="0.55000000000000004">
      <c r="B443">
        <v>0.42499999999999999</v>
      </c>
      <c r="C443">
        <f t="shared" si="7"/>
        <v>-0.40612499178926231</v>
      </c>
    </row>
    <row r="444" spans="2:3" x14ac:dyDescent="0.55000000000000004">
      <c r="B444">
        <v>0.43</v>
      </c>
      <c r="C444">
        <f t="shared" si="7"/>
        <v>-0.40082728070308332</v>
      </c>
    </row>
    <row r="445" spans="2:3" x14ac:dyDescent="0.55000000000000004">
      <c r="B445">
        <v>0.435</v>
      </c>
      <c r="C445">
        <f t="shared" si="7"/>
        <v>-0.39539538307348548</v>
      </c>
    </row>
    <row r="446" spans="2:3" x14ac:dyDescent="0.55000000000000004">
      <c r="B446">
        <v>0.44</v>
      </c>
      <c r="C446">
        <f t="shared" si="7"/>
        <v>-0.38982368957751701</v>
      </c>
    </row>
    <row r="447" spans="2:3" x14ac:dyDescent="0.55000000000000004">
      <c r="B447">
        <v>0.44500000000000001</v>
      </c>
      <c r="C447">
        <f t="shared" si="7"/>
        <v>-0.38410611679043638</v>
      </c>
    </row>
    <row r="448" spans="2:3" x14ac:dyDescent="0.55000000000000004">
      <c r="B448">
        <v>0.45</v>
      </c>
      <c r="C448">
        <f t="shared" si="7"/>
        <v>-0.37823604925473236</v>
      </c>
    </row>
    <row r="449" spans="2:3" x14ac:dyDescent="0.55000000000000004">
      <c r="B449">
        <v>0.45500000000000002</v>
      </c>
      <c r="C449">
        <f t="shared" si="7"/>
        <v>-0.37220627205331769</v>
      </c>
    </row>
    <row r="450" spans="2:3" x14ac:dyDescent="0.55000000000000004">
      <c r="B450">
        <v>0.46</v>
      </c>
      <c r="C450">
        <f t="shared" si="7"/>
        <v>-0.36600889190814523</v>
      </c>
    </row>
    <row r="451" spans="2:3" x14ac:dyDescent="0.55000000000000004">
      <c r="B451">
        <v>0.46500000000000002</v>
      </c>
      <c r="C451">
        <f t="shared" si="7"/>
        <v>-0.35963524431822352</v>
      </c>
    </row>
    <row r="452" spans="2:3" x14ac:dyDescent="0.55000000000000004">
      <c r="B452">
        <v>0.47</v>
      </c>
      <c r="C452">
        <f t="shared" si="7"/>
        <v>-0.35307578358736014</v>
      </c>
    </row>
    <row r="453" spans="2:3" x14ac:dyDescent="0.55000000000000004">
      <c r="B453">
        <v>0.47499999999999998</v>
      </c>
      <c r="C453">
        <f t="shared" si="7"/>
        <v>-0.34631995171492552</v>
      </c>
    </row>
    <row r="454" spans="2:3" x14ac:dyDescent="0.55000000000000004">
      <c r="B454">
        <v>0.48</v>
      </c>
      <c r="C454">
        <f t="shared" si="7"/>
        <v>-0.33935602095119566</v>
      </c>
    </row>
    <row r="455" spans="2:3" x14ac:dyDescent="0.55000000000000004">
      <c r="B455">
        <v>0.48499999999999999</v>
      </c>
      <c r="C455">
        <f t="shared" si="7"/>
        <v>-0.3321709032348083</v>
      </c>
    </row>
    <row r="456" spans="2:3" x14ac:dyDescent="0.55000000000000004">
      <c r="B456">
        <v>0.49</v>
      </c>
      <c r="C456">
        <f t="shared" si="7"/>
        <v>-0.32474991756092619</v>
      </c>
    </row>
    <row r="457" spans="2:3" x14ac:dyDescent="0.55000000000000004">
      <c r="B457">
        <v>0.495</v>
      </c>
      <c r="C457">
        <f t="shared" si="7"/>
        <v>-0.31707650331714643</v>
      </c>
    </row>
    <row r="458" spans="2:3" x14ac:dyDescent="0.55000000000000004">
      <c r="B458">
        <v>0.5</v>
      </c>
      <c r="C458">
        <f t="shared" si="7"/>
        <v>-0.30913186337844301</v>
      </c>
    </row>
    <row r="459" spans="2:3" x14ac:dyDescent="0.55000000000000004">
      <c r="B459">
        <v>0.505</v>
      </c>
      <c r="C459">
        <f t="shared" si="7"/>
        <v>-0.30089451466556905</v>
      </c>
    </row>
    <row r="460" spans="2:3" x14ac:dyDescent="0.55000000000000004">
      <c r="B460">
        <v>0.51</v>
      </c>
      <c r="C460">
        <f t="shared" si="7"/>
        <v>-0.29233971498212202</v>
      </c>
    </row>
    <row r="461" spans="2:3" x14ac:dyDescent="0.55000000000000004">
      <c r="B461">
        <v>0.51500000000000001</v>
      </c>
      <c r="C461">
        <f t="shared" si="7"/>
        <v>-0.28343872169452849</v>
      </c>
    </row>
    <row r="462" spans="2:3" x14ac:dyDescent="0.55000000000000004">
      <c r="B462">
        <v>0.52</v>
      </c>
      <c r="C462">
        <f t="shared" si="7"/>
        <v>-0.27415781760845032</v>
      </c>
    </row>
    <row r="463" spans="2:3" x14ac:dyDescent="0.55000000000000004">
      <c r="B463">
        <v>0.52500000000000002</v>
      </c>
      <c r="C463">
        <f t="shared" si="7"/>
        <v>-0.26445700776464282</v>
      </c>
    </row>
    <row r="464" spans="2:3" x14ac:dyDescent="0.55000000000000004">
      <c r="B464">
        <v>0.53</v>
      </c>
      <c r="C464">
        <f t="shared" si="7"/>
        <v>-0.2542882399086287</v>
      </c>
    </row>
    <row r="465" spans="2:3" x14ac:dyDescent="0.55000000000000004">
      <c r="B465">
        <v>0.53500000000000003</v>
      </c>
      <c r="C465">
        <f t="shared" si="7"/>
        <v>-0.24359291647301312</v>
      </c>
    </row>
    <row r="466" spans="2:3" x14ac:dyDescent="0.55000000000000004">
      <c r="B466">
        <v>0.54</v>
      </c>
      <c r="C466">
        <f t="shared" si="7"/>
        <v>-0.23229831888291469</v>
      </c>
    </row>
    <row r="467" spans="2:3" x14ac:dyDescent="0.55000000000000004">
      <c r="B467">
        <v>0.54500000000000004</v>
      </c>
      <c r="C467">
        <f t="shared" si="7"/>
        <v>-0.22031229869398647</v>
      </c>
    </row>
    <row r="468" spans="2:3" x14ac:dyDescent="0.55000000000000004">
      <c r="B468">
        <v>0.55000000000000004</v>
      </c>
      <c r="C468">
        <f t="shared" si="7"/>
        <v>-0.20751508127321325</v>
      </c>
    </row>
    <row r="469" spans="2:3" x14ac:dyDescent="0.55000000000000004">
      <c r="B469">
        <v>0.55500000000000005</v>
      </c>
      <c r="C469">
        <f t="shared" si="7"/>
        <v>-0.19374599081227023</v>
      </c>
    </row>
    <row r="470" spans="2:3" x14ac:dyDescent="0.55000000000000004">
      <c r="B470">
        <v>0.56000000000000005</v>
      </c>
      <c r="C470">
        <f t="shared" si="7"/>
        <v>-0.17878061683479085</v>
      </c>
    </row>
    <row r="471" spans="2:3" x14ac:dyDescent="0.55000000000000004">
      <c r="B471">
        <v>0.56499999999999995</v>
      </c>
      <c r="C471">
        <f t="shared" si="7"/>
        <v>-0.16228835126351004</v>
      </c>
    </row>
    <row r="472" spans="2:3" x14ac:dyDescent="0.55000000000000004">
      <c r="B472">
        <v>0.56999999999999995</v>
      </c>
      <c r="C472">
        <f t="shared" si="7"/>
        <v>-0.14374459626653235</v>
      </c>
    </row>
    <row r="473" spans="2:3" x14ac:dyDescent="0.55000000000000004">
      <c r="B473">
        <v>0.57499999999999996</v>
      </c>
      <c r="C473">
        <f t="shared" si="7"/>
        <v>-0.12221910225422376</v>
      </c>
    </row>
    <row r="474" spans="2:3" x14ac:dyDescent="0.55000000000000004">
      <c r="B474">
        <v>0.57999999999999996</v>
      </c>
      <c r="C474">
        <f t="shared" si="7"/>
        <v>-9.5720995376293361E-2</v>
      </c>
    </row>
    <row r="475" spans="2:3" x14ac:dyDescent="0.55000000000000004">
      <c r="B475">
        <v>0.58499999999999996</v>
      </c>
      <c r="C475">
        <f t="shared" si="7"/>
        <v>-5.777117755272438E-2</v>
      </c>
    </row>
    <row r="476" spans="2:3" x14ac:dyDescent="0.55000000000000004">
      <c r="B476">
        <v>0.59</v>
      </c>
      <c r="C476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Rozhkov</dc:creator>
  <cp:lastModifiedBy>Aleksander Rozhkov</cp:lastModifiedBy>
  <dcterms:created xsi:type="dcterms:W3CDTF">2023-12-19T23:54:15Z</dcterms:created>
  <dcterms:modified xsi:type="dcterms:W3CDTF">2023-12-20T07:05:30Z</dcterms:modified>
</cp:coreProperties>
</file>