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Portfolio\"/>
    </mc:Choice>
  </mc:AlternateContent>
  <xr:revisionPtr revIDLastSave="0" documentId="8_{5C37D649-055E-4FAD-A321-4D8F2ED796D9}" xr6:coauthVersionLast="47" xr6:coauthVersionMax="47" xr10:uidLastSave="{00000000-0000-0000-0000-000000000000}"/>
  <bookViews>
    <workbookView xWindow="28680" yWindow="-120" windowWidth="29040" windowHeight="15840" xr2:uid="{7BE13B5D-26EE-4FB7-A1F1-5DA5FB98E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<sst xmlns="http://schemas.openxmlformats.org/spreadsheetml/2006/main" count="124" uniqueCount="102">
  <si>
    <t>ITEM</t>
  </si>
  <si>
    <t>SIZE</t>
  </si>
  <si>
    <t>PRICE</t>
  </si>
  <si>
    <t>AVOCADO</t>
  </si>
  <si>
    <t xml:space="preserve">                                         101MM</t>
  </si>
  <si>
    <t>£65.45</t>
  </si>
  <si>
    <t>ALSATION</t>
  </si>
  <si>
    <t>MINI                                    52MM</t>
  </si>
  <si>
    <t>£32.75</t>
  </si>
  <si>
    <t>APPLE</t>
  </si>
  <si>
    <t xml:space="preserve">                             50MM X 63MM</t>
  </si>
  <si>
    <t xml:space="preserve">                       £65.45</t>
  </si>
  <si>
    <t>AIREDALE</t>
  </si>
  <si>
    <t xml:space="preserve">                           14MM X 88MM</t>
  </si>
  <si>
    <t>£83.40</t>
  </si>
  <si>
    <t>BADGER</t>
  </si>
  <si>
    <t>MINI                                    32MM</t>
  </si>
  <si>
    <t>BANANA</t>
  </si>
  <si>
    <t>£80.25</t>
  </si>
  <si>
    <t>BASSET HOUND</t>
  </si>
  <si>
    <t>SML</t>
  </si>
  <si>
    <t>£138.25</t>
  </si>
  <si>
    <t>BEAGLE</t>
  </si>
  <si>
    <t>£111.90</t>
  </si>
  <si>
    <t>BIJON FRISSE</t>
  </si>
  <si>
    <t>SML                                   101MM</t>
  </si>
  <si>
    <t>BEAR</t>
  </si>
  <si>
    <t>LGE                                    355MM</t>
  </si>
  <si>
    <t>£727.30</t>
  </si>
  <si>
    <t>£110.25</t>
  </si>
  <si>
    <t>BORDER COLLIE</t>
  </si>
  <si>
    <t>MINI                                   40MM</t>
  </si>
  <si>
    <t>SML                                   114MM</t>
  </si>
  <si>
    <t>£89.75</t>
  </si>
  <si>
    <t>BORDER TERRIER</t>
  </si>
  <si>
    <t xml:space="preserve">                        152MM X 114MM</t>
  </si>
  <si>
    <t>£117.15</t>
  </si>
  <si>
    <t>BOXER DOG</t>
  </si>
  <si>
    <t>SML                                   127MM</t>
  </si>
  <si>
    <t>£157.30</t>
  </si>
  <si>
    <t>BRAZIL NUT</t>
  </si>
  <si>
    <t>BULL</t>
  </si>
  <si>
    <t>SML                   139MM X 76MM</t>
  </si>
  <si>
    <t>£122.45</t>
  </si>
  <si>
    <t>MED                178MM X 102MM</t>
  </si>
  <si>
    <t>£132.00</t>
  </si>
  <si>
    <t>BULL PRIZE</t>
  </si>
  <si>
    <t>LGE                 304MM X 178MM</t>
  </si>
  <si>
    <t>£646.15</t>
  </si>
  <si>
    <t>EX LGE            482MM X 305MM</t>
  </si>
  <si>
    <t>£1153.75</t>
  </si>
  <si>
    <t>CAMEL</t>
  </si>
  <si>
    <t xml:space="preserve">                         55MM X 200MM</t>
  </si>
  <si>
    <t>£381.05</t>
  </si>
  <si>
    <t>CAT &amp; WOOL</t>
  </si>
  <si>
    <t>MINI                                    60MM</t>
  </si>
  <si>
    <t>£39.05</t>
  </si>
  <si>
    <t>SML                                     95MM</t>
  </si>
  <si>
    <t>£62.30</t>
  </si>
  <si>
    <t>CAT ON CUSHION</t>
  </si>
  <si>
    <t>MINI                                    35MM</t>
  </si>
  <si>
    <t>CHESTNUT</t>
  </si>
  <si>
    <t>£24.30</t>
  </si>
  <si>
    <t>CHERRY</t>
  </si>
  <si>
    <t>£22.15</t>
  </si>
  <si>
    <t>CHIMPANZEE</t>
  </si>
  <si>
    <t xml:space="preserve">                                           127MM</t>
  </si>
  <si>
    <t>£181.60</t>
  </si>
  <si>
    <t>CHIHUHUA SITTING</t>
  </si>
  <si>
    <t>£68.65</t>
  </si>
  <si>
    <t>CHIHUHUA STANDING</t>
  </si>
  <si>
    <t>CHOW CHOW</t>
  </si>
  <si>
    <t>£100.25</t>
  </si>
  <si>
    <t>COCKER SPANIEL STANDING</t>
  </si>
  <si>
    <t>COCKAPOO</t>
  </si>
  <si>
    <t>CORGI</t>
  </si>
  <si>
    <t>SML                 114MM X 101MM</t>
  </si>
  <si>
    <t>CORN ON THE COB</t>
  </si>
  <si>
    <t xml:space="preserve">                              </t>
  </si>
  <si>
    <t>£71.75</t>
  </si>
  <si>
    <t>COURTYARD HORSE</t>
  </si>
  <si>
    <t xml:space="preserve">                        304MM X 279MM</t>
  </si>
  <si>
    <t>£567.95</t>
  </si>
  <si>
    <t>COW GUERNSEY</t>
  </si>
  <si>
    <t>£139.35</t>
  </si>
  <si>
    <t>DACHSHUND</t>
  </si>
  <si>
    <t>£69.70</t>
  </si>
  <si>
    <t>DUCK</t>
  </si>
  <si>
    <t>MINI                                    57MM</t>
  </si>
  <si>
    <t>EAGLE IN FLIGHT</t>
  </si>
  <si>
    <t>LGE                                    279MM</t>
  </si>
  <si>
    <t>£547.90</t>
  </si>
  <si>
    <t>EAGLE ON BRANCH</t>
  </si>
  <si>
    <t>EAGLE (BALD)</t>
  </si>
  <si>
    <t>GOLD FEET/BEAK &amp; EYES</t>
  </si>
  <si>
    <t>£990.20</t>
  </si>
  <si>
    <t>GOLD BEAK &amp; EYES</t>
  </si>
  <si>
    <t>£844.50</t>
  </si>
  <si>
    <t>ALL SILVER (NO GILDING)</t>
  </si>
  <si>
    <t>£733.60</t>
  </si>
  <si>
    <t>plus 20%</t>
  </si>
  <si>
    <t>discount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</si>
</sst>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FDBF-7F08-4DB8-B064-8A9AC52E695C}">
  <dimension ref="A1:E48"/>
  <sheetViews>
    <sheetView tabSelected="1" workbookViewId="0">
      <selection activeCell="H7" sqref="H7"/>
    </sheetView>
  </sheetViews>
  <sheetFormatPr defaultRowHeight="14.4" x14ac:dyDescent="0.3"/>
  <cols>
    <col min="1" max="3" width="30.77734375" style="2" customWidth="1"/>
    <col min="4" max="5" width="20.77734375" style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4" t="s">
        <v>101</v>
      </c>
      <c r="E1" s="4" t="s">
        <v>100</v>
      </c>
    </row>
    <row r="2" spans="1:5" x14ac:dyDescent="0.3">
      <c r="A2" s="2" t="s">
        <v>3</v>
      </c>
      <c r="B2" s="2" t="s">
        <v>4</v>
      </c>
      <c r="C2" s="2" t="s">
        <v>5</v>
      </c>
      <c r="D2" s="2" t="str">
        <f>IFERROR("£"&amp;(SUBSTITUTE(C2,"£","")-(SUBSTITUTE(C2,"£","")*0.26)),"")</f>
        <v>£48.433</v>
      </c>
      <c r="E2" s="2" t="str">
        <f>IFERROR("£"&amp;(SUBSTITUTE(D2,"£","")+(SUBSTITUTE(D2,"£","")*0.2)),"")</f>
        <v>£58.1196</v>
      </c>
    </row>
    <row r="3" spans="1:5" x14ac:dyDescent="0.3">
      <c r="A3" s="2" t="s">
        <v>6</v>
      </c>
      <c r="B3" s="2" t="s">
        <v>7</v>
      </c>
      <c r="C3" s="2" t="s">
        <v>8</v>
      </c>
      <c r="D3" s="2" t="str">
        <f t="shared" ref="D3:D48" si="0">IFERROR("£"&amp;(SUBSTITUTE(C3,"£","")-(SUBSTITUTE(C3,"£","")*0.26)),"")</f>
        <v>£24.235</v>
      </c>
      <c r="E3" s="2" t="str">
        <f t="shared" ref="E3:E48" si="1">IFERROR("£"&amp;(SUBSTITUTE(D3,"£","")+(SUBSTITUTE(D3,"£","")*0.2)),"")</f>
        <v>£29.082</v>
      </c>
    </row>
    <row r="4" spans="1:5" x14ac:dyDescent="0.3">
      <c r="A4" s="2" t="s">
        <v>9</v>
      </c>
      <c r="B4" s="2" t="s">
        <v>10</v>
      </c>
      <c r="C4" s="2" t="s">
        <v>11</v>
      </c>
      <c r="D4" s="2" t="str">
        <f t="shared" si="0"/>
        <v>£48.433</v>
      </c>
      <c r="E4" s="2" t="str">
        <f t="shared" si="1"/>
        <v>£58.1196</v>
      </c>
    </row>
    <row r="5" spans="1:5" x14ac:dyDescent="0.3">
      <c r="A5" s="2" t="s">
        <v>12</v>
      </c>
      <c r="B5" s="2" t="s">
        <v>13</v>
      </c>
      <c r="C5" s="2" t="s">
        <v>14</v>
      </c>
      <c r="D5" s="2" t="str">
        <f t="shared" si="0"/>
        <v>£61.716</v>
      </c>
      <c r="E5" s="2" t="str">
        <f t="shared" si="1"/>
        <v>£74.0592</v>
      </c>
    </row>
    <row r="6" spans="1:5" x14ac:dyDescent="0.3">
      <c r="D6" s="2" t="str">
        <f t="shared" si="0"/>
        <v/>
      </c>
      <c r="E6" s="2" t="str">
        <f t="shared" si="1"/>
        <v/>
      </c>
    </row>
    <row r="7" spans="1:5" x14ac:dyDescent="0.3">
      <c r="A7" s="2" t="s">
        <v>15</v>
      </c>
      <c r="B7" s="2" t="s">
        <v>16</v>
      </c>
      <c r="C7" s="2" t="s">
        <v>8</v>
      </c>
      <c r="D7" s="2" t="str">
        <f t="shared" si="0"/>
        <v>£24.235</v>
      </c>
      <c r="E7" s="2" t="str">
        <f t="shared" si="1"/>
        <v>£29.082</v>
      </c>
    </row>
    <row r="8" spans="1:5" x14ac:dyDescent="0.3">
      <c r="A8" s="2" t="s">
        <v>17</v>
      </c>
      <c r="C8" s="2" t="s">
        <v>18</v>
      </c>
      <c r="D8" s="2" t="str">
        <f t="shared" si="0"/>
        <v>£59.385</v>
      </c>
      <c r="E8" s="2" t="str">
        <f t="shared" si="1"/>
        <v>£71.262</v>
      </c>
    </row>
    <row r="9" spans="1:5" x14ac:dyDescent="0.3">
      <c r="A9" s="2" t="s">
        <v>19</v>
      </c>
      <c r="B9" s="2" t="s">
        <v>20</v>
      </c>
      <c r="C9" s="2" t="s">
        <v>21</v>
      </c>
      <c r="D9" s="2" t="str">
        <f t="shared" si="0"/>
        <v>£102.305</v>
      </c>
      <c r="E9" s="2" t="str">
        <f t="shared" si="1"/>
        <v>£122.766</v>
      </c>
    </row>
    <row r="10" spans="1:5" x14ac:dyDescent="0.3">
      <c r="A10" s="2" t="s">
        <v>22</v>
      </c>
      <c r="C10" s="2" t="s">
        <v>23</v>
      </c>
      <c r="D10" s="2" t="str">
        <f t="shared" si="0"/>
        <v>£82.806</v>
      </c>
      <c r="E10" s="2" t="str">
        <f t="shared" si="1"/>
        <v>£99.3672</v>
      </c>
    </row>
    <row r="11" spans="1:5" x14ac:dyDescent="0.3">
      <c r="A11" s="2" t="s">
        <v>24</v>
      </c>
      <c r="B11" s="2" t="s">
        <v>25</v>
      </c>
      <c r="C11" s="2" t="s">
        <v>23</v>
      </c>
      <c r="D11" s="2" t="str">
        <f t="shared" si="0"/>
        <v>£82.806</v>
      </c>
      <c r="E11" s="2" t="str">
        <f t="shared" si="1"/>
        <v>£99.3672</v>
      </c>
    </row>
    <row r="12" spans="1:5" x14ac:dyDescent="0.3">
      <c r="A12" s="2" t="s">
        <v>26</v>
      </c>
      <c r="B12" s="2" t="s">
        <v>27</v>
      </c>
      <c r="C12" s="2" t="s">
        <v>28</v>
      </c>
      <c r="D12" s="2" t="str">
        <f t="shared" si="0"/>
        <v>£538.202</v>
      </c>
      <c r="E12" s="2" t="str">
        <f t="shared" si="1"/>
        <v>£645.8424</v>
      </c>
    </row>
    <row r="13" spans="1:5" x14ac:dyDescent="0.3">
      <c r="A13" s="2" t="s">
        <v>26</v>
      </c>
      <c r="B13" s="2" t="s">
        <v>20</v>
      </c>
      <c r="C13" s="2" t="s">
        <v>29</v>
      </c>
      <c r="D13" s="2" t="str">
        <f t="shared" si="0"/>
        <v>£81.585</v>
      </c>
      <c r="E13" s="2" t="str">
        <f t="shared" si="1"/>
        <v>£97.902</v>
      </c>
    </row>
    <row r="14" spans="1:5" x14ac:dyDescent="0.3">
      <c r="A14" s="2" t="s">
        <v>30</v>
      </c>
      <c r="B14" s="2" t="s">
        <v>31</v>
      </c>
      <c r="C14" s="2" t="s">
        <v>8</v>
      </c>
      <c r="D14" s="2" t="str">
        <f t="shared" si="0"/>
        <v>£24.235</v>
      </c>
      <c r="E14" s="2" t="str">
        <f t="shared" si="1"/>
        <v>£29.082</v>
      </c>
    </row>
    <row r="15" spans="1:5" x14ac:dyDescent="0.3">
      <c r="A15" s="2" t="s">
        <v>30</v>
      </c>
      <c r="B15" s="2" t="s">
        <v>32</v>
      </c>
      <c r="C15" s="2" t="s">
        <v>33</v>
      </c>
      <c r="D15" s="2" t="str">
        <f t="shared" si="0"/>
        <v>£66.415</v>
      </c>
      <c r="E15" s="2" t="str">
        <f t="shared" si="1"/>
        <v>£79.698</v>
      </c>
    </row>
    <row r="16" spans="1:5" x14ac:dyDescent="0.3">
      <c r="A16" s="2" t="s">
        <v>34</v>
      </c>
      <c r="B16" s="2" t="s">
        <v>35</v>
      </c>
      <c r="C16" s="2" t="s">
        <v>36</v>
      </c>
      <c r="D16" s="2" t="str">
        <f t="shared" si="0"/>
        <v>£86.691</v>
      </c>
      <c r="E16" s="2" t="str">
        <f t="shared" si="1"/>
        <v>£104.0292</v>
      </c>
    </row>
    <row r="17" spans="1:5" x14ac:dyDescent="0.3">
      <c r="A17" s="2" t="s">
        <v>37</v>
      </c>
      <c r="B17" s="2" t="s">
        <v>38</v>
      </c>
      <c r="C17" s="2" t="s">
        <v>39</v>
      </c>
      <c r="D17" s="2" t="str">
        <f t="shared" si="0"/>
        <v>£116.402</v>
      </c>
      <c r="E17" s="2" t="str">
        <f t="shared" si="1"/>
        <v>£139.6824</v>
      </c>
    </row>
    <row r="18" spans="1:5" x14ac:dyDescent="0.3">
      <c r="A18" s="2" t="s">
        <v>40</v>
      </c>
      <c r="C18" s="2" t="s">
        <v>8</v>
      </c>
      <c r="D18" s="2" t="str">
        <f t="shared" si="0"/>
        <v>£24.235</v>
      </c>
      <c r="E18" s="2" t="str">
        <f t="shared" si="1"/>
        <v>£29.082</v>
      </c>
    </row>
    <row r="19" spans="1:5" x14ac:dyDescent="0.3">
      <c r="A19" s="2" t="s">
        <v>41</v>
      </c>
      <c r="B19" s="2" t="s">
        <v>42</v>
      </c>
      <c r="C19" s="2" t="s">
        <v>43</v>
      </c>
      <c r="D19" s="2" t="str">
        <f t="shared" si="0"/>
        <v>£90.613</v>
      </c>
      <c r="E19" s="2" t="str">
        <f t="shared" si="1"/>
        <v>£108.7356</v>
      </c>
    </row>
    <row r="20" spans="1:5" x14ac:dyDescent="0.3">
      <c r="A20" s="2" t="s">
        <v>41</v>
      </c>
      <c r="B20" s="2" t="s">
        <v>44</v>
      </c>
      <c r="C20" s="2" t="s">
        <v>45</v>
      </c>
      <c r="D20" s="2" t="str">
        <f t="shared" si="0"/>
        <v>£97.68</v>
      </c>
      <c r="E20" s="2" t="str">
        <f t="shared" si="1"/>
        <v>£117.216</v>
      </c>
    </row>
    <row r="21" spans="1:5" x14ac:dyDescent="0.3">
      <c r="A21" s="2" t="s">
        <v>46</v>
      </c>
      <c r="B21" s="2" t="s">
        <v>47</v>
      </c>
      <c r="C21" s="2" t="s">
        <v>48</v>
      </c>
      <c r="D21" s="2" t="str">
        <f t="shared" si="0"/>
        <v>£478.151</v>
      </c>
      <c r="E21" s="2" t="str">
        <f t="shared" si="1"/>
        <v>£573.7812</v>
      </c>
    </row>
    <row r="22" spans="1:5" x14ac:dyDescent="0.3">
      <c r="A22" s="2" t="s">
        <v>41</v>
      </c>
      <c r="B22" s="2" t="s">
        <v>49</v>
      </c>
      <c r="C22" s="2" t="s">
        <v>50</v>
      </c>
      <c r="D22" s="2" t="str">
        <f t="shared" si="0"/>
        <v>£853.775</v>
      </c>
      <c r="E22" s="2" t="str">
        <f t="shared" si="1"/>
        <v>£1024.53</v>
      </c>
    </row>
    <row r="23" spans="1:5" x14ac:dyDescent="0.3">
      <c r="D23" s="2" t="str">
        <f t="shared" si="0"/>
        <v/>
      </c>
      <c r="E23" s="2" t="str">
        <f t="shared" si="1"/>
        <v/>
      </c>
    </row>
    <row r="24" spans="1:5" x14ac:dyDescent="0.3">
      <c r="A24" s="2" t="s">
        <v>51</v>
      </c>
      <c r="B24" s="2" t="s">
        <v>52</v>
      </c>
      <c r="C24" s="2" t="s">
        <v>53</v>
      </c>
      <c r="D24" s="2" t="str">
        <f t="shared" si="0"/>
        <v>£281.977</v>
      </c>
      <c r="E24" s="2" t="str">
        <f t="shared" si="1"/>
        <v>£338.3724</v>
      </c>
    </row>
    <row r="25" spans="1:5" x14ac:dyDescent="0.3">
      <c r="A25" s="2" t="s">
        <v>54</v>
      </c>
      <c r="B25" s="2" t="s">
        <v>55</v>
      </c>
      <c r="C25" s="2" t="s">
        <v>56</v>
      </c>
      <c r="D25" s="2" t="str">
        <f t="shared" si="0"/>
        <v>£28.897</v>
      </c>
      <c r="E25" s="2" t="str">
        <f t="shared" si="1"/>
        <v>£34.6764</v>
      </c>
    </row>
    <row r="26" spans="1:5" x14ac:dyDescent="0.3">
      <c r="A26" s="2" t="s">
        <v>54</v>
      </c>
      <c r="B26" s="2" t="s">
        <v>57</v>
      </c>
      <c r="C26" s="2" t="s">
        <v>58</v>
      </c>
      <c r="D26" s="2" t="str">
        <f t="shared" si="0"/>
        <v>£46.102</v>
      </c>
      <c r="E26" s="2" t="str">
        <f t="shared" si="1"/>
        <v>£55.3224</v>
      </c>
    </row>
    <row r="27" spans="1:5" x14ac:dyDescent="0.3">
      <c r="A27" s="2" t="s">
        <v>59</v>
      </c>
      <c r="B27" s="2" t="s">
        <v>60</v>
      </c>
      <c r="C27" s="2" t="s">
        <v>8</v>
      </c>
      <c r="D27" s="2" t="str">
        <f t="shared" si="0"/>
        <v>£24.235</v>
      </c>
      <c r="E27" s="2" t="str">
        <f t="shared" si="1"/>
        <v>£29.082</v>
      </c>
    </row>
    <row r="28" spans="1:5" x14ac:dyDescent="0.3">
      <c r="A28" s="2" t="s">
        <v>61</v>
      </c>
      <c r="C28" s="2" t="s">
        <v>62</v>
      </c>
      <c r="D28" s="2" t="str">
        <f t="shared" si="0"/>
        <v>£17.982</v>
      </c>
      <c r="E28" s="2" t="str">
        <f t="shared" si="1"/>
        <v>£21.5784</v>
      </c>
    </row>
    <row r="29" spans="1:5" x14ac:dyDescent="0.3">
      <c r="A29" s="2" t="s">
        <v>63</v>
      </c>
      <c r="C29" s="2" t="s">
        <v>64</v>
      </c>
      <c r="D29" s="2" t="str">
        <f t="shared" si="0"/>
        <v>£16.391</v>
      </c>
      <c r="E29" s="2" t="str">
        <f t="shared" si="1"/>
        <v>£19.6692</v>
      </c>
    </row>
    <row r="30" spans="1:5" x14ac:dyDescent="0.3">
      <c r="A30" s="2" t="s">
        <v>65</v>
      </c>
      <c r="B30" s="2" t="s">
        <v>66</v>
      </c>
      <c r="C30" s="2" t="s">
        <v>67</v>
      </c>
      <c r="D30" s="2" t="str">
        <f t="shared" si="0"/>
        <v>£134.384</v>
      </c>
      <c r="E30" s="2" t="str">
        <f t="shared" si="1"/>
        <v>£161.2608</v>
      </c>
    </row>
    <row r="31" spans="1:5" x14ac:dyDescent="0.3">
      <c r="A31" s="2" t="s">
        <v>68</v>
      </c>
      <c r="B31" s="2" t="s">
        <v>20</v>
      </c>
      <c r="C31" s="2" t="s">
        <v>69</v>
      </c>
      <c r="D31" s="2" t="str">
        <f t="shared" si="0"/>
        <v>£50.801</v>
      </c>
      <c r="E31" s="2" t="str">
        <f t="shared" si="1"/>
        <v>£60.9612</v>
      </c>
    </row>
    <row r="32" spans="1:5" x14ac:dyDescent="0.3">
      <c r="A32" s="2" t="s">
        <v>70</v>
      </c>
      <c r="B32" s="2" t="s">
        <v>20</v>
      </c>
      <c r="C32" s="2" t="s">
        <v>33</v>
      </c>
      <c r="D32" s="2" t="str">
        <f t="shared" si="0"/>
        <v>£66.415</v>
      </c>
      <c r="E32" s="2" t="str">
        <f t="shared" si="1"/>
        <v>£79.698</v>
      </c>
    </row>
    <row r="33" spans="1:5" x14ac:dyDescent="0.3">
      <c r="A33" s="2" t="s">
        <v>71</v>
      </c>
      <c r="C33" s="2" t="s">
        <v>72</v>
      </c>
      <c r="D33" s="2" t="str">
        <f t="shared" si="0"/>
        <v>£74.185</v>
      </c>
      <c r="E33" s="2" t="str">
        <f t="shared" si="1"/>
        <v>£89.022</v>
      </c>
    </row>
    <row r="34" spans="1:5" x14ac:dyDescent="0.3">
      <c r="A34" s="2" t="s">
        <v>73</v>
      </c>
      <c r="B34" s="2" t="s">
        <v>32</v>
      </c>
      <c r="C34" s="2" t="s">
        <v>33</v>
      </c>
      <c r="D34" s="2" t="str">
        <f t="shared" si="0"/>
        <v>£66.415</v>
      </c>
      <c r="E34" s="2" t="str">
        <f t="shared" si="1"/>
        <v>£79.698</v>
      </c>
    </row>
    <row r="35" spans="1:5" x14ac:dyDescent="0.3">
      <c r="A35" s="2" t="s">
        <v>74</v>
      </c>
      <c r="C35" s="2" t="s">
        <v>33</v>
      </c>
      <c r="D35" s="2" t="str">
        <f t="shared" si="0"/>
        <v>£66.415</v>
      </c>
      <c r="E35" s="2" t="str">
        <f t="shared" si="1"/>
        <v>£79.698</v>
      </c>
    </row>
    <row r="36" spans="1:5" x14ac:dyDescent="0.3">
      <c r="A36" s="2" t="s">
        <v>75</v>
      </c>
      <c r="B36" s="2" t="s">
        <v>76</v>
      </c>
      <c r="C36" s="2" t="s">
        <v>33</v>
      </c>
      <c r="D36" s="2" t="str">
        <f t="shared" si="0"/>
        <v>£66.415</v>
      </c>
      <c r="E36" s="2" t="str">
        <f t="shared" si="1"/>
        <v>£79.698</v>
      </c>
    </row>
    <row r="37" spans="1:5" x14ac:dyDescent="0.3">
      <c r="A37" s="2" t="s">
        <v>77</v>
      </c>
      <c r="B37" s="2" t="s">
        <v>78</v>
      </c>
      <c r="C37" s="2" t="s">
        <v>79</v>
      </c>
      <c r="D37" s="2" t="str">
        <f t="shared" si="0"/>
        <v>£53.095</v>
      </c>
      <c r="E37" s="2" t="str">
        <f t="shared" si="1"/>
        <v>£63.714</v>
      </c>
    </row>
    <row r="38" spans="1:5" x14ac:dyDescent="0.3">
      <c r="A38" s="2" t="s">
        <v>80</v>
      </c>
      <c r="B38" s="2" t="s">
        <v>81</v>
      </c>
      <c r="C38" s="2" t="s">
        <v>82</v>
      </c>
      <c r="D38" s="2" t="str">
        <f t="shared" si="0"/>
        <v>£420.283</v>
      </c>
      <c r="E38" s="2" t="str">
        <f t="shared" si="1"/>
        <v>£504.3396</v>
      </c>
    </row>
    <row r="39" spans="1:5" x14ac:dyDescent="0.3">
      <c r="A39" s="2" t="s">
        <v>83</v>
      </c>
      <c r="C39" s="2" t="s">
        <v>84</v>
      </c>
      <c r="D39" s="2" t="str">
        <f t="shared" si="0"/>
        <v>£103.119</v>
      </c>
      <c r="E39" s="2" t="str">
        <f t="shared" si="1"/>
        <v>£123.7428</v>
      </c>
    </row>
    <row r="40" spans="1:5" x14ac:dyDescent="0.3">
      <c r="D40" s="2" t="str">
        <f t="shared" si="0"/>
        <v/>
      </c>
      <c r="E40" s="2" t="str">
        <f t="shared" si="1"/>
        <v/>
      </c>
    </row>
    <row r="41" spans="1:5" x14ac:dyDescent="0.3">
      <c r="A41" s="2" t="s">
        <v>85</v>
      </c>
      <c r="C41" s="2" t="s">
        <v>86</v>
      </c>
      <c r="D41" s="2" t="str">
        <f t="shared" si="0"/>
        <v>£51.578</v>
      </c>
      <c r="E41" s="2" t="str">
        <f t="shared" si="1"/>
        <v>£61.8936</v>
      </c>
    </row>
    <row r="42" spans="1:5" x14ac:dyDescent="0.3">
      <c r="A42" s="2" t="s">
        <v>87</v>
      </c>
      <c r="B42" s="2" t="s">
        <v>88</v>
      </c>
      <c r="C42" s="2" t="s">
        <v>8</v>
      </c>
      <c r="D42" s="2" t="str">
        <f t="shared" si="0"/>
        <v>£24.235</v>
      </c>
      <c r="E42" s="2" t="str">
        <f t="shared" si="1"/>
        <v>£29.082</v>
      </c>
    </row>
    <row r="43" spans="1:5" x14ac:dyDescent="0.3">
      <c r="D43" s="2" t="str">
        <f t="shared" si="0"/>
        <v/>
      </c>
      <c r="E43" s="2" t="str">
        <f t="shared" si="1"/>
        <v/>
      </c>
    </row>
    <row r="44" spans="1:5" x14ac:dyDescent="0.3">
      <c r="A44" s="2" t="s">
        <v>89</v>
      </c>
      <c r="B44" s="2" t="s">
        <v>90</v>
      </c>
      <c r="C44" s="2" t="s">
        <v>91</v>
      </c>
      <c r="D44" s="2" t="str">
        <f t="shared" si="0"/>
        <v>£405.446</v>
      </c>
      <c r="E44" s="2" t="str">
        <f t="shared" si="1"/>
        <v>£486.5352</v>
      </c>
    </row>
    <row r="45" spans="1:5" x14ac:dyDescent="0.3">
      <c r="A45" s="2" t="s">
        <v>92</v>
      </c>
      <c r="C45" s="2" t="s">
        <v>91</v>
      </c>
      <c r="D45" s="2" t="str">
        <f t="shared" si="0"/>
        <v>£405.446</v>
      </c>
      <c r="E45" s="2" t="str">
        <f t="shared" si="1"/>
        <v>£486.5352</v>
      </c>
    </row>
    <row r="46" spans="1:5" x14ac:dyDescent="0.3">
      <c r="A46" s="2" t="s">
        <v>93</v>
      </c>
      <c r="B46" s="2" t="s">
        <v>94</v>
      </c>
      <c r="C46" s="2" t="s">
        <v>95</v>
      </c>
      <c r="D46" s="2" t="str">
        <f t="shared" si="0"/>
        <v>£732.748</v>
      </c>
      <c r="E46" s="2" t="str">
        <f t="shared" si="1"/>
        <v>£879.2976</v>
      </c>
    </row>
    <row r="47" spans="1:5" x14ac:dyDescent="0.3">
      <c r="A47" s="2" t="s">
        <v>93</v>
      </c>
      <c r="B47" s="2" t="s">
        <v>96</v>
      </c>
      <c r="C47" s="2" t="s">
        <v>97</v>
      </c>
      <c r="D47" s="2" t="str">
        <f t="shared" si="0"/>
        <v>£624.93</v>
      </c>
      <c r="E47" s="2" t="str">
        <f t="shared" si="1"/>
        <v>£749.916</v>
      </c>
    </row>
    <row r="48" spans="1:5" x14ac:dyDescent="0.3">
      <c r="A48" s="2" t="s">
        <v>93</v>
      </c>
      <c r="B48" s="2" t="s">
        <v>98</v>
      </c>
      <c r="C48" s="2" t="s">
        <v>99</v>
      </c>
      <c r="D48" s="2" t="str">
        <f t="shared" si="0"/>
        <v>£542.864</v>
      </c>
      <c r="E48" s="2" t="str">
        <f t="shared" si="1"/>
        <v>£651.4368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</dc:creator>
  <cp:lastModifiedBy>Ralf</cp:lastModifiedBy>
  <dcterms:created xsi:type="dcterms:W3CDTF">2022-02-24T02:23:35Z</dcterms:created>
  <dcterms:modified xsi:type="dcterms:W3CDTF">2022-02-24T02:43:31Z</dcterms:modified>
</cp:coreProperties>
</file>