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HKG TM\Africa\Pricing\Africa FAK MRG\EAF\Asia\MRG\"/>
    </mc:Choice>
  </mc:AlternateContent>
  <xr:revisionPtr revIDLastSave="0" documentId="8_{8D9F25B0-01D2-4DFC-8974-9AAEE3B6F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ZDAR" sheetId="13" r:id="rId1"/>
  </sheets>
  <definedNames>
    <definedName name="_xlnm._FilterDatabase" localSheetId="0" hidden="1">TZDAR!$A$8:$G$8</definedName>
    <definedName name="_Hlk79071180" localSheetId="0">TZDAR!$A$61</definedName>
    <definedName name="_Hlk80360771" localSheetId="0">TZDAR!$A$62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3" i="13" l="1"/>
  <c r="D41" i="13" l="1"/>
  <c r="E41" i="13"/>
  <c r="F41" i="13" s="1"/>
  <c r="D43" i="13"/>
  <c r="F43" i="13"/>
  <c r="D44" i="13"/>
  <c r="E44" i="13"/>
  <c r="F44" i="13" s="1"/>
  <c r="D45" i="13"/>
  <c r="D46" i="13" s="1"/>
  <c r="E45" i="13"/>
  <c r="F45" i="13" s="1"/>
  <c r="D47" i="13"/>
  <c r="E47" i="13"/>
  <c r="F47" i="13" s="1"/>
  <c r="D48" i="13"/>
  <c r="E48" i="13"/>
  <c r="F48" i="13" s="1"/>
  <c r="D49" i="13"/>
  <c r="E49" i="13"/>
  <c r="F49" i="13" s="1"/>
  <c r="E46" i="13" l="1"/>
  <c r="F46" i="13" s="1"/>
  <c r="F16" i="13" l="1"/>
  <c r="E35" i="13" l="1"/>
  <c r="E36" i="13" s="1"/>
  <c r="F17" i="13" l="1"/>
  <c r="E33" i="13" l="1"/>
  <c r="D32" i="13"/>
  <c r="E30" i="13"/>
  <c r="D30" i="13"/>
  <c r="F14" i="13"/>
  <c r="E31" i="13"/>
  <c r="F31" i="13" s="1"/>
  <c r="D40" i="13" l="1"/>
  <c r="E40" i="13" l="1"/>
  <c r="F15" i="13" l="1"/>
  <c r="D35" i="13" l="1"/>
  <c r="D36" i="13" s="1"/>
  <c r="F36" i="13" l="1"/>
  <c r="F35" i="13" l="1"/>
  <c r="F38" i="13" l="1"/>
  <c r="F30" i="13"/>
  <c r="E29" i="13"/>
  <c r="F29" i="13" s="1"/>
  <c r="D29" i="13"/>
  <c r="E24" i="13"/>
  <c r="F24" i="13" s="1"/>
  <c r="D24" i="13"/>
  <c r="E53" i="13" l="1"/>
  <c r="F53" i="13" s="1"/>
  <c r="D53" i="13"/>
  <c r="E52" i="13"/>
  <c r="F52" i="13" s="1"/>
  <c r="D52" i="13"/>
  <c r="E50" i="13"/>
  <c r="E51" i="13" s="1"/>
  <c r="F51" i="13" s="1"/>
  <c r="D50" i="13"/>
  <c r="D51" i="13" s="1"/>
  <c r="F40" i="13"/>
  <c r="F39" i="13"/>
  <c r="E34" i="13"/>
  <c r="F34" i="13" s="1"/>
  <c r="D34" i="13"/>
  <c r="F33" i="13"/>
  <c r="D33" i="13"/>
  <c r="E32" i="13"/>
  <c r="F32" i="13" s="1"/>
  <c r="D31" i="13"/>
  <c r="F20" i="13"/>
  <c r="E19" i="13"/>
  <c r="F19" i="13" s="1"/>
  <c r="D19" i="13"/>
  <c r="F13" i="13"/>
  <c r="E10" i="13"/>
  <c r="E12" i="13" s="1"/>
  <c r="D10" i="13"/>
  <c r="D11" i="13" s="1"/>
  <c r="D27" i="13" l="1"/>
  <c r="D25" i="13"/>
  <c r="E11" i="13"/>
  <c r="E27" i="13"/>
  <c r="F27" i="13" s="1"/>
  <c r="E25" i="13"/>
  <c r="F25" i="13" s="1"/>
  <c r="D12" i="13"/>
  <c r="F12" i="13"/>
  <c r="E22" i="13"/>
  <c r="F22" i="13" s="1"/>
  <c r="D22" i="13"/>
  <c r="D23" i="13"/>
  <c r="E23" i="13"/>
  <c r="F23" i="13" s="1"/>
  <c r="F50" i="13"/>
  <c r="F10" i="13"/>
  <c r="D21" i="13"/>
  <c r="E21" i="13"/>
  <c r="F21" i="13" s="1"/>
  <c r="E37" i="13" l="1"/>
  <c r="F37" i="13" s="1"/>
  <c r="E26" i="13"/>
  <c r="F26" i="13" s="1"/>
  <c r="D28" i="13"/>
  <c r="D26" i="13"/>
  <c r="F11" i="13"/>
  <c r="E28" i="13"/>
  <c r="F28" i="13" s="1"/>
</calcChain>
</file>

<file path=xl/sharedStrings.xml><?xml version="1.0" encoding="utf-8"?>
<sst xmlns="http://schemas.openxmlformats.org/spreadsheetml/2006/main" count="122" uniqueCount="97">
  <si>
    <t>Validity:</t>
  </si>
  <si>
    <t>Origin</t>
  </si>
  <si>
    <t>Base port (Taiwan)</t>
  </si>
  <si>
    <t>Base port (Singapore)</t>
  </si>
  <si>
    <t>Singapore</t>
  </si>
  <si>
    <t>Base port (Malaysia)</t>
  </si>
  <si>
    <t>Port Kelang</t>
  </si>
  <si>
    <t>China out port (South)</t>
  </si>
  <si>
    <t>Fuzhou</t>
  </si>
  <si>
    <t>China out port (East)</t>
  </si>
  <si>
    <t>Zhapu</t>
  </si>
  <si>
    <t>Wenzhou</t>
  </si>
  <si>
    <t>Nanjing, Nantong, Zhangjiagang</t>
  </si>
  <si>
    <t>China out port (North)</t>
  </si>
  <si>
    <t>Malaysia</t>
  </si>
  <si>
    <t>Thailand</t>
  </si>
  <si>
    <t>Bangkok, LaemChabang</t>
  </si>
  <si>
    <t>Lakbang, Songkhla</t>
  </si>
  <si>
    <t>Indonesia</t>
  </si>
  <si>
    <t>Vietnam</t>
  </si>
  <si>
    <t>Philippines</t>
  </si>
  <si>
    <t>Cambodia</t>
  </si>
  <si>
    <t>Sihanoukville</t>
  </si>
  <si>
    <t>Myanmar </t>
  </si>
  <si>
    <t>Yangon</t>
  </si>
  <si>
    <t>Base port (South China)</t>
  </si>
  <si>
    <t>Base port (Central China)</t>
  </si>
  <si>
    <t>Taiwan out port</t>
  </si>
  <si>
    <t>Manila</t>
  </si>
  <si>
    <t>D2</t>
  </si>
  <si>
    <t>D4</t>
  </si>
  <si>
    <t>D5</t>
  </si>
  <si>
    <t>Asia EAF MRG FAK rate guideline</t>
  </si>
  <si>
    <t>Hong Kong,Shekou</t>
  </si>
  <si>
    <t>Destination</t>
  </si>
  <si>
    <t>Jakarta, Surabaya, Semarang, Belawan</t>
  </si>
  <si>
    <t>DG add-on</t>
  </si>
  <si>
    <t xml:space="preserve">Condition </t>
  </si>
  <si>
    <t>IMO class</t>
  </si>
  <si>
    <t>HAZ</t>
  </si>
  <si>
    <t>on application</t>
  </si>
  <si>
    <t>3-6, 8, 9</t>
  </si>
  <si>
    <t>PSA class</t>
  </si>
  <si>
    <t>T/S via SGSIN</t>
  </si>
  <si>
    <t>* subject to DG desk approval &amp; vessel operator's acceptance</t>
  </si>
  <si>
    <t>1S, 2S, 2A, 2B, 2F</t>
  </si>
  <si>
    <t>Wuhan, Jiujiang (CNJIU)</t>
  </si>
  <si>
    <t>Qingdao</t>
  </si>
  <si>
    <t>1. Rates are on CY/CY basis and booking acceptance subject to space &amp; equipment availability.</t>
  </si>
  <si>
    <t>2. Booking acceptance subject to space &amp; equipment availability.</t>
  </si>
  <si>
    <t xml:space="preserve">3. Above rates is applied for general (non-haz) cargo only.  </t>
  </si>
  <si>
    <t xml:space="preserve">4. Rates ex Bangladesh THO for FOB customer are being manifested as collect and destination office has to collect the same </t>
  </si>
  <si>
    <t>Shanghai</t>
  </si>
  <si>
    <t>Ningbo</t>
  </si>
  <si>
    <t>*HAZ/PSA tariff table (auto rating)</t>
  </si>
  <si>
    <t>Surcharge</t>
  </si>
  <si>
    <t>1,7</t>
  </si>
  <si>
    <t xml:space="preserve"> 1D, 2</t>
  </si>
  <si>
    <t>PSA</t>
  </si>
  <si>
    <t>Yantian</t>
  </si>
  <si>
    <t xml:space="preserve">Xiamen </t>
  </si>
  <si>
    <t>Nansha</t>
  </si>
  <si>
    <t>Huangpu</t>
  </si>
  <si>
    <t>Foshan,Zhongshan,Jiangmen,Zhuhai,Xiaolan,Sanshan,Beijiao,Leliu,Sanshui, Gaoming, Rongqi, Gaolan, Jiujiang (CNJJG), Shantou, Zhaoqing</t>
  </si>
  <si>
    <t>Keelung, Kaohsiung</t>
  </si>
  <si>
    <t>*** For Nairobi , ICD Embakasi  CY cargo (KENBO34): subj to "ARD(OPUS Code: DAR)" under ONEY-959 ***</t>
  </si>
  <si>
    <t>*** For Uganda , ICD Kampala  CY cargo (UGKLA30): subj to "ARD(OPUS Code: DAR)" under ONEY-959 ***</t>
  </si>
  <si>
    <t>Cebu</t>
  </si>
  <si>
    <t>Xingang</t>
  </si>
  <si>
    <t>Lianyungang</t>
  </si>
  <si>
    <t>Dalian</t>
  </si>
  <si>
    <t>POD: Dar Es Salaam</t>
  </si>
  <si>
    <t>Haiphong</t>
  </si>
  <si>
    <t>HoChiMinh</t>
  </si>
  <si>
    <t>Dar Es Salaam</t>
  </si>
  <si>
    <r>
      <t xml:space="preserve">**FREIGHT </t>
    </r>
    <r>
      <rPr>
        <b/>
        <i/>
        <u/>
        <sz val="11"/>
        <color rgb="FF7030A0"/>
        <rFont val="Calibri"/>
        <family val="2"/>
        <scheme val="minor"/>
      </rPr>
      <t>MUST BE PREPAID</t>
    </r>
    <r>
      <rPr>
        <i/>
        <sz val="11"/>
        <color rgb="FF7030A0"/>
        <rFont val="Calibri"/>
        <family val="2"/>
        <scheme val="minor"/>
      </rPr>
      <t xml:space="preserve"> AT ORIGIN; </t>
    </r>
    <r>
      <rPr>
        <b/>
        <i/>
        <sz val="11"/>
        <color rgb="FFFF0000"/>
        <rFont val="Calibri"/>
        <family val="2"/>
        <scheme val="minor"/>
      </rPr>
      <t>NOT ALLOW FREIGHT COLLECT</t>
    </r>
    <r>
      <rPr>
        <i/>
        <sz val="11"/>
        <color rgb="FF7030A0"/>
        <rFont val="Calibri"/>
        <family val="2"/>
        <scheme val="minor"/>
      </rPr>
      <t>**</t>
    </r>
  </si>
  <si>
    <t>Beihai,Zhanjiang,Wuzhou</t>
  </si>
  <si>
    <t>* DG ex. SGSIN is bound by PSA CHEM care and cost is on the shipper's account.</t>
  </si>
  <si>
    <t>Zhuzhou</t>
  </si>
  <si>
    <t>Taoyuan, Taichung</t>
  </si>
  <si>
    <t>Ganzhou via Shekou</t>
  </si>
  <si>
    <t>Ganzhou via Yantian</t>
  </si>
  <si>
    <t>Nanchang via Shekou</t>
  </si>
  <si>
    <t>Nanchang via Yantian</t>
  </si>
  <si>
    <t>Jingzhou, Yichang, Nanchang via Shanghai</t>
  </si>
  <si>
    <t>Chongqing via Shanghai</t>
  </si>
  <si>
    <t>Chongqing via Qinzhou</t>
  </si>
  <si>
    <t>Chongqing via Yantian</t>
  </si>
  <si>
    <t>-</t>
  </si>
  <si>
    <t>Pasir Gudang, Penang, Tanjung Pelepas</t>
  </si>
  <si>
    <t>Korea</t>
  </si>
  <si>
    <t>Busan</t>
  </si>
  <si>
    <t>EFS is inapplicable ex China and Taiwan.</t>
  </si>
  <si>
    <t>2C</t>
  </si>
  <si>
    <r>
      <t xml:space="preserve">Rate structure: Includes </t>
    </r>
    <r>
      <rPr>
        <sz val="11"/>
        <color rgb="FFFF0000"/>
        <rFont val="Calibri"/>
        <family val="2"/>
        <scheme val="minor"/>
      </rPr>
      <t>EFS/MBS</t>
    </r>
    <r>
      <rPr>
        <sz val="11"/>
        <rFont val="Calibri"/>
        <family val="2"/>
        <scheme val="minor"/>
      </rPr>
      <t>/BAF/HEA/BRS/LSF/OBS.  Subj to THL ,THD, CSS, Docs, GMM, and local charges at both ends.</t>
    </r>
  </si>
  <si>
    <t>Updated on 14 Aug 2026</t>
  </si>
  <si>
    <t>From 19 Aug to 25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</si>
</sst>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[$-409]d\-mmm\-yy;@"/>
    <numFmt numFmtId="166" formatCode="[$-409]d\-mmm;@"/>
  </numFmts>
  <fonts count="2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  <font>
      <sz val="12"/>
      <color theme="1"/>
      <name val="宋体"/>
      <family val="3"/>
      <charset val="136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51944">
    <xf numFmtId="0" fontId="0" fillId="0" borderId="0"/>
    <xf numFmtId="0" fontId="4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6" fontId="4" fillId="0" borderId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20" fillId="0" borderId="0"/>
    <xf numFmtId="0" fontId="21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23" fillId="0" borderId="0">
      <alignment vertical="center"/>
    </xf>
    <xf numFmtId="0" fontId="4" fillId="0" borderId="0"/>
    <xf numFmtId="0" fontId="4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5" fillId="0" borderId="0"/>
    <xf numFmtId="164" fontId="15" fillId="0" borderId="0" applyFont="0" applyFill="0" applyBorder="0" applyAlignment="0" applyProtection="0"/>
    <xf numFmtId="0" fontId="15" fillId="0" borderId="0"/>
  </cellStyleXfs>
  <cellXfs count="68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wrapText="1"/>
    </xf>
    <xf numFmtId="0" fontId="8" fillId="4" borderId="0" xfId="0" applyFont="1" applyFill="1"/>
    <xf numFmtId="0" fontId="9" fillId="4" borderId="0" xfId="0" applyFont="1" applyFill="1" applyAlignment="1">
      <alignment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13" xfId="0" applyFont="1" applyBorder="1"/>
    <xf numFmtId="0" fontId="10" fillId="0" borderId="0" xfId="0" applyFont="1" applyAlignment="1">
      <alignment vertical="center"/>
    </xf>
    <xf numFmtId="0" fontId="0" fillId="0" borderId="1" xfId="0" applyBorder="1"/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5" xfId="0" applyFont="1" applyBorder="1"/>
    <xf numFmtId="0" fontId="1" fillId="0" borderId="27" xfId="0" applyFont="1" applyBorder="1"/>
    <xf numFmtId="0" fontId="1" fillId="0" borderId="1" xfId="0" quotePrefix="1" applyFont="1" applyBorder="1" applyAlignment="1">
      <alignment horizontal="right"/>
    </xf>
    <xf numFmtId="0" fontId="1" fillId="0" borderId="23" xfId="0" applyFont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4" fontId="0" fillId="0" borderId="0" xfId="0" applyNumberFormat="1"/>
    <xf numFmtId="0" fontId="1" fillId="0" borderId="8" xfId="0" applyFont="1" applyBorder="1" applyAlignment="1">
      <alignment horizontal="right"/>
    </xf>
    <xf numFmtId="0" fontId="1" fillId="0" borderId="8" xfId="0" applyFont="1" applyBorder="1"/>
    <xf numFmtId="0" fontId="0" fillId="0" borderId="8" xfId="0" applyBorder="1"/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26" fillId="0" borderId="11" xfId="0" applyFont="1" applyBorder="1"/>
    <xf numFmtId="0" fontId="1" fillId="4" borderId="0" xfId="0" applyFont="1" applyFill="1"/>
    <xf numFmtId="0" fontId="3" fillId="0" borderId="0" xfId="0" applyFont="1"/>
    <xf numFmtId="0" fontId="13" fillId="0" borderId="1" xfId="0" applyFont="1" applyBorder="1"/>
    <xf numFmtId="0" fontId="13" fillId="0" borderId="8" xfId="0" applyFont="1" applyBorder="1"/>
    <xf numFmtId="0" fontId="7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2" borderId="26" xfId="0" applyFont="1" applyFill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</cellXfs>
  <cellStyles count="51944">
    <cellStyle name="Comma 10" xfId="10" xr:uid="{93576DA6-BFF6-4F09-AEF9-B50F320FB329}"/>
    <cellStyle name="Comma 2" xfId="18" xr:uid="{BB141537-3C05-492A-B1E6-34A927584655}"/>
    <cellStyle name="Comma 2 10" xfId="1332" xr:uid="{9B55F572-7944-4FD2-AC9E-B5E0499325C1}"/>
    <cellStyle name="Comma 2 10 2" xfId="4484" xr:uid="{59936004-9D35-405D-B21F-A9FAE8C5E075}"/>
    <cellStyle name="Comma 2 10 2 2" xfId="8658" xr:uid="{CCD7E110-2E94-4E7F-8CA9-810F09E10C51}"/>
    <cellStyle name="Comma 2 10 2 2 2" xfId="35705" xr:uid="{07FC8070-CAD2-43A5-8834-8A6AE411D560}"/>
    <cellStyle name="Comma 2 10 2 2 3" xfId="48118" xr:uid="{D4D1AB80-6677-4E69-948C-00D7E93A70FE}"/>
    <cellStyle name="Comma 2 10 2 2 4" xfId="23294" xr:uid="{310A5262-E9F1-47DB-8394-3629B512F88E}"/>
    <cellStyle name="Comma 2 10 2 3" xfId="31536" xr:uid="{DE6D2C3C-A714-4813-B7E3-C13289FCBECD}"/>
    <cellStyle name="Comma 2 10 2 4" xfId="43949" xr:uid="{B0EE5AEC-8B7A-4B05-A8D8-A95F34AAAA79}"/>
    <cellStyle name="Comma 2 10 2 5" xfId="19125" xr:uid="{D98AE7FD-43E7-453D-B3B7-F069D15E9C5E}"/>
    <cellStyle name="Comma 2 10 3" xfId="11808" xr:uid="{C2E14000-58B4-4714-947C-4209292C08DB}"/>
    <cellStyle name="Comma 2 10 3 2" xfId="38854" xr:uid="{478EAA81-8431-4E11-BB6C-7BF668B3387E}"/>
    <cellStyle name="Comma 2 10 3 3" xfId="51267" xr:uid="{2E3BECEB-048B-4C82-8268-140CDB6F9CE5}"/>
    <cellStyle name="Comma 2 10 3 4" xfId="26443" xr:uid="{5E74B387-3E5D-42FC-A7A2-3C1B4458CB26}"/>
    <cellStyle name="Comma 2 10 4" xfId="6427" xr:uid="{6CD30070-EE3E-4EB8-B257-F3F79D6A1CF7}"/>
    <cellStyle name="Comma 2 10 4 2" xfId="33474" xr:uid="{5847CC51-5F12-4FA6-8D8D-6D9117CCFEB2}"/>
    <cellStyle name="Comma 2 10 4 3" xfId="45887" xr:uid="{0407B2ED-CA0C-4233-8BFE-383BAFC3CC79}"/>
    <cellStyle name="Comma 2 10 4 4" xfId="21063" xr:uid="{4B8B6EED-2793-4AD6-83B8-A7B62D9EA2D4}"/>
    <cellStyle name="Comma 2 10 5" xfId="15974" xr:uid="{13DE05C1-511F-4ABA-940D-34354F88C08A}"/>
    <cellStyle name="Comma 2 10 6" xfId="28385" xr:uid="{5929095C-69C5-4181-A302-7856F38188A0}"/>
    <cellStyle name="Comma 2 10 7" xfId="40798" xr:uid="{32975701-731A-4243-A0EF-456EBFC02055}"/>
    <cellStyle name="Comma 2 10 8" xfId="14032" xr:uid="{DAAB5E01-3F63-4343-B197-E63F348A94E6}"/>
    <cellStyle name="Comma 2 11" xfId="2915" xr:uid="{235F701F-54B0-4135-A067-61A5F09057EB}"/>
    <cellStyle name="Comma 2 11 2" xfId="8009" xr:uid="{BD58BFA9-00FD-408E-A24A-4FBE3006A2F1}"/>
    <cellStyle name="Comma 2 11 2 2" xfId="35056" xr:uid="{46D04295-40C2-4D62-9B78-B69E20BB4857}"/>
    <cellStyle name="Comma 2 11 2 3" xfId="47469" xr:uid="{4D249FB9-8785-4DC0-9F70-1F8DD60DC923}"/>
    <cellStyle name="Comma 2 11 2 4" xfId="22645" xr:uid="{7DDC2BFA-EFE1-429D-AB68-B666E0730577}"/>
    <cellStyle name="Comma 2 11 3" xfId="29967" xr:uid="{15C06AC4-A757-4B05-958D-5D94876108C5}"/>
    <cellStyle name="Comma 2 11 4" xfId="42380" xr:uid="{24AE73F4-8BC0-417C-BF04-73011A9B7535}"/>
    <cellStyle name="Comma 2 11 5" xfId="17556" xr:uid="{D7E2B6AF-845F-4F12-AAC5-793CC5515CD2}"/>
    <cellStyle name="Comma 2 12" xfId="683" xr:uid="{0BB00189-1791-419C-A51C-B56D134071B2}"/>
    <cellStyle name="Comma 2 12 2" xfId="10238" xr:uid="{D08DEDBD-D8B2-403E-AFA6-C4CCEFCC4EA1}"/>
    <cellStyle name="Comma 2 12 2 2" xfId="37285" xr:uid="{0485430D-39FA-477F-83D4-DC1D706220BA}"/>
    <cellStyle name="Comma 2 12 2 3" xfId="49698" xr:uid="{3ED27E71-BE63-4275-AF14-4AE2A82845CF}"/>
    <cellStyle name="Comma 2 12 2 4" xfId="24874" xr:uid="{6DF860F5-F0EF-4FD1-B268-4AEAD27725B4}"/>
    <cellStyle name="Comma 2 12 3" xfId="27736" xr:uid="{9B055F70-EF51-4027-98F9-57D4905CC0A1}"/>
    <cellStyle name="Comma 2 12 4" xfId="40149" xr:uid="{5AAA65BB-D453-479D-843C-1196A1274C0E}"/>
    <cellStyle name="Comma 2 12 5" xfId="15325" xr:uid="{7494DED6-3BCE-4D22-85B2-091081F535E2}"/>
    <cellStyle name="Comma 2 13" xfId="5142" xr:uid="{13F0F459-3D8E-4CEF-9A45-F1892639775E}"/>
    <cellStyle name="Comma 2 13 2" xfId="32194" xr:uid="{DC33AA7B-7EFF-4FC2-8F14-DFB786BC372C}"/>
    <cellStyle name="Comma 2 13 3" xfId="44607" xr:uid="{A34A0DE7-912E-427E-9A00-C24A80AB90F2}"/>
    <cellStyle name="Comma 2 13 4" xfId="19783" xr:uid="{2E7E2C2C-1EC7-4118-B2D0-179952E61CCF}"/>
    <cellStyle name="Comma 2 14" xfId="14672" xr:uid="{6DE1CF7F-855D-4A40-B420-709FFCDE6994}"/>
    <cellStyle name="Comma 2 15" xfId="27083" xr:uid="{711C402C-459F-4BE6-97FD-EDA0DB608E5E}"/>
    <cellStyle name="Comma 2 16" xfId="39496" xr:uid="{B0F66615-5D86-45C2-ADB8-CA2ABABE8C12}"/>
    <cellStyle name="Comma 2 17" xfId="12463" xr:uid="{0492DBAA-2ECB-4FBE-B3A2-9ACAE6475518}"/>
    <cellStyle name="Comma 2 18" xfId="51933" xr:uid="{972C969B-B6E8-4771-A0AF-39C0B332531B}"/>
    <cellStyle name="Comma 2 2" xfId="97" xr:uid="{52638897-EFB4-4F3E-9F69-AD5649E280CD}"/>
    <cellStyle name="Comma 2 2 10" xfId="751" xr:uid="{C8F15154-B1C5-41A5-8A8C-A29124CEDFD2}"/>
    <cellStyle name="Comma 2 2 10 2" xfId="10267" xr:uid="{33B15446-3FFF-4896-B2C9-E1A158DF7B03}"/>
    <cellStyle name="Comma 2 2 10 2 2" xfId="37314" xr:uid="{FE90530E-31D9-4AC0-B0A5-9F08E53F615E}"/>
    <cellStyle name="Comma 2 2 10 2 3" xfId="49727" xr:uid="{C655EB45-5B78-45AA-802D-3314EF06FFE1}"/>
    <cellStyle name="Comma 2 2 10 2 4" xfId="24903" xr:uid="{FC24485C-0A5B-4533-BF57-FE5174AE9741}"/>
    <cellStyle name="Comma 2 2 10 3" xfId="27804" xr:uid="{4E301675-760E-4D81-B205-BC26167E8C82}"/>
    <cellStyle name="Comma 2 2 10 4" xfId="40217" xr:uid="{43ED4422-934D-4585-9D06-57BE8C764B2B}"/>
    <cellStyle name="Comma 2 2 10 5" xfId="15393" xr:uid="{A451E703-84CD-48DD-9079-501ADD78F2E5}"/>
    <cellStyle name="Comma 2 2 11" xfId="5208" xr:uid="{E9F30B3E-372A-4044-B1B6-05471B1CDC8D}"/>
    <cellStyle name="Comma 2 2 11 2" xfId="32257" xr:uid="{5C063644-C7EE-40EF-81F0-579BDDAF8D07}"/>
    <cellStyle name="Comma 2 2 11 3" xfId="44670" xr:uid="{0B0F54CF-874D-40C9-ABFC-E9D7F4CE7E10}"/>
    <cellStyle name="Comma 2 2 11 4" xfId="19846" xr:uid="{2DA7448C-AC90-4505-BED1-74EB9BB54A7A}"/>
    <cellStyle name="Comma 2 2 12" xfId="14740" xr:uid="{4C025081-9E9E-4B81-81A2-83B5BBFDC42C}"/>
    <cellStyle name="Comma 2 2 13" xfId="27151" xr:uid="{CAD65D58-BDAC-4A22-B5EA-F0DBE0992B5A}"/>
    <cellStyle name="Comma 2 2 14" xfId="39564" xr:uid="{27E6A9D4-0789-46C5-9B41-B6B8F238CA61}"/>
    <cellStyle name="Comma 2 2 15" xfId="12492" xr:uid="{8A86C1D5-28BC-402E-82C1-DB7EEA117D0F}"/>
    <cellStyle name="Comma 2 2 2" xfId="273" xr:uid="{9C959D80-BD6C-4C9F-AF3D-E63B51F8329F}"/>
    <cellStyle name="Comma 2 2 2 10" xfId="39739" xr:uid="{561F23DF-1387-472B-9DAF-9C04B77D223B}"/>
    <cellStyle name="Comma 2 2 2 11" xfId="12579" xr:uid="{32520041-D545-4847-8AA6-6A3AD2C18A4A}"/>
    <cellStyle name="Comma 2 2 2 2" xfId="1982" xr:uid="{19C6D18E-E634-4148-A7D6-03B327A132B4}"/>
    <cellStyle name="Comma 2 2 2 2 2" xfId="3565" xr:uid="{9CC23ECC-8BA8-4654-896B-4648F7BE7B6D}"/>
    <cellStyle name="Comma 2 2 2 2 2 2" xfId="7077" xr:uid="{9AEE1549-F39F-44DE-911E-1ECDE70F6182}"/>
    <cellStyle name="Comma 2 2 2 2 2 2 2" xfId="34124" xr:uid="{8CD2E404-1598-48F0-9F8B-ECC2212F1737}"/>
    <cellStyle name="Comma 2 2 2 2 2 2 3" xfId="46537" xr:uid="{8A7555A8-EF99-435E-8863-26DD6DA6B63E}"/>
    <cellStyle name="Comma 2 2 2 2 2 2 4" xfId="21713" xr:uid="{11290586-268B-4527-AF79-875365FA51DC}"/>
    <cellStyle name="Comma 2 2 2 2 2 3" xfId="30617" xr:uid="{31A37C9F-D0D6-446F-BEB8-5B462A93BB41}"/>
    <cellStyle name="Comma 2 2 2 2 2 4" xfId="43030" xr:uid="{A416868E-FE71-4416-8D5B-C420ADD1F532}"/>
    <cellStyle name="Comma 2 2 2 2 2 5" xfId="18206" xr:uid="{99E3A021-CA66-4C17-B0ED-031AB054EFAD}"/>
    <cellStyle name="Comma 2 2 2 2 3" xfId="9308" xr:uid="{0CBC8A22-CEB8-43B2-AA99-F7BF867CD2B3}"/>
    <cellStyle name="Comma 2 2 2 2 3 2" xfId="36355" xr:uid="{F0B80187-DCEE-47DB-91A1-1CB1CF805974}"/>
    <cellStyle name="Comma 2 2 2 2 3 3" xfId="48768" xr:uid="{BCEF3BB4-2AC1-4A36-B650-8BF046768707}"/>
    <cellStyle name="Comma 2 2 2 2 3 4" xfId="23944" xr:uid="{266D1415-4127-4A71-A3CA-1C61B3314C95}"/>
    <cellStyle name="Comma 2 2 2 2 4" xfId="10888" xr:uid="{E7248059-C8EE-4456-94A9-F25B10F30CC5}"/>
    <cellStyle name="Comma 2 2 2 2 4 2" xfId="37935" xr:uid="{D16E0269-FABC-4D8C-912A-475D738C12C2}"/>
    <cellStyle name="Comma 2 2 2 2 4 3" xfId="50348" xr:uid="{23F3EE6B-AD4E-4181-9284-6C3353C1340A}"/>
    <cellStyle name="Comma 2 2 2 2 4 4" xfId="25524" xr:uid="{38293C41-91D7-4A9F-9853-305DEA2F74C0}"/>
    <cellStyle name="Comma 2 2 2 2 5" xfId="5731" xr:uid="{59F2CC73-52C7-488C-9F01-D3B6F52C862A}"/>
    <cellStyle name="Comma 2 2 2 2 5 2" xfId="32778" xr:uid="{2C7FF358-C66B-4D02-B131-6A66CD12D32E}"/>
    <cellStyle name="Comma 2 2 2 2 5 3" xfId="45191" xr:uid="{8C98F0A1-7EB9-48F6-A0F3-74246225ABE4}"/>
    <cellStyle name="Comma 2 2 2 2 5 4" xfId="20367" xr:uid="{6DA46E7B-9ECF-4FFD-81EA-35540E6C76E6}"/>
    <cellStyle name="Comma 2 2 2 2 6" xfId="16624" xr:uid="{0C2FBD4A-0F27-4192-AD95-01E660BCF458}"/>
    <cellStyle name="Comma 2 2 2 2 7" xfId="29035" xr:uid="{1558BB88-B73A-4921-A06C-3CADC58F8245}"/>
    <cellStyle name="Comma 2 2 2 2 8" xfId="41448" xr:uid="{675BF512-C85A-4C34-8A23-6C6E2B68B272}"/>
    <cellStyle name="Comma 2 2 2 2 9" xfId="13113" xr:uid="{FA3CBCE4-06D0-42C0-B817-407FCDD35FDE}"/>
    <cellStyle name="Comma 2 2 2 3" xfId="2504" xr:uid="{B3394473-5EC3-4B0C-B548-B06622122BBF}"/>
    <cellStyle name="Comma 2 2 2 3 2" xfId="4087" xr:uid="{5BA0942A-0980-42C1-A027-60CC790AF3A2}"/>
    <cellStyle name="Comma 2 2 2 3 2 2" xfId="7599" xr:uid="{728CD1C6-CCCA-4A22-A6D1-F0F4C1A480FC}"/>
    <cellStyle name="Comma 2 2 2 3 2 2 2" xfId="34646" xr:uid="{345E4CFC-23E7-4B87-8360-5462E325D00E}"/>
    <cellStyle name="Comma 2 2 2 3 2 2 3" xfId="47059" xr:uid="{B8047B52-2C4D-40A4-A82B-290882EE9B91}"/>
    <cellStyle name="Comma 2 2 2 3 2 2 4" xfId="22235" xr:uid="{0F34E951-0F9D-4258-82EE-73576343E595}"/>
    <cellStyle name="Comma 2 2 2 3 2 3" xfId="31139" xr:uid="{4E643222-4644-4608-9BE6-59A9A8B52472}"/>
    <cellStyle name="Comma 2 2 2 3 2 4" xfId="43552" xr:uid="{68504577-FAD0-4B2F-9AA6-646C7B21068A}"/>
    <cellStyle name="Comma 2 2 2 3 2 5" xfId="18728" xr:uid="{AE6B40DB-C977-4D48-A391-CFB488E45888}"/>
    <cellStyle name="Comma 2 2 2 3 3" xfId="9830" xr:uid="{107C2464-0D55-45E2-9491-ED3467AB084E}"/>
    <cellStyle name="Comma 2 2 2 3 3 2" xfId="36877" xr:uid="{028C70F1-5676-42CA-A2E2-7FB5F5985635}"/>
    <cellStyle name="Comma 2 2 2 3 3 3" xfId="49290" xr:uid="{42F05E70-C609-4720-AD48-5781B50CA220}"/>
    <cellStyle name="Comma 2 2 2 3 3 4" xfId="24466" xr:uid="{DBAC5F08-B62D-4D02-B59C-7E2E373304BA}"/>
    <cellStyle name="Comma 2 2 2 3 4" xfId="11410" xr:uid="{E671FF1E-676D-48C2-95DA-834AC3240474}"/>
    <cellStyle name="Comma 2 2 2 3 4 2" xfId="38457" xr:uid="{894588BF-6BF6-4191-99EC-83A8059A1B8D}"/>
    <cellStyle name="Comma 2 2 2 3 4 3" xfId="50870" xr:uid="{30344F96-912B-4FD2-BE26-DCA3A28F0928}"/>
    <cellStyle name="Comma 2 2 2 3 4 4" xfId="26046" xr:uid="{FDF9EF75-94D5-4BF0-AD4C-0CD25BB6113E}"/>
    <cellStyle name="Comma 2 2 2 3 5" xfId="6137" xr:uid="{E9B16C9C-BDD4-4A61-A447-783EE947D09F}"/>
    <cellStyle name="Comma 2 2 2 3 5 2" xfId="33184" xr:uid="{56967333-C906-436E-81B9-20ECF520DF37}"/>
    <cellStyle name="Comma 2 2 2 3 5 3" xfId="45597" xr:uid="{C89020B1-77CD-4966-8AC0-84317573D07B}"/>
    <cellStyle name="Comma 2 2 2 3 5 4" xfId="20773" xr:uid="{EB34D393-B44F-44A4-AEF6-4F17AD4F7B8C}"/>
    <cellStyle name="Comma 2 2 2 3 6" xfId="17146" xr:uid="{7832CF12-E710-4A68-8509-AF413D68DA5F}"/>
    <cellStyle name="Comma 2 2 2 3 7" xfId="29557" xr:uid="{8327F53D-757B-40F3-B7AF-214A37F7C379}"/>
    <cellStyle name="Comma 2 2 2 3 8" xfId="41970" xr:uid="{D5E71570-C87F-4DC0-86A5-DBF79B9B2B38}"/>
    <cellStyle name="Comma 2 2 2 3 9" xfId="13635" xr:uid="{B4EFF768-CB5F-4687-9472-78F475E979DC}"/>
    <cellStyle name="Comma 2 2 2 4" xfId="1448" xr:uid="{DBD77013-A5F0-4E09-9860-33432BA7F7C4}"/>
    <cellStyle name="Comma 2 2 2 4 2" xfId="4727" xr:uid="{6A18E8A5-A6C0-46C8-A599-C7262F2D1DCA}"/>
    <cellStyle name="Comma 2 2 2 4 2 2" xfId="8774" xr:uid="{810C46A6-BBD4-4DAE-9A0F-19CF750068B6}"/>
    <cellStyle name="Comma 2 2 2 4 2 2 2" xfId="35821" xr:uid="{FBF9B352-B1D1-4310-B62E-0785400ECC72}"/>
    <cellStyle name="Comma 2 2 2 4 2 2 3" xfId="48234" xr:uid="{A0551FA6-7186-46E0-B3C0-FDCC058BDB30}"/>
    <cellStyle name="Comma 2 2 2 4 2 2 4" xfId="23410" xr:uid="{24F16083-BD5A-4B7F-A418-AA4AAB3C1157}"/>
    <cellStyle name="Comma 2 2 2 4 2 3" xfId="31779" xr:uid="{F5D39DB6-A4EC-409A-ADB9-7EC9A6A1C162}"/>
    <cellStyle name="Comma 2 2 2 4 2 4" xfId="44192" xr:uid="{B44678D1-AFA9-4C6D-BC28-A06B7F29167C}"/>
    <cellStyle name="Comma 2 2 2 4 2 5" xfId="19368" xr:uid="{C001136A-13A6-437E-9148-DB57BA391739}"/>
    <cellStyle name="Comma 2 2 2 4 3" xfId="12051" xr:uid="{B4F60417-C0B4-4F39-A239-46CEC2A08C3F}"/>
    <cellStyle name="Comma 2 2 2 4 3 2" xfId="39097" xr:uid="{D667A5D4-1C39-4396-B7BD-2224054ABEDA}"/>
    <cellStyle name="Comma 2 2 2 4 3 3" xfId="51510" xr:uid="{C8B80C98-EDB4-47F7-87D5-6D200A0D8EAD}"/>
    <cellStyle name="Comma 2 2 2 4 3 4" xfId="26686" xr:uid="{AA4260FC-CA31-4C67-BF6B-0E4B5EF94559}"/>
    <cellStyle name="Comma 2 2 2 4 4" xfId="6543" xr:uid="{0A65938D-2E37-4C49-8F07-73EE41DD7DA0}"/>
    <cellStyle name="Comma 2 2 2 4 4 2" xfId="33590" xr:uid="{28375A8B-707D-4F1C-8AC9-1BDF4F4FFE4B}"/>
    <cellStyle name="Comma 2 2 2 4 4 3" xfId="46003" xr:uid="{80E3054A-1789-44C6-85AC-51AED5611E42}"/>
    <cellStyle name="Comma 2 2 2 4 4 4" xfId="21179" xr:uid="{C8768052-0386-4553-953C-DF443980DBCF}"/>
    <cellStyle name="Comma 2 2 2 4 5" xfId="16090" xr:uid="{C17EE38D-A3EA-4B7C-B858-61D003438A21}"/>
    <cellStyle name="Comma 2 2 2 4 6" xfId="28501" xr:uid="{A02E8BD3-E736-43CF-AF57-9F2DA734BF38}"/>
    <cellStyle name="Comma 2 2 2 4 7" xfId="40914" xr:uid="{16FA4D09-1B54-4E46-84F8-7A9393007B86}"/>
    <cellStyle name="Comma 2 2 2 4 8" xfId="14275" xr:uid="{29CF96B3-C6E9-4128-A912-8D88B99CFF14}"/>
    <cellStyle name="Comma 2 2 2 5" xfId="3031" xr:uid="{55819A1C-B5B2-48F6-BA05-7CCC765B4E09}"/>
    <cellStyle name="Comma 2 2 2 5 2" xfId="8252" xr:uid="{49380EE0-35AE-4C6F-B43D-2F70CBDC363B}"/>
    <cellStyle name="Comma 2 2 2 5 2 2" xfId="35299" xr:uid="{C0C8A8AA-7253-4792-A9C7-CAFFC599E8F2}"/>
    <cellStyle name="Comma 2 2 2 5 2 3" xfId="47712" xr:uid="{4246C2F7-AEC3-4121-9107-C15CD0396A47}"/>
    <cellStyle name="Comma 2 2 2 5 2 4" xfId="22888" xr:uid="{76E2C854-E0B8-4BAE-945F-55F136312E62}"/>
    <cellStyle name="Comma 2 2 2 5 3" xfId="30083" xr:uid="{95A878FC-7ACD-401E-A675-E60E8B961DCA}"/>
    <cellStyle name="Comma 2 2 2 5 4" xfId="42496" xr:uid="{3CF891F2-F238-4162-B6E9-359303AF5BA7}"/>
    <cellStyle name="Comma 2 2 2 5 5" xfId="17672" xr:uid="{C2ED6682-6FB1-4F2E-A8EA-1990307F6002}"/>
    <cellStyle name="Comma 2 2 2 6" xfId="926" xr:uid="{700B3958-F128-4D8F-9556-A4AB478998B5}"/>
    <cellStyle name="Comma 2 2 2 6 2" xfId="10354" xr:uid="{AD5A3F1B-92CE-40EF-AA62-9247CE42064A}"/>
    <cellStyle name="Comma 2 2 2 6 2 2" xfId="37401" xr:uid="{596F63FE-2CC7-42C5-A63D-2CAF613A6377}"/>
    <cellStyle name="Comma 2 2 2 6 2 3" xfId="49814" xr:uid="{20CD5E7D-76BC-435D-B759-A3A77E3A3A7B}"/>
    <cellStyle name="Comma 2 2 2 6 2 4" xfId="24990" xr:uid="{43EAFD17-EB56-45B6-9A6C-CA227202D0F5}"/>
    <cellStyle name="Comma 2 2 2 6 3" xfId="27979" xr:uid="{B42F5E88-9234-4604-86AE-D481166CCE5C}"/>
    <cellStyle name="Comma 2 2 2 6 4" xfId="40392" xr:uid="{A51A3BBC-CEA7-42C5-A18C-9FDF09099499}"/>
    <cellStyle name="Comma 2 2 2 6 5" xfId="15568" xr:uid="{F9106F9C-942A-4A29-8D4F-0C38D665F356}"/>
    <cellStyle name="Comma 2 2 2 7" xfId="5299" xr:uid="{6F9845ED-740A-4A1E-85F1-E4E60A341EB8}"/>
    <cellStyle name="Comma 2 2 2 7 2" xfId="32346" xr:uid="{F50E26BC-709D-47FD-AF28-321B011F96BD}"/>
    <cellStyle name="Comma 2 2 2 7 3" xfId="44759" xr:uid="{74ACDC0B-1108-4C35-AECA-D455E0D35C57}"/>
    <cellStyle name="Comma 2 2 2 7 4" xfId="19935" xr:uid="{0D52E66C-AC28-4656-8ED6-8C02EFA2EE35}"/>
    <cellStyle name="Comma 2 2 2 8" xfId="14915" xr:uid="{996C78A6-BF6F-4C9B-A53E-2F967DE91BB2}"/>
    <cellStyle name="Comma 2 2 2 9" xfId="27326" xr:uid="{4445CCA7-CAC7-4C52-89BA-AD4E94F322C5}"/>
    <cellStyle name="Comma 2 2 3" xfId="388" xr:uid="{5B4D1954-0639-496F-A0C8-F4805D02F428}"/>
    <cellStyle name="Comma 2 2 3 10" xfId="39854" xr:uid="{3B02D000-3472-4AB2-8256-CF6339B11305}"/>
    <cellStyle name="Comma 2 2 3 11" xfId="12694" xr:uid="{E948A73A-F6EE-435F-9EF3-E8BF8A29C29D}"/>
    <cellStyle name="Comma 2 2 3 2" xfId="2097" xr:uid="{0198BCF5-28DC-4257-BA5C-2E83EFBBB6D1}"/>
    <cellStyle name="Comma 2 2 3 2 2" xfId="3680" xr:uid="{04B1F76B-8937-4763-972E-C9C192081100}"/>
    <cellStyle name="Comma 2 2 3 2 2 2" xfId="7192" xr:uid="{B150E1FA-E60D-4AD2-862C-FB7AA79BFCDD}"/>
    <cellStyle name="Comma 2 2 3 2 2 2 2" xfId="34239" xr:uid="{A70762D6-FBA7-4CC2-B533-A1F0DC56C1A4}"/>
    <cellStyle name="Comma 2 2 3 2 2 2 3" xfId="46652" xr:uid="{514A4589-DC3E-47E4-8242-5D33DC2693A7}"/>
    <cellStyle name="Comma 2 2 3 2 2 2 4" xfId="21828" xr:uid="{BE10B757-E4C6-4D68-8538-81622036C57A}"/>
    <cellStyle name="Comma 2 2 3 2 2 3" xfId="30732" xr:uid="{737A4E60-6F76-46F6-8CD2-CA39C9DA3F8B}"/>
    <cellStyle name="Comma 2 2 3 2 2 4" xfId="43145" xr:uid="{3D1D70A0-3AE5-471D-BCC3-AD676CFE7CAB}"/>
    <cellStyle name="Comma 2 2 3 2 2 5" xfId="18321" xr:uid="{E4AB0927-B683-4A90-9320-5171F8630854}"/>
    <cellStyle name="Comma 2 2 3 2 3" xfId="9423" xr:uid="{4AF69DB6-7DEF-402E-98DE-EAD78287B60B}"/>
    <cellStyle name="Comma 2 2 3 2 3 2" xfId="36470" xr:uid="{8E7DE482-AB7C-4046-A901-25D9B663C20F}"/>
    <cellStyle name="Comma 2 2 3 2 3 3" xfId="48883" xr:uid="{9A61FB44-FCC7-405D-B943-7EC49BB7AD74}"/>
    <cellStyle name="Comma 2 2 3 2 3 4" xfId="24059" xr:uid="{24373ED4-695C-4227-8467-D9197051739A}"/>
    <cellStyle name="Comma 2 2 3 2 4" xfId="11003" xr:uid="{1C8D5194-BC79-460F-9063-1305D8B3FE96}"/>
    <cellStyle name="Comma 2 2 3 2 4 2" xfId="38050" xr:uid="{075A623E-D0AA-4F96-BB7C-B8A8F6386659}"/>
    <cellStyle name="Comma 2 2 3 2 4 3" xfId="50463" xr:uid="{0CCDF0FD-44BF-40DC-B66A-F2FB15F966F2}"/>
    <cellStyle name="Comma 2 2 3 2 4 4" xfId="25639" xr:uid="{3CF3EC3F-330F-4235-895D-1F9E921E5AD1}"/>
    <cellStyle name="Comma 2 2 3 2 5" xfId="5846" xr:uid="{5E7CD960-D9B5-421B-9ECB-5AD3808CB4E6}"/>
    <cellStyle name="Comma 2 2 3 2 5 2" xfId="32893" xr:uid="{D67033A2-93AD-4CAE-BBF1-0AE6D10A4049}"/>
    <cellStyle name="Comma 2 2 3 2 5 3" xfId="45306" xr:uid="{CC22331B-63A7-4CFE-AED9-5662FF59F51A}"/>
    <cellStyle name="Comma 2 2 3 2 5 4" xfId="20482" xr:uid="{9821F493-B50E-44E0-8F0E-C25F0599A4CC}"/>
    <cellStyle name="Comma 2 2 3 2 6" xfId="16739" xr:uid="{241ED1AC-A5B2-4854-919F-C5B55F41FD22}"/>
    <cellStyle name="Comma 2 2 3 2 7" xfId="29150" xr:uid="{4C3944A0-7789-49DC-B9E5-25E076455550}"/>
    <cellStyle name="Comma 2 2 3 2 8" xfId="41563" xr:uid="{1843051F-F57E-4DB7-93C2-A6C56EFFC611}"/>
    <cellStyle name="Comma 2 2 3 2 9" xfId="13228" xr:uid="{2E1EC816-0178-4EE4-9317-0DF2F744F26C}"/>
    <cellStyle name="Comma 2 2 3 3" xfId="2619" xr:uid="{25CB7C21-DF41-45C2-8084-8D79981DAB87}"/>
    <cellStyle name="Comma 2 2 3 3 2" xfId="4202" xr:uid="{244CA2BA-07C3-4F42-B2E4-83C349664766}"/>
    <cellStyle name="Comma 2 2 3 3 2 2" xfId="7714" xr:uid="{20BABED8-D93B-478C-8A1C-DDB44F7E011C}"/>
    <cellStyle name="Comma 2 2 3 3 2 2 2" xfId="34761" xr:uid="{F6C920A3-A582-424A-9F7C-FB9F1418F024}"/>
    <cellStyle name="Comma 2 2 3 3 2 2 3" xfId="47174" xr:uid="{A08A4770-65C7-4BEF-A081-106FE9861D22}"/>
    <cellStyle name="Comma 2 2 3 3 2 2 4" xfId="22350" xr:uid="{23D34833-2F70-408A-8C1A-65C71CE28753}"/>
    <cellStyle name="Comma 2 2 3 3 2 3" xfId="31254" xr:uid="{48CAFA6F-7AD2-4AC7-BB1A-E77FE7582B7C}"/>
    <cellStyle name="Comma 2 2 3 3 2 4" xfId="43667" xr:uid="{0F57C4FD-DD0A-44EE-9B16-8EA4C5A0BC3A}"/>
    <cellStyle name="Comma 2 2 3 3 2 5" xfId="18843" xr:uid="{29C14F1F-EBB9-436E-8161-29B6DCE29A51}"/>
    <cellStyle name="Comma 2 2 3 3 3" xfId="9945" xr:uid="{DD51A685-0BA1-4E21-838D-52151BB1F784}"/>
    <cellStyle name="Comma 2 2 3 3 3 2" xfId="36992" xr:uid="{51FC3C1C-0D27-4A36-954A-D6407333E2BB}"/>
    <cellStyle name="Comma 2 2 3 3 3 3" xfId="49405" xr:uid="{BEAF3D7C-CCE6-4A35-BBFF-D9FC0238B79D}"/>
    <cellStyle name="Comma 2 2 3 3 3 4" xfId="24581" xr:uid="{676B759A-B78A-4898-946D-CB6B600FFB64}"/>
    <cellStyle name="Comma 2 2 3 3 4" xfId="11525" xr:uid="{EC44C8FA-FF5B-4E00-B180-FD5B61C5A934}"/>
    <cellStyle name="Comma 2 2 3 3 4 2" xfId="38572" xr:uid="{B9C16FED-EA19-4162-A637-79C579424A74}"/>
    <cellStyle name="Comma 2 2 3 3 4 3" xfId="50985" xr:uid="{E5090E21-6ED3-4A51-94A3-DF432655EDED}"/>
    <cellStyle name="Comma 2 2 3 3 4 4" xfId="26161" xr:uid="{AD9B3522-093C-4CB5-AA5A-22D1DBAD5E97}"/>
    <cellStyle name="Comma 2 2 3 3 5" xfId="6252" xr:uid="{486795F5-7301-45A0-9EEA-E778D3B097A9}"/>
    <cellStyle name="Comma 2 2 3 3 5 2" xfId="33299" xr:uid="{E293F8C5-C532-4CA1-BEFC-70282BEBD0D0}"/>
    <cellStyle name="Comma 2 2 3 3 5 3" xfId="45712" xr:uid="{E4575F21-6303-4543-86ED-D70FB9DF06FC}"/>
    <cellStyle name="Comma 2 2 3 3 5 4" xfId="20888" xr:uid="{6A666D94-D5F8-4C7C-BCF0-BF69D0B85CCD}"/>
    <cellStyle name="Comma 2 2 3 3 6" xfId="17261" xr:uid="{EA0EDE41-BB68-42FA-B2A4-C5E2078CF312}"/>
    <cellStyle name="Comma 2 2 3 3 7" xfId="29672" xr:uid="{6C6FCA4B-3652-4D0E-A2B4-4161EA4A772B}"/>
    <cellStyle name="Comma 2 2 3 3 8" xfId="42085" xr:uid="{CD4CED0E-40C3-4AC9-B067-E45B4BDFD74F}"/>
    <cellStyle name="Comma 2 2 3 3 9" xfId="13750" xr:uid="{00501354-7B1B-4443-B823-CEF862E272F7}"/>
    <cellStyle name="Comma 2 2 3 4" xfId="1563" xr:uid="{35FE3666-2D89-46EF-91CE-90F1BB776B11}"/>
    <cellStyle name="Comma 2 2 3 4 2" xfId="4842" xr:uid="{6183ED09-C9E7-4CDE-B37C-D5AAF66CF279}"/>
    <cellStyle name="Comma 2 2 3 4 2 2" xfId="8889" xr:uid="{83895CFC-55D9-42F0-A328-9EB7DC7F37A2}"/>
    <cellStyle name="Comma 2 2 3 4 2 2 2" xfId="35936" xr:uid="{B55B764F-63A1-4EEE-B748-881EDA63CA45}"/>
    <cellStyle name="Comma 2 2 3 4 2 2 3" xfId="48349" xr:uid="{319BD2F9-93AC-4F16-BC1D-3A926749B8FB}"/>
    <cellStyle name="Comma 2 2 3 4 2 2 4" xfId="23525" xr:uid="{5701C346-ECDF-481C-A416-69BEFFE72331}"/>
    <cellStyle name="Comma 2 2 3 4 2 3" xfId="31894" xr:uid="{057DA1C5-66C3-4DED-B134-61098E9B4195}"/>
    <cellStyle name="Comma 2 2 3 4 2 4" xfId="44307" xr:uid="{AF23662C-5A20-4903-9536-AAA37BB45C7F}"/>
    <cellStyle name="Comma 2 2 3 4 2 5" xfId="19483" xr:uid="{81F2C14D-95FB-4E2B-816C-1E2559FC7690}"/>
    <cellStyle name="Comma 2 2 3 4 3" xfId="12166" xr:uid="{9B0A94D4-322F-4BAF-BC22-3123E746D39C}"/>
    <cellStyle name="Comma 2 2 3 4 3 2" xfId="39212" xr:uid="{C4520FA1-43F6-408A-9024-247A61C53D97}"/>
    <cellStyle name="Comma 2 2 3 4 3 3" xfId="51625" xr:uid="{861CA7C7-646D-4645-AEF5-771094CEC738}"/>
    <cellStyle name="Comma 2 2 3 4 3 4" xfId="26801" xr:uid="{306ED641-E48F-4D5B-AAB1-8E98B86EDBDA}"/>
    <cellStyle name="Comma 2 2 3 4 4" xfId="6658" xr:uid="{61045831-ED69-46BF-B048-A8CDA8EA95A4}"/>
    <cellStyle name="Comma 2 2 3 4 4 2" xfId="33705" xr:uid="{EEF616E2-1471-4E33-BF34-D8A26885CFEC}"/>
    <cellStyle name="Comma 2 2 3 4 4 3" xfId="46118" xr:uid="{0FE6305A-F7CE-473A-9B9A-2F71FCB1B757}"/>
    <cellStyle name="Comma 2 2 3 4 4 4" xfId="21294" xr:uid="{37DA4234-8ACB-40B6-882D-F30AEB9EC797}"/>
    <cellStyle name="Comma 2 2 3 4 5" xfId="16205" xr:uid="{E8CD7E89-56B4-4696-B726-4875EF5C7F34}"/>
    <cellStyle name="Comma 2 2 3 4 6" xfId="28616" xr:uid="{AA95931B-CEB2-4AA5-ACBF-FA660A1A3946}"/>
    <cellStyle name="Comma 2 2 3 4 7" xfId="41029" xr:uid="{BA235CB5-B95B-4F1C-B5D1-78F365E0FA8A}"/>
    <cellStyle name="Comma 2 2 3 4 8" xfId="14390" xr:uid="{D9899C3F-6E88-43D0-BFA0-F0CB94189920}"/>
    <cellStyle name="Comma 2 2 3 5" xfId="3146" xr:uid="{7DCA88FC-A49A-4546-A269-2C0867B0710B}"/>
    <cellStyle name="Comma 2 2 3 5 2" xfId="8367" xr:uid="{2BF60FBF-499E-4A7F-BB2F-D77372606C9F}"/>
    <cellStyle name="Comma 2 2 3 5 2 2" xfId="35414" xr:uid="{CD5D683F-0582-428F-A8CA-AB123A83CE3D}"/>
    <cellStyle name="Comma 2 2 3 5 2 3" xfId="47827" xr:uid="{1E7A18EE-59E5-4FFE-8B45-7828FB8C3B8C}"/>
    <cellStyle name="Comma 2 2 3 5 2 4" xfId="23003" xr:uid="{6B29766C-149E-4431-B45A-B73E40950018}"/>
    <cellStyle name="Comma 2 2 3 5 3" xfId="30198" xr:uid="{D3E73A59-5A89-4074-B4E2-910B3A486D7C}"/>
    <cellStyle name="Comma 2 2 3 5 4" xfId="42611" xr:uid="{28469D1F-E001-496C-BC24-9C56F3BC6C08}"/>
    <cellStyle name="Comma 2 2 3 5 5" xfId="17787" xr:uid="{F0979ED8-7098-4395-AC5F-275C186CE08D}"/>
    <cellStyle name="Comma 2 2 3 6" xfId="1041" xr:uid="{D31971D0-C0C0-4E77-AFB8-F57DA0A788E3}"/>
    <cellStyle name="Comma 2 2 3 6 2" xfId="10469" xr:uid="{6A22F65F-A336-4EE3-AB20-ED3E948B1AB3}"/>
    <cellStyle name="Comma 2 2 3 6 2 2" xfId="37516" xr:uid="{26C2A5B0-B117-473B-BAD8-616568502126}"/>
    <cellStyle name="Comma 2 2 3 6 2 3" xfId="49929" xr:uid="{A4A04224-7775-43D3-A367-C671DEB9F9E2}"/>
    <cellStyle name="Comma 2 2 3 6 2 4" xfId="25105" xr:uid="{8115F5FC-C27E-49CC-BF68-A7C3BA7FA2DD}"/>
    <cellStyle name="Comma 2 2 3 6 3" xfId="28094" xr:uid="{3BA15EDA-09A1-40D9-A147-EDB940EBD17C}"/>
    <cellStyle name="Comma 2 2 3 6 4" xfId="40507" xr:uid="{9DDDC5BA-64A4-432C-9D2F-B86925817417}"/>
    <cellStyle name="Comma 2 2 3 6 5" xfId="15683" xr:uid="{694BE94D-7829-4AF7-AF2F-08315ED9DF48}"/>
    <cellStyle name="Comma 2 2 3 7" xfId="5389" xr:uid="{71106488-79B1-4515-84D0-F8D566592493}"/>
    <cellStyle name="Comma 2 2 3 7 2" xfId="32436" xr:uid="{9D99227E-4950-4A5B-9E58-A00561D2F9C6}"/>
    <cellStyle name="Comma 2 2 3 7 3" xfId="44849" xr:uid="{C2B25F47-0DBF-4163-B8A8-193125ED5F0D}"/>
    <cellStyle name="Comma 2 2 3 7 4" xfId="20025" xr:uid="{2AC8A38E-F1B7-45F6-98BA-6F4814BD2FDF}"/>
    <cellStyle name="Comma 2 2 3 8" xfId="15030" xr:uid="{9F75C10D-3807-48E7-97D6-2C7709C099E4}"/>
    <cellStyle name="Comma 2 2 3 9" xfId="27441" xr:uid="{CABCC8EF-35E8-418F-A432-D69B795C17AF}"/>
    <cellStyle name="Comma 2 2 4" xfId="504" xr:uid="{EE26C05E-C972-4E5B-84EE-84DA9123BADB}"/>
    <cellStyle name="Comma 2 2 4 10" xfId="39970" xr:uid="{941BC5B5-8CB7-4B53-89A1-902DF0B2569F}"/>
    <cellStyle name="Comma 2 2 4 11" xfId="12810" xr:uid="{92A286A1-32B7-43BA-A7D5-91AAAC87ED58}"/>
    <cellStyle name="Comma 2 2 4 2" xfId="2213" xr:uid="{E9925387-30E0-4E7A-A217-5891E763AA1E}"/>
    <cellStyle name="Comma 2 2 4 2 2" xfId="3796" xr:uid="{EA5B0879-3842-4377-9937-679CB0F684A7}"/>
    <cellStyle name="Comma 2 2 4 2 2 2" xfId="7308" xr:uid="{8FC1FA37-6422-4B11-A6F6-946CB3504AFA}"/>
    <cellStyle name="Comma 2 2 4 2 2 2 2" xfId="34355" xr:uid="{FE641396-7A63-4B6B-88D0-F8A58D7C217A}"/>
    <cellStyle name="Comma 2 2 4 2 2 2 3" xfId="46768" xr:uid="{AE3176D8-FDDE-410D-A710-572E204C0D72}"/>
    <cellStyle name="Comma 2 2 4 2 2 2 4" xfId="21944" xr:uid="{C8F5A51D-E3DE-49A2-BC42-746A7D490A95}"/>
    <cellStyle name="Comma 2 2 4 2 2 3" xfId="30848" xr:uid="{03D1881B-246D-4B69-B75D-122EFB6A6164}"/>
    <cellStyle name="Comma 2 2 4 2 2 4" xfId="43261" xr:uid="{666D5F38-B8E8-4DC3-8BB1-81AD51DC5780}"/>
    <cellStyle name="Comma 2 2 4 2 2 5" xfId="18437" xr:uid="{4C644B64-F785-4980-8669-446D913B9BC4}"/>
    <cellStyle name="Comma 2 2 4 2 3" xfId="9539" xr:uid="{71FF3E55-17C3-45A4-A211-BF9FDCBCAD1B}"/>
    <cellStyle name="Comma 2 2 4 2 3 2" xfId="36586" xr:uid="{57D372E5-0EA8-4E56-B151-83DC22300D24}"/>
    <cellStyle name="Comma 2 2 4 2 3 3" xfId="48999" xr:uid="{EF474852-D28F-4D9F-8DDA-7F069A7410F7}"/>
    <cellStyle name="Comma 2 2 4 2 3 4" xfId="24175" xr:uid="{1DF637A3-1E27-49B0-90E2-8334102063C9}"/>
    <cellStyle name="Comma 2 2 4 2 4" xfId="11119" xr:uid="{4AD167E1-B48D-4335-AB0C-162B76045549}"/>
    <cellStyle name="Comma 2 2 4 2 4 2" xfId="38166" xr:uid="{C7E0AAFD-49B4-4B5F-A4D3-A1B35F3CCA71}"/>
    <cellStyle name="Comma 2 2 4 2 4 3" xfId="50579" xr:uid="{6C6108F1-BA48-42F9-A115-7BD2FD8E0154}"/>
    <cellStyle name="Comma 2 2 4 2 4 4" xfId="25755" xr:uid="{D6D9F917-CA15-480E-9BA1-01D753770D04}"/>
    <cellStyle name="Comma 2 2 4 2 5" xfId="5962" xr:uid="{78C6A33A-2E41-49B8-B8FC-CEFB5B791F9C}"/>
    <cellStyle name="Comma 2 2 4 2 5 2" xfId="33009" xr:uid="{252B61E4-5D38-41F8-8F47-14780E1A324E}"/>
    <cellStyle name="Comma 2 2 4 2 5 3" xfId="45422" xr:uid="{86E2A937-C537-4D68-B32A-36E4A22857FD}"/>
    <cellStyle name="Comma 2 2 4 2 5 4" xfId="20598" xr:uid="{AC9C4C77-30AE-47B1-9ED8-09BB17528974}"/>
    <cellStyle name="Comma 2 2 4 2 6" xfId="16855" xr:uid="{FBC54881-42F1-409E-8954-160CFB2FDA1A}"/>
    <cellStyle name="Comma 2 2 4 2 7" xfId="29266" xr:uid="{63E78217-61D5-42A6-8AA6-6D1A3FC225E9}"/>
    <cellStyle name="Comma 2 2 4 2 8" xfId="41679" xr:uid="{06EC47BB-1794-441A-9F19-C66117C4C166}"/>
    <cellStyle name="Comma 2 2 4 2 9" xfId="13344" xr:uid="{56F56A22-6217-4D6F-9D13-34692BF39485}"/>
    <cellStyle name="Comma 2 2 4 3" xfId="2735" xr:uid="{2EA88046-7F32-428F-8341-A5E2F41CD1D2}"/>
    <cellStyle name="Comma 2 2 4 3 2" xfId="4318" xr:uid="{5C0E65B5-07BB-4E62-8946-3A378F5B6553}"/>
    <cellStyle name="Comma 2 2 4 3 2 2" xfId="7830" xr:uid="{89D75F04-BE9F-4C17-BD15-377587C7BFBF}"/>
    <cellStyle name="Comma 2 2 4 3 2 2 2" xfId="34877" xr:uid="{8904DD78-03FF-4069-A79F-7600F96EA909}"/>
    <cellStyle name="Comma 2 2 4 3 2 2 3" xfId="47290" xr:uid="{7D80DF3D-DB76-4912-AB83-97082AFD60C9}"/>
    <cellStyle name="Comma 2 2 4 3 2 2 4" xfId="22466" xr:uid="{E836C41D-EE93-4CBC-8EF2-1801F64635B2}"/>
    <cellStyle name="Comma 2 2 4 3 2 3" xfId="31370" xr:uid="{4C182678-7F80-45B6-A80E-37B6F0D2C61A}"/>
    <cellStyle name="Comma 2 2 4 3 2 4" xfId="43783" xr:uid="{32EBEF88-CB48-41F2-B76F-4C9691FA5ACF}"/>
    <cellStyle name="Comma 2 2 4 3 2 5" xfId="18959" xr:uid="{65FBAAE4-6F6D-43C4-80AA-0C65ECD3C14D}"/>
    <cellStyle name="Comma 2 2 4 3 3" xfId="10061" xr:uid="{0FF91E93-F5A0-4345-9437-52CB51CC6C26}"/>
    <cellStyle name="Comma 2 2 4 3 3 2" xfId="37108" xr:uid="{8186E29F-7A25-4BE5-9901-C1C15ECB5CFE}"/>
    <cellStyle name="Comma 2 2 4 3 3 3" xfId="49521" xr:uid="{06338B98-654B-4ADF-B1E7-82312E29AEF9}"/>
    <cellStyle name="Comma 2 2 4 3 3 4" xfId="24697" xr:uid="{87EB77BB-8048-4A44-9DAB-780F090CD4FC}"/>
    <cellStyle name="Comma 2 2 4 3 4" xfId="11641" xr:uid="{ECDFCBC2-8B0A-435E-9DA6-C6EB69C2B956}"/>
    <cellStyle name="Comma 2 2 4 3 4 2" xfId="38688" xr:uid="{63336A2D-5B9F-416A-BA48-18ACBEADB37C}"/>
    <cellStyle name="Comma 2 2 4 3 4 3" xfId="51101" xr:uid="{4FD82908-CCA5-406D-9CBB-ED10A79D36F1}"/>
    <cellStyle name="Comma 2 2 4 3 4 4" xfId="26277" xr:uid="{5F25817E-D5B5-46EB-BC87-2411A8395452}"/>
    <cellStyle name="Comma 2 2 4 3 5" xfId="6368" xr:uid="{791A5190-1EFD-4CCF-A85C-A6CBA893DE3C}"/>
    <cellStyle name="Comma 2 2 4 3 5 2" xfId="33415" xr:uid="{34372E0C-5916-467B-8103-9CEA8E36D70C}"/>
    <cellStyle name="Comma 2 2 4 3 5 3" xfId="45828" xr:uid="{24258E0A-84AB-4CF5-8717-0260B23C3806}"/>
    <cellStyle name="Comma 2 2 4 3 5 4" xfId="21004" xr:uid="{817A284E-E433-4848-A313-A7C93C1C8426}"/>
    <cellStyle name="Comma 2 2 4 3 6" xfId="17377" xr:uid="{FC665978-B25E-4E3E-ADFE-B4076DCBA43F}"/>
    <cellStyle name="Comma 2 2 4 3 7" xfId="29788" xr:uid="{A6D35064-AE54-4884-89F8-908109C7E71F}"/>
    <cellStyle name="Comma 2 2 4 3 8" xfId="42201" xr:uid="{088859AD-C828-4CC5-8133-CA81485B7A12}"/>
    <cellStyle name="Comma 2 2 4 3 9" xfId="13866" xr:uid="{8D7FDD43-CF41-41C2-9F08-1C43D4EDCF06}"/>
    <cellStyle name="Comma 2 2 4 4" xfId="1679" xr:uid="{4AFDA743-B9A9-4082-B64E-D17E5754B71A}"/>
    <cellStyle name="Comma 2 2 4 4 2" xfId="4958" xr:uid="{7D507168-2282-4D9B-AFE9-DA724E8FB397}"/>
    <cellStyle name="Comma 2 2 4 4 2 2" xfId="9005" xr:uid="{52BDBA2D-8C2D-4688-8779-1CDD18D56BED}"/>
    <cellStyle name="Comma 2 2 4 4 2 2 2" xfId="36052" xr:uid="{1A6674F9-81E9-430D-8087-6A88B063874B}"/>
    <cellStyle name="Comma 2 2 4 4 2 2 3" xfId="48465" xr:uid="{58A024B1-6EEF-4B89-AE88-2BA2B501FDF6}"/>
    <cellStyle name="Comma 2 2 4 4 2 2 4" xfId="23641" xr:uid="{2B31D615-7234-458E-8088-722F76F509D5}"/>
    <cellStyle name="Comma 2 2 4 4 2 3" xfId="32010" xr:uid="{A863EC7B-32F8-43E5-BFA3-0CE97C98DC7D}"/>
    <cellStyle name="Comma 2 2 4 4 2 4" xfId="44423" xr:uid="{CCCDAF75-0B23-4AD6-9A3D-EAC41CACA3F2}"/>
    <cellStyle name="Comma 2 2 4 4 2 5" xfId="19599" xr:uid="{E1A2C520-D062-4F94-9C53-710BFC981AB4}"/>
    <cellStyle name="Comma 2 2 4 4 3" xfId="12282" xr:uid="{47B222E6-7A65-4667-9D3D-250475611A2A}"/>
    <cellStyle name="Comma 2 2 4 4 3 2" xfId="39328" xr:uid="{0C983A95-475A-488D-AB6E-C8EE9ACC4BDB}"/>
    <cellStyle name="Comma 2 2 4 4 3 3" xfId="51741" xr:uid="{7365AB77-9840-4B82-BE0E-E69E135F3919}"/>
    <cellStyle name="Comma 2 2 4 4 3 4" xfId="26917" xr:uid="{B08B5E0F-1B2F-4847-AF52-E5AE17D7D23F}"/>
    <cellStyle name="Comma 2 2 4 4 4" xfId="6774" xr:uid="{66C611D2-5D83-4604-AF23-D14B608157AD}"/>
    <cellStyle name="Comma 2 2 4 4 4 2" xfId="33821" xr:uid="{34F5336E-7C3F-47B4-B3D5-03738CE1C718}"/>
    <cellStyle name="Comma 2 2 4 4 4 3" xfId="46234" xr:uid="{D1E8108C-FE09-43CC-8435-A25B756C32C2}"/>
    <cellStyle name="Comma 2 2 4 4 4 4" xfId="21410" xr:uid="{6286270A-8A8E-4071-9CD4-9FEDB1EEB34A}"/>
    <cellStyle name="Comma 2 2 4 4 5" xfId="16321" xr:uid="{D01FF94B-DF90-41E1-92C2-67796CA52B7C}"/>
    <cellStyle name="Comma 2 2 4 4 6" xfId="28732" xr:uid="{92BB31C3-22C6-43E3-AD06-F5DAB8B6EAFE}"/>
    <cellStyle name="Comma 2 2 4 4 7" xfId="41145" xr:uid="{FBE11CCA-B364-40FC-8306-D0B3065F76E6}"/>
    <cellStyle name="Comma 2 2 4 4 8" xfId="14506" xr:uid="{162C6A36-60CA-4114-9E82-FB85D5BFDD82}"/>
    <cellStyle name="Comma 2 2 4 5" xfId="3262" xr:uid="{0FF74D8C-85EC-4AD8-A9E4-3C79E37D00BF}"/>
    <cellStyle name="Comma 2 2 4 5 2" xfId="8483" xr:uid="{58E75A30-7147-4DF9-8C70-584BBB4151B8}"/>
    <cellStyle name="Comma 2 2 4 5 2 2" xfId="35530" xr:uid="{DD4E60BB-0128-429C-AFBC-4EA34F324387}"/>
    <cellStyle name="Comma 2 2 4 5 2 3" xfId="47943" xr:uid="{D33EDFF9-4135-496B-8631-4F5428EA5C78}"/>
    <cellStyle name="Comma 2 2 4 5 2 4" xfId="23119" xr:uid="{FCB1EF97-0152-4F48-AABB-9D6C946BDBA8}"/>
    <cellStyle name="Comma 2 2 4 5 3" xfId="30314" xr:uid="{65510963-0A90-4A8D-871B-2D70B86EBB2C}"/>
    <cellStyle name="Comma 2 2 4 5 4" xfId="42727" xr:uid="{8E9EF43D-2C2E-46E2-AC96-97DF05608043}"/>
    <cellStyle name="Comma 2 2 4 5 5" xfId="17903" xr:uid="{0335F43C-7D22-4A95-AC7C-0EAB60305067}"/>
    <cellStyle name="Comma 2 2 4 6" xfId="1157" xr:uid="{F1A54D60-856A-4838-862E-D0EEC581E40E}"/>
    <cellStyle name="Comma 2 2 4 6 2" xfId="10585" xr:uid="{8DFEE419-DD45-4905-BF77-721E11BF34C6}"/>
    <cellStyle name="Comma 2 2 4 6 2 2" xfId="37632" xr:uid="{4B67E20A-55B7-4141-86EB-D3F1C1525455}"/>
    <cellStyle name="Comma 2 2 4 6 2 3" xfId="50045" xr:uid="{579D09DE-0D2B-4EC5-B271-30AF16782B67}"/>
    <cellStyle name="Comma 2 2 4 6 2 4" xfId="25221" xr:uid="{D968D092-2A8A-4FE4-A79A-1AD335F816BE}"/>
    <cellStyle name="Comma 2 2 4 6 3" xfId="28210" xr:uid="{1E736A10-B926-44A4-856E-4BE334DACCAE}"/>
    <cellStyle name="Comma 2 2 4 6 4" xfId="40623" xr:uid="{9B108DD6-ECB5-41F2-BF9C-D3C4B7084F3F}"/>
    <cellStyle name="Comma 2 2 4 6 5" xfId="15799" xr:uid="{1319D864-5234-444E-A0D2-8CF654003712}"/>
    <cellStyle name="Comma 2 2 4 7" xfId="5475" xr:uid="{59FE97A7-733A-473C-92FC-B9446AD65C7E}"/>
    <cellStyle name="Comma 2 2 4 7 2" xfId="32522" xr:uid="{80827C9A-F51D-4C36-A5D7-EA99090F8134}"/>
    <cellStyle name="Comma 2 2 4 7 3" xfId="44935" xr:uid="{44283B01-00E7-4B38-BD64-2B98C39EF279}"/>
    <cellStyle name="Comma 2 2 4 7 4" xfId="20111" xr:uid="{29629EC1-DE05-48E6-BBD4-96DF18870319}"/>
    <cellStyle name="Comma 2 2 4 8" xfId="15146" xr:uid="{68139113-F40F-4D27-B456-AC05E612087E}"/>
    <cellStyle name="Comma 2 2 4 9" xfId="27557" xr:uid="{CBC4A6F8-25F0-4E24-BC36-720EC21639A5}"/>
    <cellStyle name="Comma 2 2 5" xfId="620" xr:uid="{66F6B422-A9E7-4370-A5AB-611AFEE2020C}"/>
    <cellStyle name="Comma 2 2 5 10" xfId="12926" xr:uid="{541EC672-97FA-466D-B70E-3163927E0B35}"/>
    <cellStyle name="Comma 2 2 5 2" xfId="2851" xr:uid="{699AD10B-42E6-47C0-968E-5BF7AA936A20}"/>
    <cellStyle name="Comma 2 2 5 2 2" xfId="4434" xr:uid="{000B47C6-A7CD-4CBD-92EF-35445F1673E7}"/>
    <cellStyle name="Comma 2 2 5 2 2 2" xfId="10177" xr:uid="{24D2F746-4D07-4F4F-91FC-D99B13283EC6}"/>
    <cellStyle name="Comma 2 2 5 2 2 2 2" xfId="37224" xr:uid="{0EFC2657-BA1E-463E-B0CE-E41317668DDA}"/>
    <cellStyle name="Comma 2 2 5 2 2 2 3" xfId="49637" xr:uid="{82B99D1B-0142-42FA-A15A-82886F7B13EE}"/>
    <cellStyle name="Comma 2 2 5 2 2 2 4" xfId="24813" xr:uid="{F9672AC2-CDF6-4D7A-B673-840BBC2687AD}"/>
    <cellStyle name="Comma 2 2 5 2 2 3" xfId="31486" xr:uid="{FF2F6B45-1A10-43DA-8987-FB763DDD1D7D}"/>
    <cellStyle name="Comma 2 2 5 2 2 4" xfId="43899" xr:uid="{090B5F08-6B9D-4B35-8198-35B1B40F99FA}"/>
    <cellStyle name="Comma 2 2 5 2 2 5" xfId="19075" xr:uid="{ED89F4F4-8615-4861-8970-84DBB716D026}"/>
    <cellStyle name="Comma 2 2 5 2 3" xfId="11757" xr:uid="{A042EB78-6438-4A0A-BAD9-F0DB16CF14E7}"/>
    <cellStyle name="Comma 2 2 5 2 3 2" xfId="38804" xr:uid="{C855F2BB-519F-4329-AFBC-6F77CA8E4B5B}"/>
    <cellStyle name="Comma 2 2 5 2 3 3" xfId="51217" xr:uid="{12EC993A-52B0-4F31-93B5-AD4095C66D76}"/>
    <cellStyle name="Comma 2 2 5 2 3 4" xfId="26393" xr:uid="{D75B6C4E-A13D-4765-A35D-7D0BF1819BC5}"/>
    <cellStyle name="Comma 2 2 5 2 4" xfId="7946" xr:uid="{B919CCFD-A36E-4841-A1AE-22440086B4E2}"/>
    <cellStyle name="Comma 2 2 5 2 4 2" xfId="34993" xr:uid="{2F01EC74-162B-4C35-B242-81B90FBD9874}"/>
    <cellStyle name="Comma 2 2 5 2 4 3" xfId="47406" xr:uid="{99A5412E-448D-4BD2-925E-7F82A51D6F2A}"/>
    <cellStyle name="Comma 2 2 5 2 4 4" xfId="22582" xr:uid="{52207747-3075-4ED1-ABC8-C4AC91EB65FB}"/>
    <cellStyle name="Comma 2 2 5 2 5" xfId="17493" xr:uid="{D2F8EBB0-4F5D-47C5-9F62-09A7EEB48B9C}"/>
    <cellStyle name="Comma 2 2 5 2 6" xfId="29904" xr:uid="{36AED278-9632-4935-8A2E-DA0729276671}"/>
    <cellStyle name="Comma 2 2 5 2 7" xfId="42317" xr:uid="{9C95A43E-0C18-4F5A-9E5C-C35ADF31911E}"/>
    <cellStyle name="Comma 2 2 5 2 8" xfId="13982" xr:uid="{0316D8AA-C190-45CA-8A48-91EB872590F1}"/>
    <cellStyle name="Comma 2 2 5 3" xfId="1795" xr:uid="{9BE10436-7553-4C8D-B096-CBE11A04DB98}"/>
    <cellStyle name="Comma 2 2 5 3 2" xfId="5074" xr:uid="{350523C5-2D6A-4FCE-99AD-898C1F03927C}"/>
    <cellStyle name="Comma 2 2 5 3 2 2" xfId="9121" xr:uid="{8426521B-9FB9-4666-8CC0-0B7BC50C45D4}"/>
    <cellStyle name="Comma 2 2 5 3 2 2 2" xfId="36168" xr:uid="{C6AAA45E-3DDC-48F0-920F-B1EAE97C61D4}"/>
    <cellStyle name="Comma 2 2 5 3 2 2 3" xfId="48581" xr:uid="{2A4D7CFA-5C2B-44FD-82C9-0F27EF893780}"/>
    <cellStyle name="Comma 2 2 5 3 2 2 4" xfId="23757" xr:uid="{B811B096-91C5-4F6F-8C32-5CA93A3AFFBC}"/>
    <cellStyle name="Comma 2 2 5 3 2 3" xfId="32126" xr:uid="{E75E4F07-7BEF-4240-A746-75B4F0E33CCB}"/>
    <cellStyle name="Comma 2 2 5 3 2 4" xfId="44539" xr:uid="{EEDC8125-E0B5-4A82-AE07-26A63D8E9F3A}"/>
    <cellStyle name="Comma 2 2 5 3 2 5" xfId="19715" xr:uid="{140D6299-5149-4375-84CA-5A956B6DBBC5}"/>
    <cellStyle name="Comma 2 2 5 3 3" xfId="12398" xr:uid="{B0627714-8329-4989-AA2C-C8CD4C7F5657}"/>
    <cellStyle name="Comma 2 2 5 3 3 2" xfId="39444" xr:uid="{2C9608C1-D2E0-4E3B-887C-0D4B76556182}"/>
    <cellStyle name="Comma 2 2 5 3 3 3" xfId="51857" xr:uid="{E85DA016-6750-4D25-B4E6-9367AD9885BF}"/>
    <cellStyle name="Comma 2 2 5 3 3 4" xfId="27033" xr:uid="{CB035CAE-2EFF-42D0-943F-EF39C8E296E4}"/>
    <cellStyle name="Comma 2 2 5 3 4" xfId="6890" xr:uid="{ADF6DA5E-DDBD-485E-BEF9-BF0FC0925CA6}"/>
    <cellStyle name="Comma 2 2 5 3 4 2" xfId="33937" xr:uid="{728F5D78-0290-4C08-A59D-8DA5AD89DCF5}"/>
    <cellStyle name="Comma 2 2 5 3 4 3" xfId="46350" xr:uid="{51A453EB-919A-4406-BB49-76EFD15FFB1F}"/>
    <cellStyle name="Comma 2 2 5 3 4 4" xfId="21526" xr:uid="{1EB0B9F4-0EA8-4054-AFB4-2DF226B7CD03}"/>
    <cellStyle name="Comma 2 2 5 3 5" xfId="16437" xr:uid="{01D28C12-F742-4765-9E65-19A9386C665A}"/>
    <cellStyle name="Comma 2 2 5 3 6" xfId="28848" xr:uid="{22D3B162-FE58-4DAE-9919-2AD14F6ED999}"/>
    <cellStyle name="Comma 2 2 5 3 7" xfId="41261" xr:uid="{86122FA2-D759-4244-B3FE-0D488F7DBA25}"/>
    <cellStyle name="Comma 2 2 5 3 8" xfId="14622" xr:uid="{C4C7B592-C0A3-4F47-B3A2-A244BA66949D}"/>
    <cellStyle name="Comma 2 2 5 4" xfId="3378" xr:uid="{4F9244F8-22B0-430D-93C4-7F34F3773F29}"/>
    <cellStyle name="Comma 2 2 5 4 2" xfId="8599" xr:uid="{C091AA68-DEBD-442F-8A1B-22B026E644F1}"/>
    <cellStyle name="Comma 2 2 5 4 2 2" xfId="35646" xr:uid="{107F8437-B81D-4B5A-8E52-691ECE8A8D62}"/>
    <cellStyle name="Comma 2 2 5 4 2 3" xfId="48059" xr:uid="{F921B792-D16A-4F99-85AA-4AB9EBB73486}"/>
    <cellStyle name="Comma 2 2 5 4 2 4" xfId="23235" xr:uid="{CA3DED1C-775A-4B68-A9F1-C564745A2F3F}"/>
    <cellStyle name="Comma 2 2 5 4 3" xfId="30430" xr:uid="{522D043A-68E3-4786-94DF-A0BABC254C4A}"/>
    <cellStyle name="Comma 2 2 5 4 4" xfId="42843" xr:uid="{81D87431-DEC0-4B83-A5C8-3F151E870D8D}"/>
    <cellStyle name="Comma 2 2 5 4 5" xfId="18019" xr:uid="{40C173E2-CFA8-47B0-8DDB-1035A4DD25C7}"/>
    <cellStyle name="Comma 2 2 5 5" xfId="1273" xr:uid="{9394E4DC-F1FF-42CF-BDE6-59FFA49FB419}"/>
    <cellStyle name="Comma 2 2 5 5 2" xfId="10701" xr:uid="{3DEC0A11-E148-4271-BEEC-B6FE3BB46D8A}"/>
    <cellStyle name="Comma 2 2 5 5 2 2" xfId="37748" xr:uid="{B1CFEA85-8FF0-4090-BC11-07CAC4A4391B}"/>
    <cellStyle name="Comma 2 2 5 5 2 3" xfId="50161" xr:uid="{628FE939-92B2-4FBC-ADEA-90F1F7B68C08}"/>
    <cellStyle name="Comma 2 2 5 5 2 4" xfId="25337" xr:uid="{85D0CF60-FFA8-42F0-B237-378AFA6DF9D6}"/>
    <cellStyle name="Comma 2 2 5 5 3" xfId="28326" xr:uid="{250E75B7-43A9-4CFD-B14C-115AFD831807}"/>
    <cellStyle name="Comma 2 2 5 5 4" xfId="40739" xr:uid="{FFFE8987-3396-45CA-8F79-B1BD9DC5F25C}"/>
    <cellStyle name="Comma 2 2 5 5 5" xfId="15915" xr:uid="{9EC45CDB-C5AE-4BBB-89B5-6B169785383C}"/>
    <cellStyle name="Comma 2 2 5 6" xfId="5558" xr:uid="{A7C68394-B058-4FAD-8293-B01E20C525F8}"/>
    <cellStyle name="Comma 2 2 5 6 2" xfId="32605" xr:uid="{E10376C1-0682-47B4-A746-37C52B485441}"/>
    <cellStyle name="Comma 2 2 5 6 3" xfId="45018" xr:uid="{2DD7FEB5-C9AC-464A-8A7E-318C62C0AF0B}"/>
    <cellStyle name="Comma 2 2 5 6 4" xfId="20194" xr:uid="{53E3C682-7F2C-4206-A8FB-B76CAF685919}"/>
    <cellStyle name="Comma 2 2 5 7" xfId="15262" xr:uid="{2BFC7F47-D0CF-4A85-BFAE-3E8783568077}"/>
    <cellStyle name="Comma 2 2 5 8" xfId="27673" xr:uid="{6C1FFB34-1BE9-448E-8910-C2EE74060A18}"/>
    <cellStyle name="Comma 2 2 5 9" xfId="40086" xr:uid="{869AE146-B5AC-4F2A-9538-CB06FAF65C93}"/>
    <cellStyle name="Comma 2 2 6" xfId="186" xr:uid="{406F14BB-1379-48E0-94AA-B7285C348534}"/>
    <cellStyle name="Comma 2 2 6 10" xfId="13026" xr:uid="{8F1B1AC7-3508-4C06-B08B-353EAC5320EF}"/>
    <cellStyle name="Comma 2 2 6 2" xfId="2417" xr:uid="{78CA0E27-3A7F-4B59-A311-D72E83F5E0C1}"/>
    <cellStyle name="Comma 2 2 6 2 2" xfId="4000" xr:uid="{D2235E55-B097-4342-8865-7D21C2052AC8}"/>
    <cellStyle name="Comma 2 2 6 2 2 2" xfId="9743" xr:uid="{D2192F1C-8CC8-4ADE-B020-9BCE66783E93}"/>
    <cellStyle name="Comma 2 2 6 2 2 2 2" xfId="36790" xr:uid="{669FB83C-E97A-484C-8287-38116A3A7C55}"/>
    <cellStyle name="Comma 2 2 6 2 2 2 3" xfId="49203" xr:uid="{A92E856D-C939-4A6E-A82F-328CA1DFA537}"/>
    <cellStyle name="Comma 2 2 6 2 2 2 4" xfId="24379" xr:uid="{06E83266-2A04-47F7-A4BC-6B0B341E468F}"/>
    <cellStyle name="Comma 2 2 6 2 2 3" xfId="31052" xr:uid="{3734FB4B-D149-4942-B9E2-262328BBFC62}"/>
    <cellStyle name="Comma 2 2 6 2 2 4" xfId="43465" xr:uid="{9A67C1C1-15ED-4D53-B779-4ABE2CB2D3FF}"/>
    <cellStyle name="Comma 2 2 6 2 2 5" xfId="18641" xr:uid="{BED2CD8B-C1A1-48E5-AEBD-E0FC31B4B682}"/>
    <cellStyle name="Comma 2 2 6 2 3" xfId="11323" xr:uid="{600FE9B6-4EB1-42EC-B2F0-9E45C8EAED37}"/>
    <cellStyle name="Comma 2 2 6 2 3 2" xfId="38370" xr:uid="{CC8DECBC-333C-4DCB-8AB2-B33163A2C5BB}"/>
    <cellStyle name="Comma 2 2 6 2 3 3" xfId="50783" xr:uid="{B5F370BC-F035-4965-8041-746B50AE1757}"/>
    <cellStyle name="Comma 2 2 6 2 3 4" xfId="25959" xr:uid="{062D59C5-36A8-4751-B2E7-E981E630B48D}"/>
    <cellStyle name="Comma 2 2 6 2 4" xfId="7512" xr:uid="{080CDA90-A422-4F69-99F9-D209471E45F7}"/>
    <cellStyle name="Comma 2 2 6 2 4 2" xfId="34559" xr:uid="{D3EA4B0E-1527-4914-82DD-6A5CFCEA5E6B}"/>
    <cellStyle name="Comma 2 2 6 2 4 3" xfId="46972" xr:uid="{2E098F85-78C5-48A7-9312-EECF67A0F1C5}"/>
    <cellStyle name="Comma 2 2 6 2 4 4" xfId="22148" xr:uid="{950685AA-FC7C-4B5E-9D95-100BC8808687}"/>
    <cellStyle name="Comma 2 2 6 2 5" xfId="17059" xr:uid="{5FE764DF-6C40-4E1A-92C0-6E5D124FBEA5}"/>
    <cellStyle name="Comma 2 2 6 2 6" xfId="29470" xr:uid="{7B74982B-9099-492F-B1B1-BCFCD075497E}"/>
    <cellStyle name="Comma 2 2 6 2 7" xfId="41883" xr:uid="{3B9FA172-743D-469B-83F5-AA967F62328D}"/>
    <cellStyle name="Comma 2 2 6 2 8" xfId="13548" xr:uid="{49A1CE01-8B5C-445D-8D3D-8CC9D4D553E4}"/>
    <cellStyle name="Comma 2 2 6 3" xfId="1895" xr:uid="{D83B528F-D403-4200-80CC-4A31927ABE8E}"/>
    <cellStyle name="Comma 2 2 6 3 2" xfId="4640" xr:uid="{818D3DD9-FF66-4929-B732-54076CD708F7}"/>
    <cellStyle name="Comma 2 2 6 3 2 2" xfId="9221" xr:uid="{6E50E35A-CFD6-48C3-97EA-362A2270898A}"/>
    <cellStyle name="Comma 2 2 6 3 2 2 2" xfId="36268" xr:uid="{056E53D3-1DC9-405D-8370-BB0599928A61}"/>
    <cellStyle name="Comma 2 2 6 3 2 2 3" xfId="48681" xr:uid="{4D9F0B2A-9A82-41C9-BC6B-E9D82B2F2DE7}"/>
    <cellStyle name="Comma 2 2 6 3 2 2 4" xfId="23857" xr:uid="{26576D8B-4500-42BA-9943-FCD41944AD0F}"/>
    <cellStyle name="Comma 2 2 6 3 2 3" xfId="31692" xr:uid="{FB3CD444-88AE-47D9-AF92-35333A6DCFF8}"/>
    <cellStyle name="Comma 2 2 6 3 2 4" xfId="44105" xr:uid="{EB00FAC5-6BEB-402C-A59F-6B91FE47C4D1}"/>
    <cellStyle name="Comma 2 2 6 3 2 5" xfId="19281" xr:uid="{878C2D68-DBE3-453C-97AE-12338F8871C5}"/>
    <cellStyle name="Comma 2 2 6 3 3" xfId="11964" xr:uid="{7F35C4FF-95DF-409C-8662-D963F81DE691}"/>
    <cellStyle name="Comma 2 2 6 3 3 2" xfId="39010" xr:uid="{B3415859-5EC7-415F-A761-FDDC15531CA6}"/>
    <cellStyle name="Comma 2 2 6 3 3 3" xfId="51423" xr:uid="{750BBDBA-D7FE-4F58-9451-8E191A0083A6}"/>
    <cellStyle name="Comma 2 2 6 3 3 4" xfId="26599" xr:uid="{018CDDAD-2491-490D-A284-260977B2168B}"/>
    <cellStyle name="Comma 2 2 6 3 4" xfId="6990" xr:uid="{BEDD365E-512A-443A-A9C7-8C6EC2EA6135}"/>
    <cellStyle name="Comma 2 2 6 3 4 2" xfId="34037" xr:uid="{C8AD40EC-A735-4577-AC1C-1B53C7A62743}"/>
    <cellStyle name="Comma 2 2 6 3 4 3" xfId="46450" xr:uid="{E6DB670F-9163-4D5E-B414-24F91E4051ED}"/>
    <cellStyle name="Comma 2 2 6 3 4 4" xfId="21626" xr:uid="{012D57F4-C92A-45A6-A402-ED36FB0F3045}"/>
    <cellStyle name="Comma 2 2 6 3 5" xfId="16537" xr:uid="{49954C7D-C534-4FCE-B867-517ED8591580}"/>
    <cellStyle name="Comma 2 2 6 3 6" xfId="28948" xr:uid="{59AF4EDD-F28D-42B4-984C-5E2A4ECA8C4E}"/>
    <cellStyle name="Comma 2 2 6 3 7" xfId="41361" xr:uid="{E89AE220-D641-4878-B712-27B55ABBCA23}"/>
    <cellStyle name="Comma 2 2 6 3 8" xfId="14188" xr:uid="{1C781B67-7C38-4677-ACA6-13B43E52993B}"/>
    <cellStyle name="Comma 2 2 6 4" xfId="3478" xr:uid="{6DFA5EC8-0F1B-40F6-A952-8165DD1D1426}"/>
    <cellStyle name="Comma 2 2 6 4 2" xfId="8165" xr:uid="{A263F147-A4DE-4CFD-8E43-90956DA03686}"/>
    <cellStyle name="Comma 2 2 6 4 2 2" xfId="35212" xr:uid="{45ED8DC0-4F43-494E-AD1B-EBDCF96CC60E}"/>
    <cellStyle name="Comma 2 2 6 4 2 3" xfId="47625" xr:uid="{515A823D-4B25-4E2E-8AB8-E760E7C1BADE}"/>
    <cellStyle name="Comma 2 2 6 4 2 4" xfId="22801" xr:uid="{059E5175-5F4E-4A35-94EB-F8145D3CE19B}"/>
    <cellStyle name="Comma 2 2 6 4 3" xfId="30530" xr:uid="{45859156-C507-49A4-9226-B314867BCA8D}"/>
    <cellStyle name="Comma 2 2 6 4 4" xfId="42943" xr:uid="{AFD8EFFE-451C-41D8-BD3C-B2352B9F99D6}"/>
    <cellStyle name="Comma 2 2 6 4 5" xfId="18119" xr:uid="{6699E045-07A4-4A44-8698-2D9BEA4759C6}"/>
    <cellStyle name="Comma 2 2 6 5" xfId="839" xr:uid="{BF666374-F7CA-4820-B7C0-FAA814D93199}"/>
    <cellStyle name="Comma 2 2 6 5 2" xfId="10801" xr:uid="{35E49A38-BE22-4490-BF3B-C9C14E5A7D0B}"/>
    <cellStyle name="Comma 2 2 6 5 2 2" xfId="37848" xr:uid="{558F2277-D89E-4651-84B6-AB544538FA31}"/>
    <cellStyle name="Comma 2 2 6 5 2 3" xfId="50261" xr:uid="{8B8E84C9-D1EE-45DC-8E4D-878CEA2E6E3E}"/>
    <cellStyle name="Comma 2 2 6 5 2 4" xfId="25437" xr:uid="{DFCDE60D-9863-44F2-A9C5-DFF206148FEC}"/>
    <cellStyle name="Comma 2 2 6 5 3" xfId="27892" xr:uid="{4814B063-3635-4808-91E3-B48B351269F9}"/>
    <cellStyle name="Comma 2 2 6 5 4" xfId="40305" xr:uid="{89182DE7-CA40-4027-97A0-9803A4CC7EBC}"/>
    <cellStyle name="Comma 2 2 6 5 5" xfId="15481" xr:uid="{911620BC-C2D5-4356-81E3-DA5BE7643A0D}"/>
    <cellStyle name="Comma 2 2 6 6" xfId="5644" xr:uid="{7A278202-9E85-4A1A-B6BD-68E8921F6D2A}"/>
    <cellStyle name="Comma 2 2 6 6 2" xfId="32691" xr:uid="{58356C6B-3DDC-4736-98D9-B6DED4695E8F}"/>
    <cellStyle name="Comma 2 2 6 6 3" xfId="45104" xr:uid="{0E1131A4-EF9A-4756-88BB-934B0C654E2F}"/>
    <cellStyle name="Comma 2 2 6 6 4" xfId="20280" xr:uid="{00C71420-3668-4706-BB26-3964C971A1F4}"/>
    <cellStyle name="Comma 2 2 6 7" xfId="14828" xr:uid="{8FCDA8DA-8FCF-4059-AE98-7EA0DD34085C}"/>
    <cellStyle name="Comma 2 2 6 8" xfId="27239" xr:uid="{A3F5D50D-DCB2-449C-8AF7-FE4789753EE3}"/>
    <cellStyle name="Comma 2 2 6 9" xfId="39652" xr:uid="{6819B218-FDC9-4D9E-852D-A18C7F141166}"/>
    <cellStyle name="Comma 2 2 7" xfId="2329" xr:uid="{D5D24D3E-8D6C-47AD-A7EF-64C6EC0DF2B3}"/>
    <cellStyle name="Comma 2 2 7 2" xfId="3912" xr:uid="{EEDFC0D3-A2A8-4ED1-AB67-AE0F1E4EAF0D}"/>
    <cellStyle name="Comma 2 2 7 2 2" xfId="7424" xr:uid="{553395C9-0601-4BCC-A262-CD20908D5E6F}"/>
    <cellStyle name="Comma 2 2 7 2 2 2" xfId="34471" xr:uid="{61DBFEE7-DBE9-47FD-BB41-0B2C56F7C45B}"/>
    <cellStyle name="Comma 2 2 7 2 2 3" xfId="46884" xr:uid="{A7742334-ED93-4EC0-91C5-71C39BB67EF0}"/>
    <cellStyle name="Comma 2 2 7 2 2 4" xfId="22060" xr:uid="{F1D2CDAC-2D91-4D50-B144-90A48AC44F87}"/>
    <cellStyle name="Comma 2 2 7 2 3" xfId="30964" xr:uid="{32EBE740-2BB7-4633-8BC4-0D4192A7BEE1}"/>
    <cellStyle name="Comma 2 2 7 2 4" xfId="43377" xr:uid="{950F1F14-E26A-45ED-91A3-62DC4F56B757}"/>
    <cellStyle name="Comma 2 2 7 2 5" xfId="18553" xr:uid="{20857A6B-49ED-49A5-ACD3-DA3C2B776480}"/>
    <cellStyle name="Comma 2 2 7 3" xfId="9655" xr:uid="{5A708C5D-7560-44DC-8E1D-B40F5CC78D53}"/>
    <cellStyle name="Comma 2 2 7 3 2" xfId="36702" xr:uid="{C96122B8-DA26-46F6-B2F7-BA3F6528BC85}"/>
    <cellStyle name="Comma 2 2 7 3 3" xfId="49115" xr:uid="{6D657824-3FCC-4333-95D9-1A82ACDBC048}"/>
    <cellStyle name="Comma 2 2 7 3 4" xfId="24291" xr:uid="{0D1358F3-B963-4D3A-98F8-83A8F2721210}"/>
    <cellStyle name="Comma 2 2 7 4" xfId="11235" xr:uid="{53F2C569-30CA-4C5D-80CE-A62E9B182881}"/>
    <cellStyle name="Comma 2 2 7 4 2" xfId="38282" xr:uid="{F144DEF3-A58C-43D0-8356-5C4C9776E8BA}"/>
    <cellStyle name="Comma 2 2 7 4 3" xfId="50695" xr:uid="{B898C6A8-30EF-469A-B822-1384CA9145DA}"/>
    <cellStyle name="Comma 2 2 7 4 4" xfId="25871" xr:uid="{2196B4DD-C381-4D60-A525-D95A0BF5FEAF}"/>
    <cellStyle name="Comma 2 2 7 5" xfId="6050" xr:uid="{A7A3670A-8916-45FE-9976-341897F79208}"/>
    <cellStyle name="Comma 2 2 7 5 2" xfId="33097" xr:uid="{F3251286-7B48-4D63-875C-11E4DD50D47D}"/>
    <cellStyle name="Comma 2 2 7 5 3" xfId="45510" xr:uid="{8050BDF1-AEE4-42B4-BD8B-852678FE3A0A}"/>
    <cellStyle name="Comma 2 2 7 5 4" xfId="20686" xr:uid="{39862548-B7EA-4BF7-908B-FA04D1808E2B}"/>
    <cellStyle name="Comma 2 2 7 6" xfId="16971" xr:uid="{E9963B1B-0C28-4C5C-AD51-AC2080FF7FA4}"/>
    <cellStyle name="Comma 2 2 7 7" xfId="29382" xr:uid="{7DA0C814-C954-4161-B73A-7FC9FD333106}"/>
    <cellStyle name="Comma 2 2 7 8" xfId="41795" xr:uid="{C615D25A-2CD5-450C-9C18-25E94A569B87}"/>
    <cellStyle name="Comma 2 2 7 9" xfId="13460" xr:uid="{A92D4E38-C71D-4CA7-B5E2-E25EA892EBC5}"/>
    <cellStyle name="Comma 2 2 8" xfId="1361" xr:uid="{012FF101-3051-4776-8551-027FFA5A0F62}"/>
    <cellStyle name="Comma 2 2 8 2" xfId="4552" xr:uid="{F2C4C775-F5EA-47A4-ACA5-64178CD0F97A}"/>
    <cellStyle name="Comma 2 2 8 2 2" xfId="8687" xr:uid="{CAE9D2E4-2C32-4563-B486-835ED7560F7E}"/>
    <cellStyle name="Comma 2 2 8 2 2 2" xfId="35734" xr:uid="{1F7E1657-3EB1-4822-9A61-3061DCE7B6A2}"/>
    <cellStyle name="Comma 2 2 8 2 2 3" xfId="48147" xr:uid="{9980A1C7-D7E6-4A34-847A-B62377937B26}"/>
    <cellStyle name="Comma 2 2 8 2 2 4" xfId="23323" xr:uid="{78C5A51C-56F9-4BE1-BBD0-1CF574A94760}"/>
    <cellStyle name="Comma 2 2 8 2 3" xfId="31604" xr:uid="{A604962F-EDEF-42FD-A26B-E76EF20C526D}"/>
    <cellStyle name="Comma 2 2 8 2 4" xfId="44017" xr:uid="{F3EDEDC8-D3BF-4719-9BB3-AA7CA8D2C976}"/>
    <cellStyle name="Comma 2 2 8 2 5" xfId="19193" xr:uid="{56CFADB3-41E6-4748-80EF-6C725A87A488}"/>
    <cellStyle name="Comma 2 2 8 3" xfId="11876" xr:uid="{70C5193C-C1F9-4DEC-872B-3C9D41DE6724}"/>
    <cellStyle name="Comma 2 2 8 3 2" xfId="38922" xr:uid="{51192642-F9AA-430E-850A-35EF97122BB0}"/>
    <cellStyle name="Comma 2 2 8 3 3" xfId="51335" xr:uid="{E9AB3EA2-93AB-479E-A7CE-DB02AD9DE2F6}"/>
    <cellStyle name="Comma 2 2 8 3 4" xfId="26511" xr:uid="{DF90A05D-BA4C-4F3D-9AC0-BAEC4BD7FEB7}"/>
    <cellStyle name="Comma 2 2 8 4" xfId="6456" xr:uid="{E92A9854-A8B5-4FEB-8B38-6FDAFB089C5A}"/>
    <cellStyle name="Comma 2 2 8 4 2" xfId="33503" xr:uid="{60F8F197-951B-4B65-808F-39D73D285970}"/>
    <cellStyle name="Comma 2 2 8 4 3" xfId="45916" xr:uid="{B57A277C-CDEE-460E-A7AA-5CF07FD540FA}"/>
    <cellStyle name="Comma 2 2 8 4 4" xfId="21092" xr:uid="{D1A34FAD-721F-4EBB-AED5-86EA7BCB1C4A}"/>
    <cellStyle name="Comma 2 2 8 5" xfId="16003" xr:uid="{18E6655F-48A1-4CC6-BC05-E984C92FEAD7}"/>
    <cellStyle name="Comma 2 2 8 6" xfId="28414" xr:uid="{BD50439C-5B95-41BA-B131-E94DCF773369}"/>
    <cellStyle name="Comma 2 2 8 7" xfId="40827" xr:uid="{4C9DC321-8C00-445C-A3A5-33CFD5512AA7}"/>
    <cellStyle name="Comma 2 2 8 8" xfId="14100" xr:uid="{1A1346EF-70AF-4CE9-A57A-8734B89882FD}"/>
    <cellStyle name="Comma 2 2 9" xfId="2944" xr:uid="{3184F7DC-7225-45B5-8989-51588F3C61D4}"/>
    <cellStyle name="Comma 2 2 9 2" xfId="8077" xr:uid="{B548613B-5681-4C60-8949-EDB62DF16C13}"/>
    <cellStyle name="Comma 2 2 9 2 2" xfId="35124" xr:uid="{88D71BE3-A514-4213-B3ED-E8AD44EB2AA9}"/>
    <cellStyle name="Comma 2 2 9 2 3" xfId="47537" xr:uid="{F3612E80-D478-4138-A3F8-F69C9FF695EB}"/>
    <cellStyle name="Comma 2 2 9 2 4" xfId="22713" xr:uid="{FFA58BAE-37E5-43C7-92DF-0A252B98224C}"/>
    <cellStyle name="Comma 2 2 9 3" xfId="29996" xr:uid="{3AEE57BD-AF2F-4019-AA51-8ACEABF5BA4E}"/>
    <cellStyle name="Comma 2 2 9 4" xfId="42409" xr:uid="{ADC1727B-6B91-4E9C-AB54-F477DE5D94A4}"/>
    <cellStyle name="Comma 2 2 9 5" xfId="17585" xr:uid="{296407B4-A671-4DCD-87DB-8FD9A8519DDB}"/>
    <cellStyle name="Comma 2 3" xfId="115" xr:uid="{83174C47-758F-4D92-B3B8-55792E8ECD99}"/>
    <cellStyle name="Comma 2 3 10" xfId="769" xr:uid="{9F5E6957-D0C9-4018-B1DC-4A139DCEEAF6}"/>
    <cellStyle name="Comma 2 3 10 2" xfId="10285" xr:uid="{BB280F6F-FFA3-4FF5-8FD3-850771F1583D}"/>
    <cellStyle name="Comma 2 3 10 2 2" xfId="37332" xr:uid="{8B12C141-2E18-4A20-B014-75A84D010F00}"/>
    <cellStyle name="Comma 2 3 10 2 3" xfId="49745" xr:uid="{58DBB5A2-59DE-4C8E-9E0F-C929DE1558E3}"/>
    <cellStyle name="Comma 2 3 10 2 4" xfId="24921" xr:uid="{60D993FB-4C66-4532-AAA7-EE280865623E}"/>
    <cellStyle name="Comma 2 3 10 3" xfId="27822" xr:uid="{B146987F-A4D1-4BDD-A7AA-D358AD2EF5FD}"/>
    <cellStyle name="Comma 2 3 10 4" xfId="40235" xr:uid="{1404C979-66DB-44F1-80A1-30211D5F6E76}"/>
    <cellStyle name="Comma 2 3 10 5" xfId="15411" xr:uid="{2519D9EB-9A7E-457E-AA60-CEDF5B117D96}"/>
    <cellStyle name="Comma 2 3 11" xfId="5237" xr:uid="{D2CD2566-FCB5-48B6-9725-F4BCBF44CFD1}"/>
    <cellStyle name="Comma 2 3 11 2" xfId="32285" xr:uid="{99D84BB5-5C34-4C97-A10A-AA9E00316EBA}"/>
    <cellStyle name="Comma 2 3 11 3" xfId="44698" xr:uid="{1D131E44-F60A-4307-AA74-7E918A91BD56}"/>
    <cellStyle name="Comma 2 3 11 4" xfId="19874" xr:uid="{8A2DA8DE-6E5E-4A53-B8A7-70DDC09371FC}"/>
    <cellStyle name="Comma 2 3 12" xfId="14758" xr:uid="{86415B9F-FAA1-44A4-979B-790CF43CBD29}"/>
    <cellStyle name="Comma 2 3 13" xfId="27169" xr:uid="{5D138842-A3AD-4C25-BA06-FD3DA1459AA0}"/>
    <cellStyle name="Comma 2 3 14" xfId="39582" xr:uid="{61631B9A-8CFB-4F99-A2CB-E26CAC8CE7B7}"/>
    <cellStyle name="Comma 2 3 15" xfId="12510" xr:uid="{B696DBAC-5A83-467B-BD9C-6069A4333452}"/>
    <cellStyle name="Comma 2 3 2" xfId="291" xr:uid="{98AEE2EA-FBF9-4F45-AE2A-BD0224EB8B8A}"/>
    <cellStyle name="Comma 2 3 2 10" xfId="39757" xr:uid="{C50AFF67-3C70-4270-A4E8-B4E17B2BC240}"/>
    <cellStyle name="Comma 2 3 2 11" xfId="12597" xr:uid="{3BCA6BF7-71B4-4A40-8DC5-41AEE258CDEA}"/>
    <cellStyle name="Comma 2 3 2 2" xfId="2000" xr:uid="{D7D6F14F-8012-4E9C-8CA8-AD3582032A5F}"/>
    <cellStyle name="Comma 2 3 2 2 2" xfId="3583" xr:uid="{A491FE3E-0078-407D-897B-D61635A4FC16}"/>
    <cellStyle name="Comma 2 3 2 2 2 2" xfId="7095" xr:uid="{5CF8424B-4ECC-4011-A29C-C60DE76AC600}"/>
    <cellStyle name="Comma 2 3 2 2 2 2 2" xfId="34142" xr:uid="{EF8111F5-471F-4D5E-9BE5-EE25E93FB6F7}"/>
    <cellStyle name="Comma 2 3 2 2 2 2 3" xfId="46555" xr:uid="{40D5D335-09A9-4661-823A-AD0F264ADBA2}"/>
    <cellStyle name="Comma 2 3 2 2 2 2 4" xfId="21731" xr:uid="{00D7CBA3-B076-4BD1-94C8-9A1D5D7C23F8}"/>
    <cellStyle name="Comma 2 3 2 2 2 3" xfId="30635" xr:uid="{A43C52A4-A9BA-428C-915D-CC229E6E7767}"/>
    <cellStyle name="Comma 2 3 2 2 2 4" xfId="43048" xr:uid="{8AA5BAE6-E0CC-4595-A944-3B7632024201}"/>
    <cellStyle name="Comma 2 3 2 2 2 5" xfId="18224" xr:uid="{3F54A73A-D805-4880-9B14-5E1EB38B412D}"/>
    <cellStyle name="Comma 2 3 2 2 3" xfId="9326" xr:uid="{F45B0267-A7DE-419F-884B-E2EAA12DAB02}"/>
    <cellStyle name="Comma 2 3 2 2 3 2" xfId="36373" xr:uid="{937FEA60-BF2E-48C6-987B-BAF97AB53CF7}"/>
    <cellStyle name="Comma 2 3 2 2 3 3" xfId="48786" xr:uid="{98E35E54-18E5-437C-BEA4-7A443366808A}"/>
    <cellStyle name="Comma 2 3 2 2 3 4" xfId="23962" xr:uid="{FCDBFEFC-857A-42CE-AA8F-71E21B53CB10}"/>
    <cellStyle name="Comma 2 3 2 2 4" xfId="10906" xr:uid="{8624653A-FA9E-491C-A3CC-C78DFC8514CD}"/>
    <cellStyle name="Comma 2 3 2 2 4 2" xfId="37953" xr:uid="{CC464F44-FADE-42A2-9B02-BB658F6EEBDF}"/>
    <cellStyle name="Comma 2 3 2 2 4 3" xfId="50366" xr:uid="{3A9CBD3E-44C7-4A55-B4AA-9315BF75350F}"/>
    <cellStyle name="Comma 2 3 2 2 4 4" xfId="25542" xr:uid="{CE4E3079-9ED6-462E-83A2-B15A230E6E70}"/>
    <cellStyle name="Comma 2 3 2 2 5" xfId="5749" xr:uid="{11C9CCC8-FB4D-4563-B5AA-FC5353185030}"/>
    <cellStyle name="Comma 2 3 2 2 5 2" xfId="32796" xr:uid="{617AAE46-499A-418E-9A1A-6D716B1F2E3C}"/>
    <cellStyle name="Comma 2 3 2 2 5 3" xfId="45209" xr:uid="{17D62F1D-C858-4B30-BA32-D69CC2C4043F}"/>
    <cellStyle name="Comma 2 3 2 2 5 4" xfId="20385" xr:uid="{AB194164-1437-402C-8F37-B4AA19F9DC24}"/>
    <cellStyle name="Comma 2 3 2 2 6" xfId="16642" xr:uid="{76963562-AC19-4241-97D7-3BEF1B5F68E5}"/>
    <cellStyle name="Comma 2 3 2 2 7" xfId="29053" xr:uid="{BCA14DCD-CB21-434B-AA8F-E46D89C35246}"/>
    <cellStyle name="Comma 2 3 2 2 8" xfId="41466" xr:uid="{49D59A70-DDB8-48BD-BD59-591F1ECA93B4}"/>
    <cellStyle name="Comma 2 3 2 2 9" xfId="13131" xr:uid="{1E12ACCD-EBE8-4CB7-B96A-FEB3D7FA78C1}"/>
    <cellStyle name="Comma 2 3 2 3" xfId="2522" xr:uid="{EC4444C4-BE47-476C-AD37-20A8709CEC36}"/>
    <cellStyle name="Comma 2 3 2 3 2" xfId="4105" xr:uid="{A2023372-A691-4A8B-8A81-C83B9A5C17F1}"/>
    <cellStyle name="Comma 2 3 2 3 2 2" xfId="7617" xr:uid="{88A3380F-5208-4BBB-B4ED-6319773C9235}"/>
    <cellStyle name="Comma 2 3 2 3 2 2 2" xfId="34664" xr:uid="{A4013DB4-1321-47E1-8741-5B4C343606F6}"/>
    <cellStyle name="Comma 2 3 2 3 2 2 3" xfId="47077" xr:uid="{96CED574-15E9-4BD4-B3F6-833BB1E022A0}"/>
    <cellStyle name="Comma 2 3 2 3 2 2 4" xfId="22253" xr:uid="{E4FDCEFC-BE70-4568-BCB3-C5B8FCE5BBC4}"/>
    <cellStyle name="Comma 2 3 2 3 2 3" xfId="31157" xr:uid="{F548CAA7-5F92-45DC-A957-3835A64E29A3}"/>
    <cellStyle name="Comma 2 3 2 3 2 4" xfId="43570" xr:uid="{89091ABA-A3CC-425C-B1BD-B5062A1EB783}"/>
    <cellStyle name="Comma 2 3 2 3 2 5" xfId="18746" xr:uid="{A752EF5A-253E-48C6-A95B-B98D2CEDC0F0}"/>
    <cellStyle name="Comma 2 3 2 3 3" xfId="9848" xr:uid="{C2D17B67-F4AE-4159-AAE3-A8E40E2C6DB0}"/>
    <cellStyle name="Comma 2 3 2 3 3 2" xfId="36895" xr:uid="{A0E3A98D-6776-44DB-84E5-B3AB6FEB2099}"/>
    <cellStyle name="Comma 2 3 2 3 3 3" xfId="49308" xr:uid="{5F2E21D3-A56B-4E2E-AD6E-C2309866BA18}"/>
    <cellStyle name="Comma 2 3 2 3 3 4" xfId="24484" xr:uid="{D2747DFD-8391-40FD-A91A-2EB29DCF1291}"/>
    <cellStyle name="Comma 2 3 2 3 4" xfId="11428" xr:uid="{8F2F3F82-6D35-4367-BE1B-99BEF6814565}"/>
    <cellStyle name="Comma 2 3 2 3 4 2" xfId="38475" xr:uid="{C7A0E008-5DA5-48B9-98F0-7BA20D1E6AB5}"/>
    <cellStyle name="Comma 2 3 2 3 4 3" xfId="50888" xr:uid="{01C30875-0222-4B63-89B8-15344D7DCC84}"/>
    <cellStyle name="Comma 2 3 2 3 4 4" xfId="26064" xr:uid="{6CAEF94F-9031-445B-8519-8D76439B559B}"/>
    <cellStyle name="Comma 2 3 2 3 5" xfId="6155" xr:uid="{710C76CA-CA4B-422B-9590-0AFC535C60A4}"/>
    <cellStyle name="Comma 2 3 2 3 5 2" xfId="33202" xr:uid="{75A4EB37-D190-40A6-BB3F-515AD8F21A6D}"/>
    <cellStyle name="Comma 2 3 2 3 5 3" xfId="45615" xr:uid="{5B8E2935-2C20-4B9C-9958-9E6C6CD3F930}"/>
    <cellStyle name="Comma 2 3 2 3 5 4" xfId="20791" xr:uid="{8D6A9164-6222-4874-A147-C2ECEAD7F779}"/>
    <cellStyle name="Comma 2 3 2 3 6" xfId="17164" xr:uid="{580E0E09-247C-4082-9161-A5B3D20F3794}"/>
    <cellStyle name="Comma 2 3 2 3 7" xfId="29575" xr:uid="{B1A9CD81-2A6D-428E-9DF2-CC277EA67D04}"/>
    <cellStyle name="Comma 2 3 2 3 8" xfId="41988" xr:uid="{0955123D-E348-4BE5-A951-8B5E9863389A}"/>
    <cellStyle name="Comma 2 3 2 3 9" xfId="13653" xr:uid="{195FE4FE-A6E9-4BFE-839A-09873E98F956}"/>
    <cellStyle name="Comma 2 3 2 4" xfId="1466" xr:uid="{C28794CF-E483-4608-AB4E-CF672C0B1534}"/>
    <cellStyle name="Comma 2 3 2 4 2" xfId="4745" xr:uid="{B45CEC6A-1207-4D42-9E5E-E8E4AFACCDB0}"/>
    <cellStyle name="Comma 2 3 2 4 2 2" xfId="8792" xr:uid="{10BF1A86-6E13-4544-A870-4DBCA25ECE14}"/>
    <cellStyle name="Comma 2 3 2 4 2 2 2" xfId="35839" xr:uid="{B55AB4FA-8398-4FD0-9FA2-F21E9283761A}"/>
    <cellStyle name="Comma 2 3 2 4 2 2 3" xfId="48252" xr:uid="{E658DA4F-2F7E-477E-BDA6-70F7DCD97167}"/>
    <cellStyle name="Comma 2 3 2 4 2 2 4" xfId="23428" xr:uid="{413C6C9D-895A-4720-8664-F0648442EFCF}"/>
    <cellStyle name="Comma 2 3 2 4 2 3" xfId="31797" xr:uid="{E1EA3CFF-0577-4E83-9E64-420E4419B3F8}"/>
    <cellStyle name="Comma 2 3 2 4 2 4" xfId="44210" xr:uid="{3EDF9C1D-B6E1-4CDF-83A7-F912DB786BB8}"/>
    <cellStyle name="Comma 2 3 2 4 2 5" xfId="19386" xr:uid="{B2EBA566-B473-4571-9F82-DFCD80E1881A}"/>
    <cellStyle name="Comma 2 3 2 4 3" xfId="12069" xr:uid="{37E7DCEA-D088-4A8E-A99A-170859FE57C0}"/>
    <cellStyle name="Comma 2 3 2 4 3 2" xfId="39115" xr:uid="{C54C680B-80FF-4FB8-9319-03E9D691425E}"/>
    <cellStyle name="Comma 2 3 2 4 3 3" xfId="51528" xr:uid="{6407788F-7496-4C44-92B7-2ABAAAD347F3}"/>
    <cellStyle name="Comma 2 3 2 4 3 4" xfId="26704" xr:uid="{08673B91-3D13-4A62-83AE-7E26FFCCE064}"/>
    <cellStyle name="Comma 2 3 2 4 4" xfId="6561" xr:uid="{69F27C83-CC71-49A8-8361-72104CD107A5}"/>
    <cellStyle name="Comma 2 3 2 4 4 2" xfId="33608" xr:uid="{0CF6A396-7430-477C-8702-C3332B29CC40}"/>
    <cellStyle name="Comma 2 3 2 4 4 3" xfId="46021" xr:uid="{35792B30-BD65-4420-9260-C818318C94FE}"/>
    <cellStyle name="Comma 2 3 2 4 4 4" xfId="21197" xr:uid="{00418276-8808-4DDA-8C70-983CCF9B6239}"/>
    <cellStyle name="Comma 2 3 2 4 5" xfId="16108" xr:uid="{D56E949F-D4F1-42E7-9BEA-58342F7209F6}"/>
    <cellStyle name="Comma 2 3 2 4 6" xfId="28519" xr:uid="{02D2B120-75E9-403D-AE33-0C1226A97E51}"/>
    <cellStyle name="Comma 2 3 2 4 7" xfId="40932" xr:uid="{0BC827EB-7D6E-42C8-8AFD-6358B85B7881}"/>
    <cellStyle name="Comma 2 3 2 4 8" xfId="14293" xr:uid="{988796A4-7799-4FBB-A302-3454F7FF1AC7}"/>
    <cellStyle name="Comma 2 3 2 5" xfId="3049" xr:uid="{5DC94385-994A-4924-A331-B2048E9B457B}"/>
    <cellStyle name="Comma 2 3 2 5 2" xfId="8270" xr:uid="{B31BB3B4-7B88-4F47-A365-71DCB0DE70E8}"/>
    <cellStyle name="Comma 2 3 2 5 2 2" xfId="35317" xr:uid="{8CA81DDC-12BD-4897-924B-AF613E271AAE}"/>
    <cellStyle name="Comma 2 3 2 5 2 3" xfId="47730" xr:uid="{E89D3DEA-E873-4F27-BDC9-E0DB2A7FD6CE}"/>
    <cellStyle name="Comma 2 3 2 5 2 4" xfId="22906" xr:uid="{0BA2AB45-C68B-4BD5-95F4-4B4023896C2F}"/>
    <cellStyle name="Comma 2 3 2 5 3" xfId="30101" xr:uid="{2A25C446-B9BC-41BC-9974-5EA9BC178965}"/>
    <cellStyle name="Comma 2 3 2 5 4" xfId="42514" xr:uid="{B360ED28-3AE9-40CF-9898-AB65ECAF93F9}"/>
    <cellStyle name="Comma 2 3 2 5 5" xfId="17690" xr:uid="{6285C334-C0F6-4F78-8AC9-B525319D87D6}"/>
    <cellStyle name="Comma 2 3 2 6" xfId="944" xr:uid="{BA75DC04-77CB-4213-9A8D-9C929DE99345}"/>
    <cellStyle name="Comma 2 3 2 6 2" xfId="10372" xr:uid="{ECF941E1-5EF7-4AA1-A7BF-D9B479A072AF}"/>
    <cellStyle name="Comma 2 3 2 6 2 2" xfId="37419" xr:uid="{39F5F09A-D0A7-43AD-B176-742EC6E14F42}"/>
    <cellStyle name="Comma 2 3 2 6 2 3" xfId="49832" xr:uid="{4C81B01B-7DE6-4402-BCD1-55844A90B19D}"/>
    <cellStyle name="Comma 2 3 2 6 2 4" xfId="25008" xr:uid="{2798A4E2-411C-4623-AA87-8672A29F0F28}"/>
    <cellStyle name="Comma 2 3 2 6 3" xfId="27997" xr:uid="{A5039D30-8AA7-4D16-B005-2439FA4D1FD7}"/>
    <cellStyle name="Comma 2 3 2 6 4" xfId="40410" xr:uid="{D57DEA0C-C4C0-4E70-9672-AD390C7BA373}"/>
    <cellStyle name="Comma 2 3 2 6 5" xfId="15586" xr:uid="{DCAA3E77-C11D-4511-90BF-96222F240698}"/>
    <cellStyle name="Comma 2 3 2 7" xfId="5317" xr:uid="{816C1EAC-7C68-49F7-929E-14549981BE1A}"/>
    <cellStyle name="Comma 2 3 2 7 2" xfId="32364" xr:uid="{B1BED7E8-6DC5-45CE-BC01-D50CCA370C60}"/>
    <cellStyle name="Comma 2 3 2 7 3" xfId="44777" xr:uid="{483D07B6-240C-4E44-8598-CD13E5CB3EDE}"/>
    <cellStyle name="Comma 2 3 2 7 4" xfId="19953" xr:uid="{9E62DE94-2C86-4364-AE4F-5409B444B5A3}"/>
    <cellStyle name="Comma 2 3 2 8" xfId="14933" xr:uid="{8DE5D5EA-82AE-42C0-BEB4-FA364EB35CB5}"/>
    <cellStyle name="Comma 2 3 2 9" xfId="27344" xr:uid="{FF7C7D1B-02ED-4FD9-B6B9-9EB1D4A8BD54}"/>
    <cellStyle name="Comma 2 3 3" xfId="406" xr:uid="{826A2433-F18B-47CC-9D5D-949E0D22BE0C}"/>
    <cellStyle name="Comma 2 3 3 10" xfId="39872" xr:uid="{2F26657D-DF39-4543-A04B-C2AD802F8A9C}"/>
    <cellStyle name="Comma 2 3 3 11" xfId="12712" xr:uid="{F335DB33-2541-42DA-B87B-D268FCF641C4}"/>
    <cellStyle name="Comma 2 3 3 2" xfId="2115" xr:uid="{E35D5A0E-F704-4943-8B42-0B64BC2AFD74}"/>
    <cellStyle name="Comma 2 3 3 2 2" xfId="3698" xr:uid="{DBA4B395-6C3B-4A58-A07F-3D157E822D2E}"/>
    <cellStyle name="Comma 2 3 3 2 2 2" xfId="7210" xr:uid="{CD500C96-E045-4583-9E67-7918AA5342C1}"/>
    <cellStyle name="Comma 2 3 3 2 2 2 2" xfId="34257" xr:uid="{F873C4C8-975D-4688-949B-412B8ACF6A98}"/>
    <cellStyle name="Comma 2 3 3 2 2 2 3" xfId="46670" xr:uid="{976F432B-52BB-4F7C-AF74-483056CAE672}"/>
    <cellStyle name="Comma 2 3 3 2 2 2 4" xfId="21846" xr:uid="{BBF3CBA2-3DA2-45B0-959C-3A44FB222ABE}"/>
    <cellStyle name="Comma 2 3 3 2 2 3" xfId="30750" xr:uid="{34C3B7D3-373D-4804-823D-99DABCE27B65}"/>
    <cellStyle name="Comma 2 3 3 2 2 4" xfId="43163" xr:uid="{5E85A68B-CA84-4D89-A996-DAF5B25C5C77}"/>
    <cellStyle name="Comma 2 3 3 2 2 5" xfId="18339" xr:uid="{19D1C694-361C-478B-9868-6484CCE1862B}"/>
    <cellStyle name="Comma 2 3 3 2 3" xfId="9441" xr:uid="{A137E1A0-9077-4B7A-9AFF-9F51609A388D}"/>
    <cellStyle name="Comma 2 3 3 2 3 2" xfId="36488" xr:uid="{D0FF5566-ADAA-4262-BBB0-F3D694D627FB}"/>
    <cellStyle name="Comma 2 3 3 2 3 3" xfId="48901" xr:uid="{85FB6A8C-B9BC-4A84-8875-563CACC49F6F}"/>
    <cellStyle name="Comma 2 3 3 2 3 4" xfId="24077" xr:uid="{3A1BE3A0-AB48-4A3B-AC73-714B9B4F3DB2}"/>
    <cellStyle name="Comma 2 3 3 2 4" xfId="11021" xr:uid="{583746EB-5DEC-4CC7-A2D6-15CC56D3CFDE}"/>
    <cellStyle name="Comma 2 3 3 2 4 2" xfId="38068" xr:uid="{79A5ECA7-28BA-4D21-B8AD-0928ECBC68DC}"/>
    <cellStyle name="Comma 2 3 3 2 4 3" xfId="50481" xr:uid="{619E728F-0F0E-414D-80DB-A07E7BAF0384}"/>
    <cellStyle name="Comma 2 3 3 2 4 4" xfId="25657" xr:uid="{10FD4D37-6922-4294-A927-2B4636874392}"/>
    <cellStyle name="Comma 2 3 3 2 5" xfId="5864" xr:uid="{0AE62309-F822-495E-9245-F22387D3FE15}"/>
    <cellStyle name="Comma 2 3 3 2 5 2" xfId="32911" xr:uid="{52871A8D-4135-416B-87DB-EB7F85B15DB5}"/>
    <cellStyle name="Comma 2 3 3 2 5 3" xfId="45324" xr:uid="{D10C55B9-ED07-4FFA-9A6E-BD9B926EEE85}"/>
    <cellStyle name="Comma 2 3 3 2 5 4" xfId="20500" xr:uid="{0017D7A3-29B1-43A9-A79C-F19C3DB3E896}"/>
    <cellStyle name="Comma 2 3 3 2 6" xfId="16757" xr:uid="{231CB077-8D36-4B70-AF3C-4FAE9EDF43E5}"/>
    <cellStyle name="Comma 2 3 3 2 7" xfId="29168" xr:uid="{C2581308-2970-4C28-83B8-25B6B089C07A}"/>
    <cellStyle name="Comma 2 3 3 2 8" xfId="41581" xr:uid="{D383FBB0-E86C-4BF5-B0ED-625F429EAFBA}"/>
    <cellStyle name="Comma 2 3 3 2 9" xfId="13246" xr:uid="{44C202DC-F2CF-439D-9649-C0B5CD9D6140}"/>
    <cellStyle name="Comma 2 3 3 3" xfId="2637" xr:uid="{07E8AFB7-A1F8-45ED-BBBC-75EAB526F88E}"/>
    <cellStyle name="Comma 2 3 3 3 2" xfId="4220" xr:uid="{63610B8E-3ED2-4460-919F-7ACCB785981E}"/>
    <cellStyle name="Comma 2 3 3 3 2 2" xfId="7732" xr:uid="{BE4A1559-9513-4648-A3A8-510691156DAE}"/>
    <cellStyle name="Comma 2 3 3 3 2 2 2" xfId="34779" xr:uid="{5A693CBA-E236-4367-AEFD-1E7B23661911}"/>
    <cellStyle name="Comma 2 3 3 3 2 2 3" xfId="47192" xr:uid="{0C111E0D-9218-4071-BC27-B2162C60CA81}"/>
    <cellStyle name="Comma 2 3 3 3 2 2 4" xfId="22368" xr:uid="{DDD69F17-18B8-4260-BFB8-B882ACFF373D}"/>
    <cellStyle name="Comma 2 3 3 3 2 3" xfId="31272" xr:uid="{86CCD485-35D6-4F9B-B9AC-CE78D4052D9E}"/>
    <cellStyle name="Comma 2 3 3 3 2 4" xfId="43685" xr:uid="{7211E12A-F88B-436A-A93E-020F51C7DD4D}"/>
    <cellStyle name="Comma 2 3 3 3 2 5" xfId="18861" xr:uid="{30F30DE8-42CD-4FEB-9D46-CC1C35B537B4}"/>
    <cellStyle name="Comma 2 3 3 3 3" xfId="9963" xr:uid="{ECE1A9E7-86FA-459D-85F2-2BCB349DDF4C}"/>
    <cellStyle name="Comma 2 3 3 3 3 2" xfId="37010" xr:uid="{F81F8C09-C137-4E7B-BC89-AF227E97FE6A}"/>
    <cellStyle name="Comma 2 3 3 3 3 3" xfId="49423" xr:uid="{8C533CCF-D8BF-4F08-B7BC-C69263C7FA50}"/>
    <cellStyle name="Comma 2 3 3 3 3 4" xfId="24599" xr:uid="{A764A723-381D-45D9-B205-A7972E055F32}"/>
    <cellStyle name="Comma 2 3 3 3 4" xfId="11543" xr:uid="{CCDCC17B-F2C4-480E-BF1C-575E1192D7CB}"/>
    <cellStyle name="Comma 2 3 3 3 4 2" xfId="38590" xr:uid="{F91AE3E7-5C3B-4DC5-81C8-BC65F3E7E377}"/>
    <cellStyle name="Comma 2 3 3 3 4 3" xfId="51003" xr:uid="{A45C3255-3305-4B6D-8BCC-460B7E22F7E5}"/>
    <cellStyle name="Comma 2 3 3 3 4 4" xfId="26179" xr:uid="{28B02807-9AF0-44BD-80A4-567FF4F908B0}"/>
    <cellStyle name="Comma 2 3 3 3 5" xfId="6270" xr:uid="{259458E2-543E-444D-AC9B-C4CAD2A8233C}"/>
    <cellStyle name="Comma 2 3 3 3 5 2" xfId="33317" xr:uid="{DAF74F59-69A6-4DB2-8DC4-97BC801FE698}"/>
    <cellStyle name="Comma 2 3 3 3 5 3" xfId="45730" xr:uid="{A10F4787-948F-4FAD-B87C-48780EF94D40}"/>
    <cellStyle name="Comma 2 3 3 3 5 4" xfId="20906" xr:uid="{F02D468E-C568-4FB7-A38F-87ABC7D245ED}"/>
    <cellStyle name="Comma 2 3 3 3 6" xfId="17279" xr:uid="{F3A33E73-3D40-4232-B3C3-24BF767A5FC3}"/>
    <cellStyle name="Comma 2 3 3 3 7" xfId="29690" xr:uid="{644C4982-2414-425D-9361-B88C016D25EC}"/>
    <cellStyle name="Comma 2 3 3 3 8" xfId="42103" xr:uid="{467F8FC1-D14A-496D-896D-DA329A06AA54}"/>
    <cellStyle name="Comma 2 3 3 3 9" xfId="13768" xr:uid="{18AFFACD-CFCC-4551-BE9A-6B51AA06721C}"/>
    <cellStyle name="Comma 2 3 3 4" xfId="1581" xr:uid="{C4BCE76C-0716-424F-BBE1-B95B612120A5}"/>
    <cellStyle name="Comma 2 3 3 4 2" xfId="4860" xr:uid="{4E82F1B9-64EA-44AE-8B22-9A1DF3D2620F}"/>
    <cellStyle name="Comma 2 3 3 4 2 2" xfId="8907" xr:uid="{EA2348C5-30A3-45E7-9250-FE19625436CB}"/>
    <cellStyle name="Comma 2 3 3 4 2 2 2" xfId="35954" xr:uid="{150EE367-8B94-44B2-B33C-BFC3BECB0992}"/>
    <cellStyle name="Comma 2 3 3 4 2 2 3" xfId="48367" xr:uid="{66E228EB-A953-4C67-BCB3-DCB854A3C15E}"/>
    <cellStyle name="Comma 2 3 3 4 2 2 4" xfId="23543" xr:uid="{A26260C6-4853-4231-AF94-7853CF9AA768}"/>
    <cellStyle name="Comma 2 3 3 4 2 3" xfId="31912" xr:uid="{B3CBC00E-66D6-4E6D-A9AA-6884BE4FEA14}"/>
    <cellStyle name="Comma 2 3 3 4 2 4" xfId="44325" xr:uid="{18DC87E0-E231-4922-8B80-F3FEE99BE658}"/>
    <cellStyle name="Comma 2 3 3 4 2 5" xfId="19501" xr:uid="{9C788AA2-990F-4B96-9A3C-AD39B4189515}"/>
    <cellStyle name="Comma 2 3 3 4 3" xfId="12184" xr:uid="{2C2B2431-E8F0-4C96-A561-7FB3D6376FAE}"/>
    <cellStyle name="Comma 2 3 3 4 3 2" xfId="39230" xr:uid="{E78AA863-ADA6-4E10-AEF1-B33DFF12E3CB}"/>
    <cellStyle name="Comma 2 3 3 4 3 3" xfId="51643" xr:uid="{100B69D2-F232-49F8-A294-96077B221C69}"/>
    <cellStyle name="Comma 2 3 3 4 3 4" xfId="26819" xr:uid="{26A76E11-E699-411C-B70F-E40211194304}"/>
    <cellStyle name="Comma 2 3 3 4 4" xfId="6676" xr:uid="{BB84F220-94C7-44FA-96B3-0A230737072E}"/>
    <cellStyle name="Comma 2 3 3 4 4 2" xfId="33723" xr:uid="{CA96C71C-19A2-424E-9A8E-5928F64C6C0F}"/>
    <cellStyle name="Comma 2 3 3 4 4 3" xfId="46136" xr:uid="{CA90F29F-C192-4411-ACBD-0DFC8126F430}"/>
    <cellStyle name="Comma 2 3 3 4 4 4" xfId="21312" xr:uid="{82527E5B-FA15-4AFF-9F0D-1FAE2208E2A7}"/>
    <cellStyle name="Comma 2 3 3 4 5" xfId="16223" xr:uid="{3F1FAA71-CEC7-47B2-A497-E9F0FC638F51}"/>
    <cellStyle name="Comma 2 3 3 4 6" xfId="28634" xr:uid="{99550660-C831-4B1F-B845-71B4512FA7A0}"/>
    <cellStyle name="Comma 2 3 3 4 7" xfId="41047" xr:uid="{48887091-C934-4650-B41A-CDDF6E0A3899}"/>
    <cellStyle name="Comma 2 3 3 4 8" xfId="14408" xr:uid="{3AFCA971-D9A2-41F7-B724-45FD467DB689}"/>
    <cellStyle name="Comma 2 3 3 5" xfId="3164" xr:uid="{B195856C-5E39-477D-AB26-58902F37E162}"/>
    <cellStyle name="Comma 2 3 3 5 2" xfId="8385" xr:uid="{63899591-DAEC-45ED-8751-DF2F8951DE9E}"/>
    <cellStyle name="Comma 2 3 3 5 2 2" xfId="35432" xr:uid="{744CE4B1-BA49-449F-8B89-9559D99E6A70}"/>
    <cellStyle name="Comma 2 3 3 5 2 3" xfId="47845" xr:uid="{4650077E-F97F-44BC-BF13-7059DBA338F2}"/>
    <cellStyle name="Comma 2 3 3 5 2 4" xfId="23021" xr:uid="{48D6D3AB-A789-4D11-8AB5-11B54D8B6194}"/>
    <cellStyle name="Comma 2 3 3 5 3" xfId="30216" xr:uid="{C78FF0E3-91F3-4B2C-BC35-BB8CB44A5FDF}"/>
    <cellStyle name="Comma 2 3 3 5 4" xfId="42629" xr:uid="{83F8ADDD-042B-4334-9051-BC28F0753303}"/>
    <cellStyle name="Comma 2 3 3 5 5" xfId="17805" xr:uid="{4E703A8B-E89A-48EA-BEA5-239742855936}"/>
    <cellStyle name="Comma 2 3 3 6" xfId="1059" xr:uid="{C13A1C22-4E54-41F5-A136-72C7E5C9EA95}"/>
    <cellStyle name="Comma 2 3 3 6 2" xfId="10487" xr:uid="{620A3BD1-EB5D-4AD4-B5B9-C0E4B97C2353}"/>
    <cellStyle name="Comma 2 3 3 6 2 2" xfId="37534" xr:uid="{DB14C944-B5AB-4448-AD47-22B86EC71B2F}"/>
    <cellStyle name="Comma 2 3 3 6 2 3" xfId="49947" xr:uid="{7D03A608-6E7E-45BC-8B0A-9233FAB1157B}"/>
    <cellStyle name="Comma 2 3 3 6 2 4" xfId="25123" xr:uid="{78F529D5-0D33-40DE-8A54-AF737523478B}"/>
    <cellStyle name="Comma 2 3 3 6 3" xfId="28112" xr:uid="{A05E793D-251E-423A-B985-3F26140C7CA1}"/>
    <cellStyle name="Comma 2 3 3 6 4" xfId="40525" xr:uid="{88D9371A-2763-458A-8928-FEFAB052F571}"/>
    <cellStyle name="Comma 2 3 3 6 5" xfId="15701" xr:uid="{B4A91B32-F10E-4A1B-8960-A0C050DA5DEC}"/>
    <cellStyle name="Comma 2 3 3 7" xfId="5405" xr:uid="{4B87973F-F997-4E35-8E2A-7098214130B6}"/>
    <cellStyle name="Comma 2 3 3 7 2" xfId="32452" xr:uid="{08F38B9E-2ED5-4670-8978-ABA15C035418}"/>
    <cellStyle name="Comma 2 3 3 7 3" xfId="44865" xr:uid="{6295578A-A2D1-419D-85D5-C63B15D9BB4B}"/>
    <cellStyle name="Comma 2 3 3 7 4" xfId="20041" xr:uid="{A36C38C3-A1CF-4802-9042-BAC84695703A}"/>
    <cellStyle name="Comma 2 3 3 8" xfId="15048" xr:uid="{CB63DE05-D0FE-4EA8-B953-0632788BE2D7}"/>
    <cellStyle name="Comma 2 3 3 9" xfId="27459" xr:uid="{B37B026E-1B8C-41DD-87B7-F46F98A4DE22}"/>
    <cellStyle name="Comma 2 3 4" xfId="522" xr:uid="{1D9B5667-CCE3-4EE2-9A20-E86AC46B5C98}"/>
    <cellStyle name="Comma 2 3 4 10" xfId="39988" xr:uid="{10F2C1DA-D75A-4CE7-B34C-F1424407A849}"/>
    <cellStyle name="Comma 2 3 4 11" xfId="12828" xr:uid="{5073E44D-38E9-4AAA-818A-47C0FF6648BD}"/>
    <cellStyle name="Comma 2 3 4 2" xfId="2231" xr:uid="{1706A668-9909-41E1-A217-B241D88F3852}"/>
    <cellStyle name="Comma 2 3 4 2 2" xfId="3814" xr:uid="{3E85A54D-229F-4DA2-AE3B-DA1DC7E2602D}"/>
    <cellStyle name="Comma 2 3 4 2 2 2" xfId="7326" xr:uid="{EE6A7EB4-C146-47C5-922F-14E074855EA3}"/>
    <cellStyle name="Comma 2 3 4 2 2 2 2" xfId="34373" xr:uid="{47B720EA-796E-424E-848B-5209A674D132}"/>
    <cellStyle name="Comma 2 3 4 2 2 2 3" xfId="46786" xr:uid="{034D4A25-AFA4-4905-9DD5-DC0470A20AA7}"/>
    <cellStyle name="Comma 2 3 4 2 2 2 4" xfId="21962" xr:uid="{FAD6AA59-2510-48E3-884D-A7A4D5325C3C}"/>
    <cellStyle name="Comma 2 3 4 2 2 3" xfId="30866" xr:uid="{D8DFB802-D022-484C-85AB-C966455A3236}"/>
    <cellStyle name="Comma 2 3 4 2 2 4" xfId="43279" xr:uid="{0F267FD6-9E44-489B-BB52-0A1CE041B74A}"/>
    <cellStyle name="Comma 2 3 4 2 2 5" xfId="18455" xr:uid="{AF2CFF1E-FF1D-4EDB-8F04-02FDE5D9C7B4}"/>
    <cellStyle name="Comma 2 3 4 2 3" xfId="9557" xr:uid="{96BB370C-CC11-46D3-9E13-39CE8F5A31BB}"/>
    <cellStyle name="Comma 2 3 4 2 3 2" xfId="36604" xr:uid="{81A89C8C-701C-4CB4-B410-10A2AC4D2D89}"/>
    <cellStyle name="Comma 2 3 4 2 3 3" xfId="49017" xr:uid="{2DAD2CEB-E776-4E3E-B03F-40D194E806EC}"/>
    <cellStyle name="Comma 2 3 4 2 3 4" xfId="24193" xr:uid="{6F84BA34-717D-47AB-A2B4-F3D4BE9FEF04}"/>
    <cellStyle name="Comma 2 3 4 2 4" xfId="11137" xr:uid="{DF66F5F3-D9E1-4907-874A-4A44EDD57B74}"/>
    <cellStyle name="Comma 2 3 4 2 4 2" xfId="38184" xr:uid="{2F9B510A-61F5-44EF-98BE-EF5C92898FD0}"/>
    <cellStyle name="Comma 2 3 4 2 4 3" xfId="50597" xr:uid="{6063ECB6-EA72-44BA-A40B-7E4FB0835635}"/>
    <cellStyle name="Comma 2 3 4 2 4 4" xfId="25773" xr:uid="{07529B69-6941-43D2-B9D1-C8B640080C4F}"/>
    <cellStyle name="Comma 2 3 4 2 5" xfId="5980" xr:uid="{61550D0A-9E82-45B0-B291-F74B5E4C66C2}"/>
    <cellStyle name="Comma 2 3 4 2 5 2" xfId="33027" xr:uid="{78A88B32-1281-4C11-8084-C935C3DC7CC9}"/>
    <cellStyle name="Comma 2 3 4 2 5 3" xfId="45440" xr:uid="{E4E34C3C-3E12-4147-A7F0-71933C05C3B3}"/>
    <cellStyle name="Comma 2 3 4 2 5 4" xfId="20616" xr:uid="{5BBC2630-8C08-4F73-A717-A7D15F569AFB}"/>
    <cellStyle name="Comma 2 3 4 2 6" xfId="16873" xr:uid="{43CB33DD-4C2D-444F-8708-446DF6A9568E}"/>
    <cellStyle name="Comma 2 3 4 2 7" xfId="29284" xr:uid="{B582062C-72A8-42B8-A821-4B3EA80DCDA4}"/>
    <cellStyle name="Comma 2 3 4 2 8" xfId="41697" xr:uid="{47272F22-09EC-48A8-B3A1-16DF12CC58CE}"/>
    <cellStyle name="Comma 2 3 4 2 9" xfId="13362" xr:uid="{44311752-EB42-4B0C-8AD9-059EAEDB9D42}"/>
    <cellStyle name="Comma 2 3 4 3" xfId="2753" xr:uid="{50DAD619-E862-439E-B82F-7C40FB3CAD8B}"/>
    <cellStyle name="Comma 2 3 4 3 2" xfId="4336" xr:uid="{DE2640C7-0E35-47B0-839F-8D1847AC1D25}"/>
    <cellStyle name="Comma 2 3 4 3 2 2" xfId="7848" xr:uid="{E40985A0-40CC-4CC5-8934-FDB2160255BE}"/>
    <cellStyle name="Comma 2 3 4 3 2 2 2" xfId="34895" xr:uid="{525CA0CE-14C3-442B-AE6F-B08086E53D04}"/>
    <cellStyle name="Comma 2 3 4 3 2 2 3" xfId="47308" xr:uid="{53D35B11-4D95-45CD-8D9A-0E723A0EBAA4}"/>
    <cellStyle name="Comma 2 3 4 3 2 2 4" xfId="22484" xr:uid="{CFB19320-B9B8-48A8-87C2-0C7E516DDBEE}"/>
    <cellStyle name="Comma 2 3 4 3 2 3" xfId="31388" xr:uid="{B8ABE800-7C81-4257-9980-350364A6F182}"/>
    <cellStyle name="Comma 2 3 4 3 2 4" xfId="43801" xr:uid="{34D9AE19-D082-4418-82EF-78BB3C355C0E}"/>
    <cellStyle name="Comma 2 3 4 3 2 5" xfId="18977" xr:uid="{4AD32BA4-3B15-4E33-A147-4B741BE42D86}"/>
    <cellStyle name="Comma 2 3 4 3 3" xfId="10079" xr:uid="{B0674928-F715-49FE-9F11-264B75AFAE2B}"/>
    <cellStyle name="Comma 2 3 4 3 3 2" xfId="37126" xr:uid="{F7A202D8-8248-41B8-B01D-E8B6E0F9573C}"/>
    <cellStyle name="Comma 2 3 4 3 3 3" xfId="49539" xr:uid="{DBAF34A5-499B-4CB9-A4F4-6F47D1356446}"/>
    <cellStyle name="Comma 2 3 4 3 3 4" xfId="24715" xr:uid="{386A4F73-1366-455F-A43E-AC61817C21D3}"/>
    <cellStyle name="Comma 2 3 4 3 4" xfId="11659" xr:uid="{32EE14DE-2490-4668-94FA-422B629A4B6E}"/>
    <cellStyle name="Comma 2 3 4 3 4 2" xfId="38706" xr:uid="{387C9209-9E2B-40C0-909A-080E5864ED51}"/>
    <cellStyle name="Comma 2 3 4 3 4 3" xfId="51119" xr:uid="{0071A4F8-9F1D-4DA2-A934-1E9BE48EA481}"/>
    <cellStyle name="Comma 2 3 4 3 4 4" xfId="26295" xr:uid="{8A6D5B6F-F830-49FB-A98A-2D1EED10EC6D}"/>
    <cellStyle name="Comma 2 3 4 3 5" xfId="6386" xr:uid="{0B8189D9-6EDA-44F6-9D4F-E05E8469D0EA}"/>
    <cellStyle name="Comma 2 3 4 3 5 2" xfId="33433" xr:uid="{967D3C5F-8A90-4C59-98DF-75B2CEF529E7}"/>
    <cellStyle name="Comma 2 3 4 3 5 3" xfId="45846" xr:uid="{979E737D-3777-4117-9A35-EB8CCE247673}"/>
    <cellStyle name="Comma 2 3 4 3 5 4" xfId="21022" xr:uid="{8BB7DAA0-76B2-4910-BDCA-BD8971AC8867}"/>
    <cellStyle name="Comma 2 3 4 3 6" xfId="17395" xr:uid="{8E8A980C-9139-483D-93DE-C63381FC3CC0}"/>
    <cellStyle name="Comma 2 3 4 3 7" xfId="29806" xr:uid="{3DE3F5E9-B932-4AA2-BDC8-738BFA89155B}"/>
    <cellStyle name="Comma 2 3 4 3 8" xfId="42219" xr:uid="{5679A3A5-A055-4883-A859-1D1321A3F2D8}"/>
    <cellStyle name="Comma 2 3 4 3 9" xfId="13884" xr:uid="{F5BD08CD-FE13-42EF-8853-2A7457E29EAE}"/>
    <cellStyle name="Comma 2 3 4 4" xfId="1697" xr:uid="{D5BEB30B-E327-4265-81E8-509980E105E0}"/>
    <cellStyle name="Comma 2 3 4 4 2" xfId="4976" xr:uid="{001498C9-E435-4CDF-B48F-19B0A5B7C738}"/>
    <cellStyle name="Comma 2 3 4 4 2 2" xfId="9023" xr:uid="{2E0AA4E8-BE46-4721-91B9-426F01915E7A}"/>
    <cellStyle name="Comma 2 3 4 4 2 2 2" xfId="36070" xr:uid="{CFA506B2-CE0C-4E54-84FF-61ACDDD46E50}"/>
    <cellStyle name="Comma 2 3 4 4 2 2 3" xfId="48483" xr:uid="{92C14382-9E99-4ABA-B0D3-925FD57C56F0}"/>
    <cellStyle name="Comma 2 3 4 4 2 2 4" xfId="23659" xr:uid="{3C741C6A-98D2-4926-B0DA-90E4D0223A83}"/>
    <cellStyle name="Comma 2 3 4 4 2 3" xfId="32028" xr:uid="{F5560ACF-0205-4590-956B-C5FD20A1E573}"/>
    <cellStyle name="Comma 2 3 4 4 2 4" xfId="44441" xr:uid="{78AF0972-CB91-4944-9929-11709F5EC433}"/>
    <cellStyle name="Comma 2 3 4 4 2 5" xfId="19617" xr:uid="{9DF5A78D-E7D1-4B55-9DC5-78E58A634FCE}"/>
    <cellStyle name="Comma 2 3 4 4 3" xfId="12300" xr:uid="{A5544A68-1E3D-4188-8578-F7961155E2A0}"/>
    <cellStyle name="Comma 2 3 4 4 3 2" xfId="39346" xr:uid="{EA575548-661C-4ADF-8990-D7B7F0638C6D}"/>
    <cellStyle name="Comma 2 3 4 4 3 3" xfId="51759" xr:uid="{BEE0822C-6543-4363-AC64-26F623D4EB47}"/>
    <cellStyle name="Comma 2 3 4 4 3 4" xfId="26935" xr:uid="{45B5CA28-CDFE-4753-9A82-9E4A80B4098B}"/>
    <cellStyle name="Comma 2 3 4 4 4" xfId="6792" xr:uid="{3F0FFC81-476E-4586-BBB7-583DE9808664}"/>
    <cellStyle name="Comma 2 3 4 4 4 2" xfId="33839" xr:uid="{C63AF85E-00ED-496B-85B4-2AC611A89E6F}"/>
    <cellStyle name="Comma 2 3 4 4 4 3" xfId="46252" xr:uid="{6C8FB732-4BDB-48B8-A1B6-F843107A3086}"/>
    <cellStyle name="Comma 2 3 4 4 4 4" xfId="21428" xr:uid="{EB426F1D-F974-406A-A2F7-0C616E7B5344}"/>
    <cellStyle name="Comma 2 3 4 4 5" xfId="16339" xr:uid="{26228061-80FF-40AE-B6D9-5EB8CAEEB0AE}"/>
    <cellStyle name="Comma 2 3 4 4 6" xfId="28750" xr:uid="{B494DDF8-1A02-49FE-80ED-CE8EFA22C2CB}"/>
    <cellStyle name="Comma 2 3 4 4 7" xfId="41163" xr:uid="{FBF3AD7B-4D42-4F24-BE77-BE95038708E5}"/>
    <cellStyle name="Comma 2 3 4 4 8" xfId="14524" xr:uid="{39119086-AB5C-4D0D-A890-DBC391FF82FB}"/>
    <cellStyle name="Comma 2 3 4 5" xfId="3280" xr:uid="{4F4D4728-4D62-478B-B0E9-470FAB938B5A}"/>
    <cellStyle name="Comma 2 3 4 5 2" xfId="8501" xr:uid="{4AB6958E-3FE9-44B3-86C3-632732991A04}"/>
    <cellStyle name="Comma 2 3 4 5 2 2" xfId="35548" xr:uid="{3E0A99BC-3BD9-4C1A-B2AF-83FA9B29DEDD}"/>
    <cellStyle name="Comma 2 3 4 5 2 3" xfId="47961" xr:uid="{BB0A5D77-7423-44C9-BB9D-6B8D3C2AA37B}"/>
    <cellStyle name="Comma 2 3 4 5 2 4" xfId="23137" xr:uid="{2107C47A-C431-421D-8A5C-D9E52B62FB9B}"/>
    <cellStyle name="Comma 2 3 4 5 3" xfId="30332" xr:uid="{2C7B6B2F-BA89-441A-B13E-A21AE3117DB9}"/>
    <cellStyle name="Comma 2 3 4 5 4" xfId="42745" xr:uid="{91491821-4149-48D1-B648-1772F6266CF2}"/>
    <cellStyle name="Comma 2 3 4 5 5" xfId="17921" xr:uid="{FE7FB37E-9D9C-41B7-AD9A-FF6CE0423DC9}"/>
    <cellStyle name="Comma 2 3 4 6" xfId="1175" xr:uid="{A5B6CDD7-C7ED-49B0-AE91-C78DA6747F4C}"/>
    <cellStyle name="Comma 2 3 4 6 2" xfId="10603" xr:uid="{0AFA24B3-4FFD-4454-9E0A-29BF1B778227}"/>
    <cellStyle name="Comma 2 3 4 6 2 2" xfId="37650" xr:uid="{DCF25058-CFF8-4C7A-9D27-EDCA7E399080}"/>
    <cellStyle name="Comma 2 3 4 6 2 3" xfId="50063" xr:uid="{05D3DA6A-BC86-476D-806A-6719C4D1CC70}"/>
    <cellStyle name="Comma 2 3 4 6 2 4" xfId="25239" xr:uid="{CFA0AB41-8B12-496E-A7FF-F1133E00DCAD}"/>
    <cellStyle name="Comma 2 3 4 6 3" xfId="28228" xr:uid="{EA2AB22C-2CF4-49B4-896C-4075DF9ECBBB}"/>
    <cellStyle name="Comma 2 3 4 6 4" xfId="40641" xr:uid="{634CE908-1231-4303-8F23-8AA4D0F4F5A6}"/>
    <cellStyle name="Comma 2 3 4 6 5" xfId="15817" xr:uid="{ABBADCE7-E4CA-40C5-BC4A-0932549FD34F}"/>
    <cellStyle name="Comma 2 3 4 7" xfId="5491" xr:uid="{34DB94EC-126B-4B40-9823-52D96342EEAA}"/>
    <cellStyle name="Comma 2 3 4 7 2" xfId="32538" xr:uid="{E4C607D8-D645-454D-A390-2ABF55839021}"/>
    <cellStyle name="Comma 2 3 4 7 3" xfId="44951" xr:uid="{2F10A3C6-AA29-4F54-840F-39658A4C4FD7}"/>
    <cellStyle name="Comma 2 3 4 7 4" xfId="20127" xr:uid="{E1BE49E5-E20B-471B-8043-F3BA9404A2A4}"/>
    <cellStyle name="Comma 2 3 4 8" xfId="15164" xr:uid="{279C9C27-DC96-4695-AF40-A55588670FBD}"/>
    <cellStyle name="Comma 2 3 4 9" xfId="27575" xr:uid="{1E624C87-FC1D-459F-B999-DD629F3AA720}"/>
    <cellStyle name="Comma 2 3 5" xfId="638" xr:uid="{7A5AA42C-DFC4-4F7C-A7B8-F7F232251F34}"/>
    <cellStyle name="Comma 2 3 5 10" xfId="12944" xr:uid="{80A530E1-F203-4E84-B35D-9A1088485A5F}"/>
    <cellStyle name="Comma 2 3 5 2" xfId="2869" xr:uid="{73AACAC4-E315-41E1-BDE5-2FD03FC9D3D9}"/>
    <cellStyle name="Comma 2 3 5 2 2" xfId="4452" xr:uid="{407A7D9D-A3B9-4CCB-B984-FC79F88D544C}"/>
    <cellStyle name="Comma 2 3 5 2 2 2" xfId="10195" xr:uid="{235707EC-AA70-4911-9D2C-0308254E4236}"/>
    <cellStyle name="Comma 2 3 5 2 2 2 2" xfId="37242" xr:uid="{87C21ADA-79E8-4B77-B12F-A4EC2BAD7631}"/>
    <cellStyle name="Comma 2 3 5 2 2 2 3" xfId="49655" xr:uid="{2E446352-692E-4278-8415-9DBB44D687B6}"/>
    <cellStyle name="Comma 2 3 5 2 2 2 4" xfId="24831" xr:uid="{70E942C9-546B-464D-B0A9-909849F1B878}"/>
    <cellStyle name="Comma 2 3 5 2 2 3" xfId="31504" xr:uid="{A35544BC-C97C-4149-95E7-C357FC0F3441}"/>
    <cellStyle name="Comma 2 3 5 2 2 4" xfId="43917" xr:uid="{2C2876EF-2244-4C78-AF43-8E2460FF567B}"/>
    <cellStyle name="Comma 2 3 5 2 2 5" xfId="19093" xr:uid="{9CB1C01E-ECF9-4175-B61C-6AFD2A2BCCC3}"/>
    <cellStyle name="Comma 2 3 5 2 3" xfId="11775" xr:uid="{A7D63BE9-6523-4713-9B64-11DB8FC8E587}"/>
    <cellStyle name="Comma 2 3 5 2 3 2" xfId="38822" xr:uid="{A34B0D17-F264-48F6-9DFE-D0C85916CEFE}"/>
    <cellStyle name="Comma 2 3 5 2 3 3" xfId="51235" xr:uid="{1B1F6C25-ABB0-4794-AF03-B1DDAEDD5C35}"/>
    <cellStyle name="Comma 2 3 5 2 3 4" xfId="26411" xr:uid="{975C16B9-631A-472C-8DCB-B0C3ACC898E0}"/>
    <cellStyle name="Comma 2 3 5 2 4" xfId="7964" xr:uid="{9AF1EDB9-7203-4517-BDA8-0C436506ED26}"/>
    <cellStyle name="Comma 2 3 5 2 4 2" xfId="35011" xr:uid="{2F9C006F-66D4-472B-98D3-DC3744826DB2}"/>
    <cellStyle name="Comma 2 3 5 2 4 3" xfId="47424" xr:uid="{386149DF-9581-4450-835F-83DD25F1032B}"/>
    <cellStyle name="Comma 2 3 5 2 4 4" xfId="22600" xr:uid="{D534A5AD-3F88-42C7-B0C0-E5B5BE3FA1F7}"/>
    <cellStyle name="Comma 2 3 5 2 5" xfId="17511" xr:uid="{2E50A707-26CF-46CB-B61D-CD742517905D}"/>
    <cellStyle name="Comma 2 3 5 2 6" xfId="29922" xr:uid="{187D4C04-A43D-4E5D-886F-BB79B1D9A141}"/>
    <cellStyle name="Comma 2 3 5 2 7" xfId="42335" xr:uid="{62CC774C-530F-432A-AC90-01A0734FB9F3}"/>
    <cellStyle name="Comma 2 3 5 2 8" xfId="14000" xr:uid="{19BF33E7-65E9-4053-A918-62EC37B0855B}"/>
    <cellStyle name="Comma 2 3 5 3" xfId="1813" xr:uid="{8329359B-B5F2-4F28-9429-2813C485ECAC}"/>
    <cellStyle name="Comma 2 3 5 3 2" xfId="5092" xr:uid="{F94BC9B6-5922-42DE-8615-6F5731C78CA8}"/>
    <cellStyle name="Comma 2 3 5 3 2 2" xfId="9139" xr:uid="{D907A375-08BA-41DA-93E5-EA3389CBDFCD}"/>
    <cellStyle name="Comma 2 3 5 3 2 2 2" xfId="36186" xr:uid="{EE52D15F-4019-42F7-93DF-67676D784151}"/>
    <cellStyle name="Comma 2 3 5 3 2 2 3" xfId="48599" xr:uid="{2460EA3B-7F3A-49BE-ABD1-FB554E7C4E94}"/>
    <cellStyle name="Comma 2 3 5 3 2 2 4" xfId="23775" xr:uid="{E67D001A-45B8-47DB-8C94-F48D29FA9729}"/>
    <cellStyle name="Comma 2 3 5 3 2 3" xfId="32144" xr:uid="{A7A3E602-8000-4EC5-9B77-F15BA724BB9E}"/>
    <cellStyle name="Comma 2 3 5 3 2 4" xfId="44557" xr:uid="{E9E30D01-DB6F-4EC2-B142-C1B59BCDC003}"/>
    <cellStyle name="Comma 2 3 5 3 2 5" xfId="19733" xr:uid="{80312BBD-E9A5-4F6D-9F8F-EC7210A3CA99}"/>
    <cellStyle name="Comma 2 3 5 3 3" xfId="12416" xr:uid="{1AE8C2C9-18AB-4252-B15D-F777BE91F107}"/>
    <cellStyle name="Comma 2 3 5 3 3 2" xfId="39462" xr:uid="{8196D498-8D3A-4A3F-88BA-4602B97DC56A}"/>
    <cellStyle name="Comma 2 3 5 3 3 3" xfId="51875" xr:uid="{20AC1B70-4E4A-4176-83D3-3EFB1EEBF609}"/>
    <cellStyle name="Comma 2 3 5 3 3 4" xfId="27051" xr:uid="{95234F8F-1CAA-4E41-BE35-4FC9C78E8406}"/>
    <cellStyle name="Comma 2 3 5 3 4" xfId="6908" xr:uid="{5446660A-CC00-47F8-861F-C4375FB070FC}"/>
    <cellStyle name="Comma 2 3 5 3 4 2" xfId="33955" xr:uid="{E0B1A673-B9BA-4EAC-B7A3-16C7A0F6157B}"/>
    <cellStyle name="Comma 2 3 5 3 4 3" xfId="46368" xr:uid="{36A2DEA1-7708-4184-9D2D-C7F0A2B44A2C}"/>
    <cellStyle name="Comma 2 3 5 3 4 4" xfId="21544" xr:uid="{34664F82-82D6-41E4-AE82-93A08BC5D2E7}"/>
    <cellStyle name="Comma 2 3 5 3 5" xfId="16455" xr:uid="{D8F1C670-FC59-4BE8-AF66-CE825E3FAE93}"/>
    <cellStyle name="Comma 2 3 5 3 6" xfId="28866" xr:uid="{3744F189-7EDD-4F5E-B077-CE648ADEA470}"/>
    <cellStyle name="Comma 2 3 5 3 7" xfId="41279" xr:uid="{8348D7F6-38FC-4331-9BDF-BD0A614D7E44}"/>
    <cellStyle name="Comma 2 3 5 3 8" xfId="14640" xr:uid="{A0B9CC5F-7DEE-44E8-BD81-17D3E78293AD}"/>
    <cellStyle name="Comma 2 3 5 4" xfId="3396" xr:uid="{7F4BFC10-4886-4A71-9D22-B90246DC89B5}"/>
    <cellStyle name="Comma 2 3 5 4 2" xfId="8617" xr:uid="{F2CB9E73-9A9D-4BB3-AC40-A45938785E5F}"/>
    <cellStyle name="Comma 2 3 5 4 2 2" xfId="35664" xr:uid="{5EB78E2C-0A44-4524-B8A3-E01467814C0C}"/>
    <cellStyle name="Comma 2 3 5 4 2 3" xfId="48077" xr:uid="{BAAE79D4-49C9-44DD-9C5F-4AA3FC92B9FE}"/>
    <cellStyle name="Comma 2 3 5 4 2 4" xfId="23253" xr:uid="{A69F56BC-5922-46C1-B282-C71198765AC9}"/>
    <cellStyle name="Comma 2 3 5 4 3" xfId="30448" xr:uid="{8064D7A9-6459-4557-A8AE-CEF2F632DF97}"/>
    <cellStyle name="Comma 2 3 5 4 4" xfId="42861" xr:uid="{251B14BE-236E-4C79-8F33-E6F54D66F7D0}"/>
    <cellStyle name="Comma 2 3 5 4 5" xfId="18037" xr:uid="{9E89B5CC-AAE7-4B44-9C89-E3F558EEB8C7}"/>
    <cellStyle name="Comma 2 3 5 5" xfId="1291" xr:uid="{C2B4D6C1-AB31-45C9-8B78-5E078F829E82}"/>
    <cellStyle name="Comma 2 3 5 5 2" xfId="10719" xr:uid="{75CA22E4-FB4A-4EE0-A747-512519EC5691}"/>
    <cellStyle name="Comma 2 3 5 5 2 2" xfId="37766" xr:uid="{F2951BAE-04B1-42EE-88F9-2F554B4B4115}"/>
    <cellStyle name="Comma 2 3 5 5 2 3" xfId="50179" xr:uid="{A5DD3D07-83BE-4601-A947-5D13BEF62B8C}"/>
    <cellStyle name="Comma 2 3 5 5 2 4" xfId="25355" xr:uid="{7D895AE2-65E6-4F82-85B7-EF9A147A9832}"/>
    <cellStyle name="Comma 2 3 5 5 3" xfId="28344" xr:uid="{F8366C51-0A6D-4D5F-88C4-2A1DA2440F22}"/>
    <cellStyle name="Comma 2 3 5 5 4" xfId="40757" xr:uid="{A0847AE7-3CA0-465A-BFF1-BC9850B19705}"/>
    <cellStyle name="Comma 2 3 5 5 5" xfId="15933" xr:uid="{9B950D43-D179-4D1A-A57B-9041DA89DF43}"/>
    <cellStyle name="Comma 2 3 5 6" xfId="5576" xr:uid="{3E653C95-90C1-4F8A-A8F6-DDA07558C3F4}"/>
    <cellStyle name="Comma 2 3 5 6 2" xfId="32623" xr:uid="{23A69EDA-86F5-46CE-91B0-54FFAFFDC41B}"/>
    <cellStyle name="Comma 2 3 5 6 3" xfId="45036" xr:uid="{6F2AA622-0A53-40B8-BBA0-7CB613C459E4}"/>
    <cellStyle name="Comma 2 3 5 6 4" xfId="20212" xr:uid="{0C4E6B41-6057-4622-A053-3C329B35AD6D}"/>
    <cellStyle name="Comma 2 3 5 7" xfId="15280" xr:uid="{B7488B11-3D9E-4764-89B8-BB73AD8E1D33}"/>
    <cellStyle name="Comma 2 3 5 8" xfId="27691" xr:uid="{E80031A8-9CE4-4BDF-BC6B-258D7F4ED6C1}"/>
    <cellStyle name="Comma 2 3 5 9" xfId="40104" xr:uid="{6E9ACA40-1F91-4014-855C-F626F9794021}"/>
    <cellStyle name="Comma 2 3 6" xfId="204" xr:uid="{B98918F7-DB62-4F87-BED0-9168B5A7C26E}"/>
    <cellStyle name="Comma 2 3 6 10" xfId="13044" xr:uid="{B4E1E149-1265-4C13-AB62-13F2036BD812}"/>
    <cellStyle name="Comma 2 3 6 2" xfId="2435" xr:uid="{FE4AA26E-227C-4542-8A40-6DAE53E9EC76}"/>
    <cellStyle name="Comma 2 3 6 2 2" xfId="4018" xr:uid="{B09C12BD-856D-4B3F-B9F6-CAF038BC5426}"/>
    <cellStyle name="Comma 2 3 6 2 2 2" xfId="9761" xr:uid="{8C94D8F1-C7C3-4545-9D5E-3E9D8D952AF4}"/>
    <cellStyle name="Comma 2 3 6 2 2 2 2" xfId="36808" xr:uid="{45994DB4-DD62-4273-81EF-091B233A53F3}"/>
    <cellStyle name="Comma 2 3 6 2 2 2 3" xfId="49221" xr:uid="{93896B00-A9A7-442E-A533-1F6C2ABA4FB0}"/>
    <cellStyle name="Comma 2 3 6 2 2 2 4" xfId="24397" xr:uid="{AEE72131-5371-4657-9505-5967056E4361}"/>
    <cellStyle name="Comma 2 3 6 2 2 3" xfId="31070" xr:uid="{5BAD9CD0-A1D6-456F-93E9-547644F81503}"/>
    <cellStyle name="Comma 2 3 6 2 2 4" xfId="43483" xr:uid="{94F8EA71-6F9D-458B-B82B-CD17EDDEE091}"/>
    <cellStyle name="Comma 2 3 6 2 2 5" xfId="18659" xr:uid="{F57C6C33-5C0B-440C-9058-8D8BE8EE0C2B}"/>
    <cellStyle name="Comma 2 3 6 2 3" xfId="11341" xr:uid="{6307091B-F1A2-4B25-9069-9BD012E5ED3A}"/>
    <cellStyle name="Comma 2 3 6 2 3 2" xfId="38388" xr:uid="{8A96B732-C5B5-482F-B76E-D03430FF60BD}"/>
    <cellStyle name="Comma 2 3 6 2 3 3" xfId="50801" xr:uid="{31E13A56-3365-47CC-811F-7A472876A7FF}"/>
    <cellStyle name="Comma 2 3 6 2 3 4" xfId="25977" xr:uid="{2C123418-F593-4B75-AC26-281CE32FC808}"/>
    <cellStyle name="Comma 2 3 6 2 4" xfId="7530" xr:uid="{67EEF82F-F372-48F2-802C-CB65DC2130C5}"/>
    <cellStyle name="Comma 2 3 6 2 4 2" xfId="34577" xr:uid="{1B949742-8A45-4297-ABE4-60C0AFE62792}"/>
    <cellStyle name="Comma 2 3 6 2 4 3" xfId="46990" xr:uid="{11FD0A45-6D2A-4072-8B30-255831200536}"/>
    <cellStyle name="Comma 2 3 6 2 4 4" xfId="22166" xr:uid="{87F078AC-64FC-4B5A-8A5F-6829F5B1102D}"/>
    <cellStyle name="Comma 2 3 6 2 5" xfId="17077" xr:uid="{89A389A4-91D2-4996-9110-6BC1AAF14D43}"/>
    <cellStyle name="Comma 2 3 6 2 6" xfId="29488" xr:uid="{A1BA0874-1688-4C61-80E6-67886936B201}"/>
    <cellStyle name="Comma 2 3 6 2 7" xfId="41901" xr:uid="{A484BA2C-D03E-4EFD-B288-F52592E271EE}"/>
    <cellStyle name="Comma 2 3 6 2 8" xfId="13566" xr:uid="{DF5E4CFB-E1AD-492B-B1D2-8C1ADE7FA25F}"/>
    <cellStyle name="Comma 2 3 6 3" xfId="1913" xr:uid="{10EEAA9C-A4A5-4154-8CAB-EA58EE73DDF8}"/>
    <cellStyle name="Comma 2 3 6 3 2" xfId="4658" xr:uid="{ED141FC1-02D9-4C4A-BC44-E9D0B4300ADF}"/>
    <cellStyle name="Comma 2 3 6 3 2 2" xfId="9239" xr:uid="{D4AE91C8-4328-413B-8034-011A7B2226B8}"/>
    <cellStyle name="Comma 2 3 6 3 2 2 2" xfId="36286" xr:uid="{1BB2A9DB-0FAD-4780-9F27-21E5436AC7EB}"/>
    <cellStyle name="Comma 2 3 6 3 2 2 3" xfId="48699" xr:uid="{3C45F3F1-7D04-42FD-9A93-4BE312C87476}"/>
    <cellStyle name="Comma 2 3 6 3 2 2 4" xfId="23875" xr:uid="{CBB1AB6B-8A02-4CCF-9E79-9F08A85E164B}"/>
    <cellStyle name="Comma 2 3 6 3 2 3" xfId="31710" xr:uid="{C3DE88CF-213F-4E27-AD8A-8C8F4A12F80D}"/>
    <cellStyle name="Comma 2 3 6 3 2 4" xfId="44123" xr:uid="{BB04D2DA-F8C9-4D59-8050-D804DB87A59A}"/>
    <cellStyle name="Comma 2 3 6 3 2 5" xfId="19299" xr:uid="{A9842CE6-AD45-4BE5-918D-8D9C6CF10C47}"/>
    <cellStyle name="Comma 2 3 6 3 3" xfId="11982" xr:uid="{61DDBB78-7DD2-41E3-A134-631FFBF92EF9}"/>
    <cellStyle name="Comma 2 3 6 3 3 2" xfId="39028" xr:uid="{4B6C7DA2-5EE3-4A33-B06C-C9EC6196FA65}"/>
    <cellStyle name="Comma 2 3 6 3 3 3" xfId="51441" xr:uid="{AF414F2A-38E9-4A6D-BBC6-DD0FEBE8101A}"/>
    <cellStyle name="Comma 2 3 6 3 3 4" xfId="26617" xr:uid="{C66E475A-E45F-44A1-ADE0-93C5C146A501}"/>
    <cellStyle name="Comma 2 3 6 3 4" xfId="7008" xr:uid="{618DE2DE-C281-4995-8E14-5513A9EB39C1}"/>
    <cellStyle name="Comma 2 3 6 3 4 2" xfId="34055" xr:uid="{C36D3EFC-770F-45A4-A530-773E2A2FE9E8}"/>
    <cellStyle name="Comma 2 3 6 3 4 3" xfId="46468" xr:uid="{5EDBECAC-34F8-4C47-B1B5-E82DF8DD49B6}"/>
    <cellStyle name="Comma 2 3 6 3 4 4" xfId="21644" xr:uid="{C2261CBA-908B-4EC0-B1C2-3EB302CEBE7B}"/>
    <cellStyle name="Comma 2 3 6 3 5" xfId="16555" xr:uid="{0DBA3370-D1DF-4A14-A7AB-F08A308D1140}"/>
    <cellStyle name="Comma 2 3 6 3 6" xfId="28966" xr:uid="{C62B48A0-DB3D-4334-BA95-7F370AD5832F}"/>
    <cellStyle name="Comma 2 3 6 3 7" xfId="41379" xr:uid="{D6FEDF38-DF08-408D-AB64-ED1292C12B96}"/>
    <cellStyle name="Comma 2 3 6 3 8" xfId="14206" xr:uid="{2E0A769A-57B2-4CBD-B460-25FE4E178257}"/>
    <cellStyle name="Comma 2 3 6 4" xfId="3496" xr:uid="{BDCD6BD6-0173-4BC2-914B-29E4D92E5ED7}"/>
    <cellStyle name="Comma 2 3 6 4 2" xfId="8183" xr:uid="{1283A8FA-4C58-44D2-99E5-81355C6A38DC}"/>
    <cellStyle name="Comma 2 3 6 4 2 2" xfId="35230" xr:uid="{D93FB742-5A6D-44B5-A749-C139E286CB2F}"/>
    <cellStyle name="Comma 2 3 6 4 2 3" xfId="47643" xr:uid="{C8467D62-0DFC-4B6B-BE8A-7624FB863B8B}"/>
    <cellStyle name="Comma 2 3 6 4 2 4" xfId="22819" xr:uid="{58C7BAAA-49D3-413F-B391-92BEC12BEC4C}"/>
    <cellStyle name="Comma 2 3 6 4 3" xfId="30548" xr:uid="{913AF2FC-9C4A-4986-A016-3AFE80CAB5BD}"/>
    <cellStyle name="Comma 2 3 6 4 4" xfId="42961" xr:uid="{572F0660-984C-448E-8E92-D0C370172899}"/>
    <cellStyle name="Comma 2 3 6 4 5" xfId="18137" xr:uid="{1501B9B2-E1E4-4C2C-9D89-0ADB73D8963C}"/>
    <cellStyle name="Comma 2 3 6 5" xfId="857" xr:uid="{A61C032E-E8E7-4DF5-969D-1611D26CCC04}"/>
    <cellStyle name="Comma 2 3 6 5 2" xfId="10819" xr:uid="{C423D600-E65C-4756-9C82-84081E2A7DE6}"/>
    <cellStyle name="Comma 2 3 6 5 2 2" xfId="37866" xr:uid="{7F20AFB1-A14D-440B-9144-1FAC324530F1}"/>
    <cellStyle name="Comma 2 3 6 5 2 3" xfId="50279" xr:uid="{17A826B1-525D-4F15-A403-B35FB66F8D52}"/>
    <cellStyle name="Comma 2 3 6 5 2 4" xfId="25455" xr:uid="{7B1D9493-889A-4304-93CB-1A15C8C8A4C7}"/>
    <cellStyle name="Comma 2 3 6 5 3" xfId="27910" xr:uid="{77548D7E-5FD2-4963-8ADD-ADBBD2B727C5}"/>
    <cellStyle name="Comma 2 3 6 5 4" xfId="40323" xr:uid="{21FD22E1-ABAE-420B-9A01-B8F84F365535}"/>
    <cellStyle name="Comma 2 3 6 5 5" xfId="15499" xr:uid="{2704107F-F031-46BC-9C48-823577F9225B}"/>
    <cellStyle name="Comma 2 3 6 6" xfId="5662" xr:uid="{33827CAD-CB78-45A0-AEB7-E8E5E6167B3F}"/>
    <cellStyle name="Comma 2 3 6 6 2" xfId="32709" xr:uid="{65E34129-2951-44C5-BFCD-A49FEDD78B1D}"/>
    <cellStyle name="Comma 2 3 6 6 3" xfId="45122" xr:uid="{5E262EB7-66EF-4665-AC12-607CC0213B38}"/>
    <cellStyle name="Comma 2 3 6 6 4" xfId="20298" xr:uid="{7581378E-C119-4AC9-8488-2E4ECD1D6B57}"/>
    <cellStyle name="Comma 2 3 6 7" xfId="14846" xr:uid="{1A14FD66-A88B-4042-85BF-60229D0ADA79}"/>
    <cellStyle name="Comma 2 3 6 8" xfId="27257" xr:uid="{38EF14DF-014C-4364-8B15-AD04402CB120}"/>
    <cellStyle name="Comma 2 3 6 9" xfId="39670" xr:uid="{1161FCB4-D764-4210-BC31-52E75C30BF37}"/>
    <cellStyle name="Comma 2 3 7" xfId="2347" xr:uid="{303D8998-78C0-450F-97E6-0F01644B1958}"/>
    <cellStyle name="Comma 2 3 7 2" xfId="3930" xr:uid="{D60791C7-0D68-437D-BA7A-CACB2AAF91B8}"/>
    <cellStyle name="Comma 2 3 7 2 2" xfId="7442" xr:uid="{83969C68-99C4-4856-B975-013E87EC8B00}"/>
    <cellStyle name="Comma 2 3 7 2 2 2" xfId="34489" xr:uid="{CC7F6DA0-1D1F-4D14-AF7E-E4AF904F062E}"/>
    <cellStyle name="Comma 2 3 7 2 2 3" xfId="46902" xr:uid="{250F909D-A489-4DDD-8822-9DA8EF767B07}"/>
    <cellStyle name="Comma 2 3 7 2 2 4" xfId="22078" xr:uid="{E496FEF8-D416-4CE2-BD52-73D68886B47C}"/>
    <cellStyle name="Comma 2 3 7 2 3" xfId="30982" xr:uid="{79D04CC6-929C-4799-8D10-63711D6B1C6A}"/>
    <cellStyle name="Comma 2 3 7 2 4" xfId="43395" xr:uid="{9F35DA1E-C433-455F-A2F3-DC41C225D3C3}"/>
    <cellStyle name="Comma 2 3 7 2 5" xfId="18571" xr:uid="{7E5D5D63-907A-4D14-890F-C9DC36D97F80}"/>
    <cellStyle name="Comma 2 3 7 3" xfId="9673" xr:uid="{A030A58B-B70C-4D50-8756-A8150620301E}"/>
    <cellStyle name="Comma 2 3 7 3 2" xfId="36720" xr:uid="{EA9E9A65-B5B3-4687-9C96-D1710340B377}"/>
    <cellStyle name="Comma 2 3 7 3 3" xfId="49133" xr:uid="{A4C0B357-E700-44FC-A6EE-A4D0419FE251}"/>
    <cellStyle name="Comma 2 3 7 3 4" xfId="24309" xr:uid="{87AB220C-245A-4574-9687-134BD69E6CEF}"/>
    <cellStyle name="Comma 2 3 7 4" xfId="11253" xr:uid="{410DD9D9-8706-4EF3-A5CE-DF7456C2790D}"/>
    <cellStyle name="Comma 2 3 7 4 2" xfId="38300" xr:uid="{34711C93-5631-4246-A34E-78E1149D0DAD}"/>
    <cellStyle name="Comma 2 3 7 4 3" xfId="50713" xr:uid="{D4EF8CF5-358F-49E0-B2FE-6FC6B1096650}"/>
    <cellStyle name="Comma 2 3 7 4 4" xfId="25889" xr:uid="{1FC7D8CE-390E-457C-A222-F44C9CE45299}"/>
    <cellStyle name="Comma 2 3 7 5" xfId="6068" xr:uid="{33556017-4DF0-4CF6-BAD8-D4B76E5608C6}"/>
    <cellStyle name="Comma 2 3 7 5 2" xfId="33115" xr:uid="{410EF864-A19F-4BA2-8C2B-7883F8C3F5AB}"/>
    <cellStyle name="Comma 2 3 7 5 3" xfId="45528" xr:uid="{C6442CC9-6146-4905-8A14-0709BEAF53DB}"/>
    <cellStyle name="Comma 2 3 7 5 4" xfId="20704" xr:uid="{91C18BC1-7552-4A4A-8AD4-FBEBD44A2D61}"/>
    <cellStyle name="Comma 2 3 7 6" xfId="16989" xr:uid="{167D8DAA-79A9-48FC-AEDC-097688C730EE}"/>
    <cellStyle name="Comma 2 3 7 7" xfId="29400" xr:uid="{2F3756F9-8891-4F9E-96F4-B2E09216B962}"/>
    <cellStyle name="Comma 2 3 7 8" xfId="41813" xr:uid="{1A0E1F7C-AA7E-4EFD-A625-D09F69B2C242}"/>
    <cellStyle name="Comma 2 3 7 9" xfId="13478" xr:uid="{316F3C07-237F-4F0A-9087-10FC0329F087}"/>
    <cellStyle name="Comma 2 3 8" xfId="1379" xr:uid="{241F5622-0FF1-4024-A4B0-AF7B263AE213}"/>
    <cellStyle name="Comma 2 3 8 2" xfId="4570" xr:uid="{F5B737D0-B624-488E-81BA-8DAF1F5FA7FD}"/>
    <cellStyle name="Comma 2 3 8 2 2" xfId="8705" xr:uid="{E864930D-BD4F-4F25-A8C3-B2BE276F856A}"/>
    <cellStyle name="Comma 2 3 8 2 2 2" xfId="35752" xr:uid="{4935336A-8894-4E58-88F5-62B084445CD4}"/>
    <cellStyle name="Comma 2 3 8 2 2 3" xfId="48165" xr:uid="{00F50075-EC7C-4D23-9361-BF65EF63FFDD}"/>
    <cellStyle name="Comma 2 3 8 2 2 4" xfId="23341" xr:uid="{ABF6069D-4C5B-4813-A214-F4489722569A}"/>
    <cellStyle name="Comma 2 3 8 2 3" xfId="31622" xr:uid="{AAF4C11C-3F54-47B7-9D05-8067A228F982}"/>
    <cellStyle name="Comma 2 3 8 2 4" xfId="44035" xr:uid="{593368E6-2803-4C9E-8E54-5AF51812F7A6}"/>
    <cellStyle name="Comma 2 3 8 2 5" xfId="19211" xr:uid="{5331B628-F609-45D9-A591-6ED5491225C4}"/>
    <cellStyle name="Comma 2 3 8 3" xfId="11894" xr:uid="{1F6A58D9-6EF1-40F6-8D26-3C6BDF631394}"/>
    <cellStyle name="Comma 2 3 8 3 2" xfId="38940" xr:uid="{EA6C155A-C103-4DFD-8FDC-2EE806CE3EAF}"/>
    <cellStyle name="Comma 2 3 8 3 3" xfId="51353" xr:uid="{999DA330-F241-4528-B7FC-FFFE0E475D9D}"/>
    <cellStyle name="Comma 2 3 8 3 4" xfId="26529" xr:uid="{432D8131-9777-41C9-930E-3E868DD786E1}"/>
    <cellStyle name="Comma 2 3 8 4" xfId="6474" xr:uid="{BD239D98-5956-4C36-A17F-0ADC52793DF2}"/>
    <cellStyle name="Comma 2 3 8 4 2" xfId="33521" xr:uid="{FDF53017-A7C9-448F-8ABB-A1ECF68B9431}"/>
    <cellStyle name="Comma 2 3 8 4 3" xfId="45934" xr:uid="{CFF2CDEC-9A5F-4C0E-BECC-6EA270BCE3CA}"/>
    <cellStyle name="Comma 2 3 8 4 4" xfId="21110" xr:uid="{061B86B8-D975-4FC4-B271-5B09029F25D0}"/>
    <cellStyle name="Comma 2 3 8 5" xfId="16021" xr:uid="{3152C7E8-FD03-4190-A451-AB5113E34110}"/>
    <cellStyle name="Comma 2 3 8 6" xfId="28432" xr:uid="{F4A44B04-4D35-4FF2-8850-283A79B8C72B}"/>
    <cellStyle name="Comma 2 3 8 7" xfId="40845" xr:uid="{F4FEE5CB-AC61-409D-AA96-E520D5BE1216}"/>
    <cellStyle name="Comma 2 3 8 8" xfId="14118" xr:uid="{958F6BFC-2E2C-4059-94C4-41206F0704DE}"/>
    <cellStyle name="Comma 2 3 9" xfId="2962" xr:uid="{EE3EFF6A-C204-4512-A024-DAEBB370764F}"/>
    <cellStyle name="Comma 2 3 9 2" xfId="8095" xr:uid="{2BB70618-DE8E-4FBE-9ABE-FC7C6C732CB2}"/>
    <cellStyle name="Comma 2 3 9 2 2" xfId="35142" xr:uid="{D9B57C68-8138-4A11-BC39-15A96029665D}"/>
    <cellStyle name="Comma 2 3 9 2 3" xfId="47555" xr:uid="{401841C3-A473-4DC2-971C-1EC4CBF2FBA9}"/>
    <cellStyle name="Comma 2 3 9 2 4" xfId="22731" xr:uid="{CCFBD1CF-42B4-4A25-89B2-9583C6884F6B}"/>
    <cellStyle name="Comma 2 3 9 3" xfId="30014" xr:uid="{295C7142-0531-48E7-9421-D60F7D36CD48}"/>
    <cellStyle name="Comma 2 3 9 4" xfId="42427" xr:uid="{4EE7CEBA-2594-44D1-9CA2-C3247136F8B0}"/>
    <cellStyle name="Comma 2 3 9 5" xfId="17603" xr:uid="{3C25157E-4B0C-43A4-BCF9-CA80F03AD212}"/>
    <cellStyle name="Comma 2 4" xfId="67" xr:uid="{D1CF7729-5BA6-4B20-A6B2-96BDA1DD7893}"/>
    <cellStyle name="Comma 2 4 10" xfId="5272" xr:uid="{42E00195-C42A-4F1A-B6E3-1EBD28692923}"/>
    <cellStyle name="Comma 2 4 10 2" xfId="32319" xr:uid="{5247EE54-2DA5-4F2D-AB22-03A0D423C609}"/>
    <cellStyle name="Comma 2 4 10 3" xfId="44732" xr:uid="{E83F0AAC-5FCD-418B-BBAD-CCFBBF5E6846}"/>
    <cellStyle name="Comma 2 4 10 4" xfId="19908" xr:uid="{7A348284-2683-4755-970D-AAFE911DE7AA}"/>
    <cellStyle name="Comma 2 4 11" xfId="14711" xr:uid="{F4D6F5F6-5C88-411C-9D99-AFD933BABF74}"/>
    <cellStyle name="Comma 2 4 12" xfId="27122" xr:uid="{CE0968E7-F22F-4755-BC13-93FEA1FFB320}"/>
    <cellStyle name="Comma 2 4 13" xfId="39535" xr:uid="{C11FF172-55B4-4485-9504-6134121C3516}"/>
    <cellStyle name="Comma 2 4 14" xfId="12550" xr:uid="{FA63A294-9855-4D49-B3BE-E8674D0A1589}"/>
    <cellStyle name="Comma 2 4 2" xfId="359" xr:uid="{C3EAD294-9DB2-4B6E-9948-85F58399F8F1}"/>
    <cellStyle name="Comma 2 4 2 10" xfId="39825" xr:uid="{F5E1F378-BE83-4754-8BD4-58FA09785EB0}"/>
    <cellStyle name="Comma 2 4 2 11" xfId="12665" xr:uid="{0437526F-9628-48D5-AC5C-C2C4E9750D76}"/>
    <cellStyle name="Comma 2 4 2 2" xfId="2068" xr:uid="{8A7B8753-D1CF-43FE-AFEB-F773ADD31D31}"/>
    <cellStyle name="Comma 2 4 2 2 2" xfId="3651" xr:uid="{1B38228A-BFAD-4BB6-A8C5-3792F3912AE4}"/>
    <cellStyle name="Comma 2 4 2 2 2 2" xfId="7163" xr:uid="{BE1027FC-0262-45A4-8037-67AA6DF8BC7F}"/>
    <cellStyle name="Comma 2 4 2 2 2 2 2" xfId="34210" xr:uid="{54AF2FEF-5ABE-47DD-A2E9-A5B50E276FC8}"/>
    <cellStyle name="Comma 2 4 2 2 2 2 3" xfId="46623" xr:uid="{B48DD846-79AA-46C1-BE23-46C50A5022CC}"/>
    <cellStyle name="Comma 2 4 2 2 2 2 4" xfId="21799" xr:uid="{722FBD0F-574A-4087-802B-02AB5B282E97}"/>
    <cellStyle name="Comma 2 4 2 2 2 3" xfId="30703" xr:uid="{C0D5F5AE-530D-47B7-9706-950B1C4B3833}"/>
    <cellStyle name="Comma 2 4 2 2 2 4" xfId="43116" xr:uid="{A1E88682-BEF1-42B4-B7D5-938AABCC5BC3}"/>
    <cellStyle name="Comma 2 4 2 2 2 5" xfId="18292" xr:uid="{301B7AAD-6160-4870-A2B5-D8F1329B1B75}"/>
    <cellStyle name="Comma 2 4 2 2 3" xfId="9394" xr:uid="{59020826-3185-4A8E-92F9-E366198D7147}"/>
    <cellStyle name="Comma 2 4 2 2 3 2" xfId="36441" xr:uid="{546FB9D8-0D76-42C1-805C-67E0013A86A0}"/>
    <cellStyle name="Comma 2 4 2 2 3 3" xfId="48854" xr:uid="{61894C3F-F9DD-48E5-89A5-4553386E89E0}"/>
    <cellStyle name="Comma 2 4 2 2 3 4" xfId="24030" xr:uid="{43720879-9042-4AD4-876A-4FB9704FC7B3}"/>
    <cellStyle name="Comma 2 4 2 2 4" xfId="10974" xr:uid="{DE45A3AE-5EBC-410F-BDDE-35D9273C346B}"/>
    <cellStyle name="Comma 2 4 2 2 4 2" xfId="38021" xr:uid="{73F17858-897D-47E8-878A-B0096765D3E4}"/>
    <cellStyle name="Comma 2 4 2 2 4 3" xfId="50434" xr:uid="{46CA62F9-F010-4F84-B711-9B612A116200}"/>
    <cellStyle name="Comma 2 4 2 2 4 4" xfId="25610" xr:uid="{EB26AC41-7245-4D61-BF11-C81F05E7BCB3}"/>
    <cellStyle name="Comma 2 4 2 2 5" xfId="6223" xr:uid="{FA260B17-743E-4793-8C30-C1C263AF1C64}"/>
    <cellStyle name="Comma 2 4 2 2 5 2" xfId="33270" xr:uid="{81F339E8-88B8-4825-AB50-C5F82E8C41ED}"/>
    <cellStyle name="Comma 2 4 2 2 5 3" xfId="45683" xr:uid="{26C030F4-D05C-4188-B9AE-B66C2688DAD9}"/>
    <cellStyle name="Comma 2 4 2 2 5 4" xfId="20859" xr:uid="{F6E3DDAE-A67F-4805-BC23-E9EDF5EF4346}"/>
    <cellStyle name="Comma 2 4 2 2 6" xfId="16710" xr:uid="{915C96C5-8B65-494F-9D51-0CEFC06CAA65}"/>
    <cellStyle name="Comma 2 4 2 2 7" xfId="29121" xr:uid="{4400690A-7E4F-41FD-9F83-2389EAA424E6}"/>
    <cellStyle name="Comma 2 4 2 2 8" xfId="41534" xr:uid="{3DD5BBCD-FD55-47B1-97D8-2F4D1CE5DC71}"/>
    <cellStyle name="Comma 2 4 2 2 9" xfId="13199" xr:uid="{C81C4371-251F-4548-97C2-F95B9A1A57E2}"/>
    <cellStyle name="Comma 2 4 2 3" xfId="2590" xr:uid="{648FC39D-3927-44B3-8274-2373964AB821}"/>
    <cellStyle name="Comma 2 4 2 3 2" xfId="4173" xr:uid="{24CE7147-F157-423C-B56F-4DEE445E5256}"/>
    <cellStyle name="Comma 2 4 2 3 2 2" xfId="9916" xr:uid="{75D57B4D-73D5-4927-9F32-CAD6146BEE08}"/>
    <cellStyle name="Comma 2 4 2 3 2 2 2" xfId="36963" xr:uid="{5E0ECAAE-D3FF-487A-8916-B29054F94C17}"/>
    <cellStyle name="Comma 2 4 2 3 2 2 3" xfId="49376" xr:uid="{CEC1586F-9EF0-4B9C-8F28-10A64E4A82F2}"/>
    <cellStyle name="Comma 2 4 2 3 2 2 4" xfId="24552" xr:uid="{4F8CC9DE-1B30-429F-AC62-89A0A5E5067B}"/>
    <cellStyle name="Comma 2 4 2 3 2 3" xfId="31225" xr:uid="{09E443A1-8CAB-4720-80DF-8F5D5E25DED7}"/>
    <cellStyle name="Comma 2 4 2 3 2 4" xfId="43638" xr:uid="{F3F391A0-B69D-43EC-9AAB-7D6DB47632E7}"/>
    <cellStyle name="Comma 2 4 2 3 2 5" xfId="18814" xr:uid="{2D2CE117-C48B-4861-89FF-2687BAEE8CB8}"/>
    <cellStyle name="Comma 2 4 2 3 3" xfId="11496" xr:uid="{FDE134C1-B971-4DEF-8DBE-6ECDE6D0B17C}"/>
    <cellStyle name="Comma 2 4 2 3 3 2" xfId="38543" xr:uid="{D9DD2686-6F8C-47F9-BEEA-3505A49ACA0F}"/>
    <cellStyle name="Comma 2 4 2 3 3 3" xfId="50956" xr:uid="{DCD233B7-7127-4681-8A95-B55C5D7F0A6F}"/>
    <cellStyle name="Comma 2 4 2 3 3 4" xfId="26132" xr:uid="{9A200C75-A730-4AC7-8CA9-77F265463F15}"/>
    <cellStyle name="Comma 2 4 2 3 4" xfId="7685" xr:uid="{90A452B0-452A-468D-A518-FD01D6C42952}"/>
    <cellStyle name="Comma 2 4 2 3 4 2" xfId="34732" xr:uid="{309AD5EE-0D52-47BD-B584-F519124FFD9B}"/>
    <cellStyle name="Comma 2 4 2 3 4 3" xfId="47145" xr:uid="{981A7BC9-39A9-42A3-B235-D03F79EF4EF4}"/>
    <cellStyle name="Comma 2 4 2 3 4 4" xfId="22321" xr:uid="{DCB2B046-D3CA-40F8-A27A-ACF4253B28BB}"/>
    <cellStyle name="Comma 2 4 2 3 5" xfId="17232" xr:uid="{A76631D9-6B09-4B41-9DB1-F49A837D5B57}"/>
    <cellStyle name="Comma 2 4 2 3 6" xfId="29643" xr:uid="{72218FB0-9DD2-489A-BD03-1EA41DA2E41E}"/>
    <cellStyle name="Comma 2 4 2 3 7" xfId="42056" xr:uid="{A80B3EFF-0827-43AD-B2EE-12040394BF91}"/>
    <cellStyle name="Comma 2 4 2 3 8" xfId="13721" xr:uid="{C2FAD73B-EC13-41D1-A7BA-344F5D13E6D0}"/>
    <cellStyle name="Comma 2 4 2 4" xfId="1534" xr:uid="{4C4ADD0E-C55A-46F5-AFFC-847EF0A37336}"/>
    <cellStyle name="Comma 2 4 2 4 2" xfId="4813" xr:uid="{7520B825-2B50-42E5-8A3F-1E19B37BA055}"/>
    <cellStyle name="Comma 2 4 2 4 2 2" xfId="8860" xr:uid="{F4AD29AA-105B-4E3E-9AED-1332FF870C51}"/>
    <cellStyle name="Comma 2 4 2 4 2 2 2" xfId="35907" xr:uid="{625B58E6-B3A9-465A-A318-5AFA0B905597}"/>
    <cellStyle name="Comma 2 4 2 4 2 2 3" xfId="48320" xr:uid="{EDB6367F-A7DB-475F-9A11-2E00212702BB}"/>
    <cellStyle name="Comma 2 4 2 4 2 2 4" xfId="23496" xr:uid="{CD19CEA7-6E90-4EF3-BBA9-B6786758B7BA}"/>
    <cellStyle name="Comma 2 4 2 4 2 3" xfId="31865" xr:uid="{5FE7B67E-7E3D-411E-8507-D63F0D44FFA1}"/>
    <cellStyle name="Comma 2 4 2 4 2 4" xfId="44278" xr:uid="{7C42D585-E37B-4594-8EBF-57BF9375192E}"/>
    <cellStyle name="Comma 2 4 2 4 2 5" xfId="19454" xr:uid="{1B153295-F9B0-4598-BCBD-C2159E7676DE}"/>
    <cellStyle name="Comma 2 4 2 4 3" xfId="12137" xr:uid="{6B4AEE56-DC12-434D-8B2A-47D6C6472B6D}"/>
    <cellStyle name="Comma 2 4 2 4 3 2" xfId="39183" xr:uid="{A39E3C9B-1C99-4B83-B616-C6D4AF5B5F87}"/>
    <cellStyle name="Comma 2 4 2 4 3 3" xfId="51596" xr:uid="{4450E072-C711-4479-8B4C-94C8E4AF851B}"/>
    <cellStyle name="Comma 2 4 2 4 3 4" xfId="26772" xr:uid="{F4D03646-3646-44F4-B27E-9A9EE6A4C744}"/>
    <cellStyle name="Comma 2 4 2 4 4" xfId="6629" xr:uid="{87D48E5B-A44B-4700-B093-8B6853BCF15C}"/>
    <cellStyle name="Comma 2 4 2 4 4 2" xfId="33676" xr:uid="{29166BCB-1E58-4D4D-AAB1-56300ACE9774}"/>
    <cellStyle name="Comma 2 4 2 4 4 3" xfId="46089" xr:uid="{6AEF116A-F7EA-40CB-814F-0C8FBF87202D}"/>
    <cellStyle name="Comma 2 4 2 4 4 4" xfId="21265" xr:uid="{29898B9E-14FA-44C3-AC4A-9F5CA8BD8D02}"/>
    <cellStyle name="Comma 2 4 2 4 5" xfId="16176" xr:uid="{1BD66080-EBFF-4CD1-9D7A-52DB453FB62F}"/>
    <cellStyle name="Comma 2 4 2 4 6" xfId="28587" xr:uid="{AC8D0DD4-9A53-44E5-AD96-9442D2B78A24}"/>
    <cellStyle name="Comma 2 4 2 4 7" xfId="41000" xr:uid="{12FED9A8-3711-440F-87DD-C4D9DA35C13C}"/>
    <cellStyle name="Comma 2 4 2 4 8" xfId="14361" xr:uid="{EC51AAC9-5235-4F53-84D9-0508BF3CFC95}"/>
    <cellStyle name="Comma 2 4 2 5" xfId="3117" xr:uid="{0920641B-1595-49D7-A9AA-1A08B99DCC37}"/>
    <cellStyle name="Comma 2 4 2 5 2" xfId="8338" xr:uid="{3839EFED-8746-4A6C-B47D-76A25121998C}"/>
    <cellStyle name="Comma 2 4 2 5 2 2" xfId="35385" xr:uid="{8090C5DB-964F-41F6-BF21-EFF2C18AC6F8}"/>
    <cellStyle name="Comma 2 4 2 5 2 3" xfId="47798" xr:uid="{5E6F5E36-24D9-4781-94C4-532885E259FA}"/>
    <cellStyle name="Comma 2 4 2 5 2 4" xfId="22974" xr:uid="{5ACA1A6A-3B65-4AB9-95CC-9C594CADBD81}"/>
    <cellStyle name="Comma 2 4 2 5 3" xfId="30169" xr:uid="{DDF32168-4959-4E46-AD41-D9345C32B687}"/>
    <cellStyle name="Comma 2 4 2 5 4" xfId="42582" xr:uid="{3C4D5F90-BDBB-426E-BB14-6E4886BFE695}"/>
    <cellStyle name="Comma 2 4 2 5 5" xfId="17758" xr:uid="{17C66364-156F-433B-B036-CBBA65FC7FBB}"/>
    <cellStyle name="Comma 2 4 2 6" xfId="1012" xr:uid="{08E62794-FE2E-448E-9005-BAA6B4BEACD3}"/>
    <cellStyle name="Comma 2 4 2 6 2" xfId="10440" xr:uid="{D0EB423B-312C-42E2-B090-E3DF31A48F77}"/>
    <cellStyle name="Comma 2 4 2 6 2 2" xfId="37487" xr:uid="{326A03DB-1084-452D-B09D-2B2E3669AAC4}"/>
    <cellStyle name="Comma 2 4 2 6 2 3" xfId="49900" xr:uid="{7FFD64D0-FCC5-40EA-8893-306014D5397D}"/>
    <cellStyle name="Comma 2 4 2 6 2 4" xfId="25076" xr:uid="{D4376B54-25BF-4A83-BA37-9360CD711018}"/>
    <cellStyle name="Comma 2 4 2 6 3" xfId="28065" xr:uid="{399D2208-3510-4760-AF84-0F8D6A86CC3F}"/>
    <cellStyle name="Comma 2 4 2 6 4" xfId="40478" xr:uid="{EF64B0AF-824D-43BD-BF94-0DC270C13785}"/>
    <cellStyle name="Comma 2 4 2 6 5" xfId="15654" xr:uid="{5A05CB45-6420-408A-82D5-01F950606FB5}"/>
    <cellStyle name="Comma 2 4 2 7" xfId="5817" xr:uid="{CAB3BDD2-2FF1-475C-AEAE-48AA283F0329}"/>
    <cellStyle name="Comma 2 4 2 7 2" xfId="32864" xr:uid="{3A9C3AFB-B7DB-41B3-A3C2-364D5653D3A2}"/>
    <cellStyle name="Comma 2 4 2 7 3" xfId="45277" xr:uid="{9EEE5153-8347-44BB-8E8E-3FF0E274E8FF}"/>
    <cellStyle name="Comma 2 4 2 7 4" xfId="20453" xr:uid="{DE412C29-9056-4B0A-9763-17D7F3FABD71}"/>
    <cellStyle name="Comma 2 4 2 8" xfId="15001" xr:uid="{5C2E77BF-721F-4962-B251-14DFA1DAEAE1}"/>
    <cellStyle name="Comma 2 4 2 9" xfId="27412" xr:uid="{AFB58A31-D6B5-4589-9C35-CFC13C26227C}"/>
    <cellStyle name="Comma 2 4 3" xfId="475" xr:uid="{BE0BD4CB-CB2D-4172-80C5-D0AF870D8F50}"/>
    <cellStyle name="Comma 2 4 3 10" xfId="39941" xr:uid="{A2545CC7-665E-403C-A818-78F1427086A0}"/>
    <cellStyle name="Comma 2 4 3 11" xfId="12781" xr:uid="{7A28445E-2A3A-41E5-BD5A-17D0077DDEA5}"/>
    <cellStyle name="Comma 2 4 3 2" xfId="2184" xr:uid="{E2C5E9C7-91E3-4917-BFB0-105D9F54A9FB}"/>
    <cellStyle name="Comma 2 4 3 2 2" xfId="3767" xr:uid="{107C9AF1-4EAA-4CEF-8221-ED734581D259}"/>
    <cellStyle name="Comma 2 4 3 2 2 2" xfId="7279" xr:uid="{94359230-FE59-4F36-BE51-607EA0301628}"/>
    <cellStyle name="Comma 2 4 3 2 2 2 2" xfId="34326" xr:uid="{DEA632E7-FEBC-4F76-A5BA-96220C712E1B}"/>
    <cellStyle name="Comma 2 4 3 2 2 2 3" xfId="46739" xr:uid="{C04A1746-428C-4DA4-9674-511210C43272}"/>
    <cellStyle name="Comma 2 4 3 2 2 2 4" xfId="21915" xr:uid="{5B3A8A9C-CD60-447E-B2D6-6E3CA4192D44}"/>
    <cellStyle name="Comma 2 4 3 2 2 3" xfId="30819" xr:uid="{A000DFC8-60D9-4DB5-B11E-FB5131DBE346}"/>
    <cellStyle name="Comma 2 4 3 2 2 4" xfId="43232" xr:uid="{B17DB1D8-4CD6-4606-B4C1-667C21CE405A}"/>
    <cellStyle name="Comma 2 4 3 2 2 5" xfId="18408" xr:uid="{EE0DF63D-F9E1-4D90-B076-C18E9F42BDD1}"/>
    <cellStyle name="Comma 2 4 3 2 3" xfId="9510" xr:uid="{BD6EEFD6-EDC9-454E-87F1-19F1F0558068}"/>
    <cellStyle name="Comma 2 4 3 2 3 2" xfId="36557" xr:uid="{450594FD-1DC7-43FA-A3AB-6D472F72CF29}"/>
    <cellStyle name="Comma 2 4 3 2 3 3" xfId="48970" xr:uid="{89FDAB21-54BF-423A-91B3-75CD0BC064F1}"/>
    <cellStyle name="Comma 2 4 3 2 3 4" xfId="24146" xr:uid="{C723C8B8-E04D-4B82-89D6-5B7B30B5808C}"/>
    <cellStyle name="Comma 2 4 3 2 4" xfId="11090" xr:uid="{403F4B1C-4837-42A5-A1CF-638D8B839741}"/>
    <cellStyle name="Comma 2 4 3 2 4 2" xfId="38137" xr:uid="{B2D16D04-19D5-4DFD-A777-B9CEE3615471}"/>
    <cellStyle name="Comma 2 4 3 2 4 3" xfId="50550" xr:uid="{829E0D2E-1B21-4E64-8B5D-6559FCF9AD1D}"/>
    <cellStyle name="Comma 2 4 3 2 4 4" xfId="25726" xr:uid="{6F4DE58A-6684-4156-B169-BD8B5A4CB1C4}"/>
    <cellStyle name="Comma 2 4 3 2 5" xfId="6339" xr:uid="{5A977FCD-221D-45FD-8DC4-A44B2C8D66EB}"/>
    <cellStyle name="Comma 2 4 3 2 5 2" xfId="33386" xr:uid="{42D09CEC-6414-41A4-8747-9FE697581938}"/>
    <cellStyle name="Comma 2 4 3 2 5 3" xfId="45799" xr:uid="{6CFB9EBF-8EAE-4796-B825-4E178905BA84}"/>
    <cellStyle name="Comma 2 4 3 2 5 4" xfId="20975" xr:uid="{CEB9B7BB-7622-4435-8477-0C9F3FFA0515}"/>
    <cellStyle name="Comma 2 4 3 2 6" xfId="16826" xr:uid="{549100B4-5188-41F5-88EA-61D968F335FB}"/>
    <cellStyle name="Comma 2 4 3 2 7" xfId="29237" xr:uid="{6A943017-23DB-47E7-A4E8-9D524CA7337E}"/>
    <cellStyle name="Comma 2 4 3 2 8" xfId="41650" xr:uid="{43C316E8-33AC-4BD4-BC9B-867E8BF87C2F}"/>
    <cellStyle name="Comma 2 4 3 2 9" xfId="13315" xr:uid="{1C04E8DA-D525-49AE-9980-E5E821B5A1E1}"/>
    <cellStyle name="Comma 2 4 3 3" xfId="2706" xr:uid="{BF8227C4-CDEF-4C4A-A92C-2E15FC69CD56}"/>
    <cellStyle name="Comma 2 4 3 3 2" xfId="4289" xr:uid="{ECAC566C-348C-4D92-BCBE-55D5001FBCB3}"/>
    <cellStyle name="Comma 2 4 3 3 2 2" xfId="10032" xr:uid="{5219D3B0-6B8F-4B6A-9FBC-DA505244CC5E}"/>
    <cellStyle name="Comma 2 4 3 3 2 2 2" xfId="37079" xr:uid="{05BC1C19-43BC-41A1-9533-E5E7A1C4EC22}"/>
    <cellStyle name="Comma 2 4 3 3 2 2 3" xfId="49492" xr:uid="{C4BAACAC-8453-4439-B055-92D6523C08A2}"/>
    <cellStyle name="Comma 2 4 3 3 2 2 4" xfId="24668" xr:uid="{2F79F49E-2D8E-417C-A7AF-7A35A530C03C}"/>
    <cellStyle name="Comma 2 4 3 3 2 3" xfId="31341" xr:uid="{B25B04D1-4183-4D9B-BB6F-1B3BF0C90ADA}"/>
    <cellStyle name="Comma 2 4 3 3 2 4" xfId="43754" xr:uid="{7F026FF3-B606-4F8F-B12E-4E910FC1C3DE}"/>
    <cellStyle name="Comma 2 4 3 3 2 5" xfId="18930" xr:uid="{5E404B46-691A-4B0C-B437-41AC4AF8D542}"/>
    <cellStyle name="Comma 2 4 3 3 3" xfId="11612" xr:uid="{F3085A8C-3504-4E42-B358-A25FDC378E84}"/>
    <cellStyle name="Comma 2 4 3 3 3 2" xfId="38659" xr:uid="{1839F787-BDB1-430B-A533-F369436B3097}"/>
    <cellStyle name="Comma 2 4 3 3 3 3" xfId="51072" xr:uid="{4F7B2FB4-2172-421C-B182-EDC7C28F402B}"/>
    <cellStyle name="Comma 2 4 3 3 3 4" xfId="26248" xr:uid="{5002A9B1-D868-48C4-BD6E-35AFB4F57325}"/>
    <cellStyle name="Comma 2 4 3 3 4" xfId="7801" xr:uid="{BD680491-CB89-4918-80FE-71F76597D738}"/>
    <cellStyle name="Comma 2 4 3 3 4 2" xfId="34848" xr:uid="{36E289A4-4042-47AB-9F02-04F7DF69ECFF}"/>
    <cellStyle name="Comma 2 4 3 3 4 3" xfId="47261" xr:uid="{B884E744-03D0-4DB6-884B-9214638CBB5A}"/>
    <cellStyle name="Comma 2 4 3 3 4 4" xfId="22437" xr:uid="{DBA408FE-87B7-4B18-9944-572B6B1855D9}"/>
    <cellStyle name="Comma 2 4 3 3 5" xfId="17348" xr:uid="{BA8761DB-F1A1-4305-B668-179DAE12865C}"/>
    <cellStyle name="Comma 2 4 3 3 6" xfId="29759" xr:uid="{2DD7B509-5899-4896-B2AF-3B3C74900038}"/>
    <cellStyle name="Comma 2 4 3 3 7" xfId="42172" xr:uid="{3428DE28-898C-4AA3-A6CF-4278B270A97A}"/>
    <cellStyle name="Comma 2 4 3 3 8" xfId="13837" xr:uid="{F0A80C33-0498-42A7-AA0A-CF15EDF11AF9}"/>
    <cellStyle name="Comma 2 4 3 4" xfId="1650" xr:uid="{6BA42B51-C173-4635-92C1-1DA47BFEB570}"/>
    <cellStyle name="Comma 2 4 3 4 2" xfId="4929" xr:uid="{F6257B34-1C3A-47CB-BEC1-405394DC0FA7}"/>
    <cellStyle name="Comma 2 4 3 4 2 2" xfId="8976" xr:uid="{49825E4B-FD05-44BB-8063-1149F6591958}"/>
    <cellStyle name="Comma 2 4 3 4 2 2 2" xfId="36023" xr:uid="{32F7571F-9FEC-4133-8546-E4EE4ECC9757}"/>
    <cellStyle name="Comma 2 4 3 4 2 2 3" xfId="48436" xr:uid="{B85AD698-16F7-4F5D-9F27-6034E0BCD7F3}"/>
    <cellStyle name="Comma 2 4 3 4 2 2 4" xfId="23612" xr:uid="{FB465D71-54B5-402A-8EA7-8A8FC1C5B5E8}"/>
    <cellStyle name="Comma 2 4 3 4 2 3" xfId="31981" xr:uid="{454D98B1-4F6B-44B7-83C3-77A9B49013ED}"/>
    <cellStyle name="Comma 2 4 3 4 2 4" xfId="44394" xr:uid="{F5EB9237-BFDD-4FD5-A817-4D90D7565D03}"/>
    <cellStyle name="Comma 2 4 3 4 2 5" xfId="19570" xr:uid="{11DFA5EE-ED3F-4934-A1E2-6568A6A418D5}"/>
    <cellStyle name="Comma 2 4 3 4 3" xfId="12253" xr:uid="{925E68B1-0119-4750-A5F8-50B3BE3C5CA1}"/>
    <cellStyle name="Comma 2 4 3 4 3 2" xfId="39299" xr:uid="{33E47531-0F78-40D4-B935-4A0095393E98}"/>
    <cellStyle name="Comma 2 4 3 4 3 3" xfId="51712" xr:uid="{5D8EEACF-D0F3-4FE1-BA0E-1FCE0F5C57A9}"/>
    <cellStyle name="Comma 2 4 3 4 3 4" xfId="26888" xr:uid="{AEAC9F64-C4AE-485A-B238-31C185C11EC8}"/>
    <cellStyle name="Comma 2 4 3 4 4" xfId="6745" xr:uid="{54607075-FDC4-4245-A2AC-C025DC0899EE}"/>
    <cellStyle name="Comma 2 4 3 4 4 2" xfId="33792" xr:uid="{1DF22F3B-539A-4BEF-A865-0AFFB941EF09}"/>
    <cellStyle name="Comma 2 4 3 4 4 3" xfId="46205" xr:uid="{D4ECE18F-86CA-47FC-A3B2-9E914570816E}"/>
    <cellStyle name="Comma 2 4 3 4 4 4" xfId="21381" xr:uid="{34A736D6-6F92-4383-8D07-C135987FCDF5}"/>
    <cellStyle name="Comma 2 4 3 4 5" xfId="16292" xr:uid="{2825AC8C-978E-4CBA-B482-21710AD83384}"/>
    <cellStyle name="Comma 2 4 3 4 6" xfId="28703" xr:uid="{2968FD21-AF61-428E-98AA-F80941D6F64D}"/>
    <cellStyle name="Comma 2 4 3 4 7" xfId="41116" xr:uid="{F5E204A4-65D0-4014-B6E7-3EA7FBA6E566}"/>
    <cellStyle name="Comma 2 4 3 4 8" xfId="14477" xr:uid="{D53A37F0-DBC7-4E49-A7A6-CB6221364472}"/>
    <cellStyle name="Comma 2 4 3 5" xfId="3233" xr:uid="{236BEF87-DE31-4261-9582-0124FE5EDB3F}"/>
    <cellStyle name="Comma 2 4 3 5 2" xfId="8454" xr:uid="{10A5BE95-3371-46CA-9F29-017976789940}"/>
    <cellStyle name="Comma 2 4 3 5 2 2" xfId="35501" xr:uid="{CAB82AF1-2A1C-4C7C-AB20-CCAD2C880EBE}"/>
    <cellStyle name="Comma 2 4 3 5 2 3" xfId="47914" xr:uid="{6A54E1F3-93FE-4ABA-9385-5EC97B98BFCE}"/>
    <cellStyle name="Comma 2 4 3 5 2 4" xfId="23090" xr:uid="{81240F58-8DAA-4EBB-8CE9-5BA9B6C4DBA3}"/>
    <cellStyle name="Comma 2 4 3 5 3" xfId="30285" xr:uid="{0A70F887-6398-49DF-B43A-91C1B08337FA}"/>
    <cellStyle name="Comma 2 4 3 5 4" xfId="42698" xr:uid="{BDA15FD7-2C2D-4EC5-A8DE-B88449064158}"/>
    <cellStyle name="Comma 2 4 3 5 5" xfId="17874" xr:uid="{2A52517E-D53E-42BA-8845-54B7F850B6CA}"/>
    <cellStyle name="Comma 2 4 3 6" xfId="1128" xr:uid="{0ACA1C35-2277-48B6-A61C-A4DC6A715D91}"/>
    <cellStyle name="Comma 2 4 3 6 2" xfId="10556" xr:uid="{C8647C5D-DF02-47C6-B861-A9CF8CD6FD72}"/>
    <cellStyle name="Comma 2 4 3 6 2 2" xfId="37603" xr:uid="{A07439DD-5943-40CA-8161-191A4DC37660}"/>
    <cellStyle name="Comma 2 4 3 6 2 3" xfId="50016" xr:uid="{F687262A-EFE1-4082-9340-C1E52FF5B6B1}"/>
    <cellStyle name="Comma 2 4 3 6 2 4" xfId="25192" xr:uid="{B739C5AB-3EFB-4855-BFB0-853F63EA6D95}"/>
    <cellStyle name="Comma 2 4 3 6 3" xfId="28181" xr:uid="{415B6A6E-7490-4418-8761-FF3B8AAA3BA2}"/>
    <cellStyle name="Comma 2 4 3 6 4" xfId="40594" xr:uid="{C4690FB8-678E-49AB-8AF4-181AFDD636CF}"/>
    <cellStyle name="Comma 2 4 3 6 5" xfId="15770" xr:uid="{328FFE62-5516-4568-97B2-CA41D2DFEDC0}"/>
    <cellStyle name="Comma 2 4 3 7" xfId="5933" xr:uid="{F01DF9FC-19ED-4599-BEB4-62903FDAC4BA}"/>
    <cellStyle name="Comma 2 4 3 7 2" xfId="32980" xr:uid="{13588176-9321-4FC7-B5C7-480112E6AE74}"/>
    <cellStyle name="Comma 2 4 3 7 3" xfId="45393" xr:uid="{F5F32D31-2C40-43E5-83AE-DE31CA661E7B}"/>
    <cellStyle name="Comma 2 4 3 7 4" xfId="20569" xr:uid="{8CD11C06-6133-4CF2-B225-DDE1EAE9041D}"/>
    <cellStyle name="Comma 2 4 3 8" xfId="15117" xr:uid="{A2E48B5C-E435-4B34-9570-3C437625C2DC}"/>
    <cellStyle name="Comma 2 4 3 9" xfId="27528" xr:uid="{C94DEFB4-DE89-4A8B-9D05-5113E1B72CFF}"/>
    <cellStyle name="Comma 2 4 4" xfId="591" xr:uid="{0649DFCD-4883-4B13-89FA-2FE3AC8290EB}"/>
    <cellStyle name="Comma 2 4 4 10" xfId="12897" xr:uid="{3B7D7592-07A1-46B2-AC91-41FDC1F95A7F}"/>
    <cellStyle name="Comma 2 4 4 2" xfId="2822" xr:uid="{1537FAC8-BCBE-4B6C-9881-2F47C51E67EE}"/>
    <cellStyle name="Comma 2 4 4 2 2" xfId="4405" xr:uid="{63918D7F-BC44-46E2-9180-A06FB742E053}"/>
    <cellStyle name="Comma 2 4 4 2 2 2" xfId="10148" xr:uid="{28F45A3C-23C6-41F6-86B1-5449B6D66487}"/>
    <cellStyle name="Comma 2 4 4 2 2 2 2" xfId="37195" xr:uid="{CAE0B5C9-5850-4148-80E5-2FD0D1DF0482}"/>
    <cellStyle name="Comma 2 4 4 2 2 2 3" xfId="49608" xr:uid="{9B5697C2-96F1-4099-BDE5-F9F47A1087CE}"/>
    <cellStyle name="Comma 2 4 4 2 2 2 4" xfId="24784" xr:uid="{5971B772-4474-4B0E-A95B-F4A8AA5E1F4B}"/>
    <cellStyle name="Comma 2 4 4 2 2 3" xfId="31457" xr:uid="{82C3AEC4-9349-471D-8730-73F3F3711F7C}"/>
    <cellStyle name="Comma 2 4 4 2 2 4" xfId="43870" xr:uid="{D33ECBBF-CA0D-4D65-A96F-B9570D549F3B}"/>
    <cellStyle name="Comma 2 4 4 2 2 5" xfId="19046" xr:uid="{1B60A185-483D-4263-90F5-3699CE9A86BC}"/>
    <cellStyle name="Comma 2 4 4 2 3" xfId="11728" xr:uid="{A27D2CAF-C79A-44D3-820E-0224409271AE}"/>
    <cellStyle name="Comma 2 4 4 2 3 2" xfId="38775" xr:uid="{31D31678-6FF2-4AA2-9B30-E168CFF9E354}"/>
    <cellStyle name="Comma 2 4 4 2 3 3" xfId="51188" xr:uid="{31A60673-2F4F-48B7-B165-26BB6AF0CB4E}"/>
    <cellStyle name="Comma 2 4 4 2 3 4" xfId="26364" xr:uid="{E07590BF-5700-4D9A-A7D4-7A25FDE9A9B5}"/>
    <cellStyle name="Comma 2 4 4 2 4" xfId="7917" xr:uid="{A3AA3325-99F0-41A8-BC88-7F20811408DA}"/>
    <cellStyle name="Comma 2 4 4 2 4 2" xfId="34964" xr:uid="{509BBD9E-6759-4042-A16C-F490775BE233}"/>
    <cellStyle name="Comma 2 4 4 2 4 3" xfId="47377" xr:uid="{9B23E959-8127-41F6-9E19-5AA0AF02145D}"/>
    <cellStyle name="Comma 2 4 4 2 4 4" xfId="22553" xr:uid="{69FC893D-E964-40C0-A1B4-538958BE21E5}"/>
    <cellStyle name="Comma 2 4 4 2 5" xfId="17464" xr:uid="{A242F11F-53D8-4C2C-9BEF-A621010BE104}"/>
    <cellStyle name="Comma 2 4 4 2 6" xfId="29875" xr:uid="{E89061DB-FA24-4721-B9C3-956AB22FF0A2}"/>
    <cellStyle name="Comma 2 4 4 2 7" xfId="42288" xr:uid="{45CCFD79-EF8E-4D37-9928-532B9BA4C5A5}"/>
    <cellStyle name="Comma 2 4 4 2 8" xfId="13953" xr:uid="{78963E8F-71AF-4FC2-88D1-5F0044DB9169}"/>
    <cellStyle name="Comma 2 4 4 3" xfId="1766" xr:uid="{5868F59D-944D-4B00-8F58-D9A9871D8309}"/>
    <cellStyle name="Comma 2 4 4 3 2" xfId="5045" xr:uid="{5050C399-2DBA-4169-83DF-FB3E0F1096E9}"/>
    <cellStyle name="Comma 2 4 4 3 2 2" xfId="9092" xr:uid="{6319FE21-CB37-4323-B2EA-34B55E4E4041}"/>
    <cellStyle name="Comma 2 4 4 3 2 2 2" xfId="36139" xr:uid="{A5A10A20-1821-4174-B165-5B094FC89D5A}"/>
    <cellStyle name="Comma 2 4 4 3 2 2 3" xfId="48552" xr:uid="{33DBD48A-8732-4F9E-AACE-4207224EA1AC}"/>
    <cellStyle name="Comma 2 4 4 3 2 2 4" xfId="23728" xr:uid="{3D202B4C-F539-4F52-8D31-39942F78F62F}"/>
    <cellStyle name="Comma 2 4 4 3 2 3" xfId="32097" xr:uid="{46CC998A-DAC3-42AD-BB5F-64647215F8EC}"/>
    <cellStyle name="Comma 2 4 4 3 2 4" xfId="44510" xr:uid="{D4D7C5B8-CAAE-43EA-869A-9C3E022B84F9}"/>
    <cellStyle name="Comma 2 4 4 3 2 5" xfId="19686" xr:uid="{4951C976-828D-4884-95E3-17DB6FE0B317}"/>
    <cellStyle name="Comma 2 4 4 3 3" xfId="12369" xr:uid="{B5C4B1EB-AAAB-434A-80EC-25BBC99D8BC9}"/>
    <cellStyle name="Comma 2 4 4 3 3 2" xfId="39415" xr:uid="{5D2337BA-86CA-4044-8FA8-2E8B6CFE3321}"/>
    <cellStyle name="Comma 2 4 4 3 3 3" xfId="51828" xr:uid="{6CC901E9-BFCF-4D32-BB89-2706BCA7F3A0}"/>
    <cellStyle name="Comma 2 4 4 3 3 4" xfId="27004" xr:uid="{7EA62D6C-B9CF-4496-B33D-4D5528E80114}"/>
    <cellStyle name="Comma 2 4 4 3 4" xfId="6861" xr:uid="{F8A212CC-F286-4A3C-BE24-09845FE3F697}"/>
    <cellStyle name="Comma 2 4 4 3 4 2" xfId="33908" xr:uid="{AA85D7C1-629B-4159-B1DA-59C4BD9BDB80}"/>
    <cellStyle name="Comma 2 4 4 3 4 3" xfId="46321" xr:uid="{45EADBFF-D02B-4F0C-B4FF-AC1F7F2ED3DD}"/>
    <cellStyle name="Comma 2 4 4 3 4 4" xfId="21497" xr:uid="{562E97D9-14F6-42A6-A64D-C7E09F876BA1}"/>
    <cellStyle name="Comma 2 4 4 3 5" xfId="16408" xr:uid="{C7C4F277-1702-4A4A-BA2E-ABD2C1AC8DBE}"/>
    <cellStyle name="Comma 2 4 4 3 6" xfId="28819" xr:uid="{EEF8B05C-6195-4884-B9EC-1591D29F1A03}"/>
    <cellStyle name="Comma 2 4 4 3 7" xfId="41232" xr:uid="{13071AB8-C0FB-4253-87E0-64E8AEC74300}"/>
    <cellStyle name="Comma 2 4 4 3 8" xfId="14593" xr:uid="{F41216E5-D578-4659-A281-6E0A0B841A50}"/>
    <cellStyle name="Comma 2 4 4 4" xfId="3349" xr:uid="{1947C867-B721-445A-8D46-796E73D65A05}"/>
    <cellStyle name="Comma 2 4 4 4 2" xfId="8570" xr:uid="{B401644A-C0FE-4365-A90B-A2FDE7737126}"/>
    <cellStyle name="Comma 2 4 4 4 2 2" xfId="35617" xr:uid="{03781342-3A63-4754-87C7-6CACB344FF9B}"/>
    <cellStyle name="Comma 2 4 4 4 2 3" xfId="48030" xr:uid="{02DA2600-E7BE-40E8-A1A9-E004607B4851}"/>
    <cellStyle name="Comma 2 4 4 4 2 4" xfId="23206" xr:uid="{FD744640-5C0B-44D2-AE15-4FDC3DA0F812}"/>
    <cellStyle name="Comma 2 4 4 4 3" xfId="30401" xr:uid="{675865E6-BF89-4FD7-A6B6-E039746584F9}"/>
    <cellStyle name="Comma 2 4 4 4 4" xfId="42814" xr:uid="{C5119AE0-2077-4DBB-B76B-A4551296B77C}"/>
    <cellStyle name="Comma 2 4 4 4 5" xfId="17990" xr:uid="{B0C585B1-9D0E-4CBA-870E-C1E03ADBF0EA}"/>
    <cellStyle name="Comma 2 4 4 5" xfId="1244" xr:uid="{F4B31FF8-6B52-45F7-B9BE-8E352A49EE39}"/>
    <cellStyle name="Comma 2 4 4 5 2" xfId="10672" xr:uid="{36370F86-8473-454F-AEF9-BA14906A8890}"/>
    <cellStyle name="Comma 2 4 4 5 2 2" xfId="37719" xr:uid="{9506CF6B-B264-4049-81B2-72ACBDF4EEE2}"/>
    <cellStyle name="Comma 2 4 4 5 2 3" xfId="50132" xr:uid="{4DFDF3E2-1B83-45A9-BB6E-7EACE6EF70BE}"/>
    <cellStyle name="Comma 2 4 4 5 2 4" xfId="25308" xr:uid="{97C70B88-8945-4584-974C-2F04AFBD6C05}"/>
    <cellStyle name="Comma 2 4 4 5 3" xfId="28297" xr:uid="{3CDAA6EE-F2A5-452C-BC82-DEB703DDEEEC}"/>
    <cellStyle name="Comma 2 4 4 5 4" xfId="40710" xr:uid="{5F0EB34F-28FE-4E3B-AE9C-E937A0B6218E}"/>
    <cellStyle name="Comma 2 4 4 5 5" xfId="15886" xr:uid="{0AA41A24-19A4-4373-92E8-8C602BF371CB}"/>
    <cellStyle name="Comma 2 4 4 6" xfId="5702" xr:uid="{9C744CF6-2D5F-4C86-962C-681B744A5491}"/>
    <cellStyle name="Comma 2 4 4 6 2" xfId="32749" xr:uid="{318D5198-195C-4369-A4A3-AD9C2E2B259D}"/>
    <cellStyle name="Comma 2 4 4 6 3" xfId="45162" xr:uid="{EB9CA70B-1764-4BCB-98B9-A99900B9E834}"/>
    <cellStyle name="Comma 2 4 4 6 4" xfId="20338" xr:uid="{982B9067-BBD2-4707-A49F-9DDADEEEAB85}"/>
    <cellStyle name="Comma 2 4 4 7" xfId="15233" xr:uid="{68540FEA-D059-49BA-8393-785C199727CE}"/>
    <cellStyle name="Comma 2 4 4 8" xfId="27644" xr:uid="{2B0CCC75-92BF-4E53-A133-E24BA31A486B}"/>
    <cellStyle name="Comma 2 4 4 9" xfId="40057" xr:uid="{6B5998AD-E032-48FC-AC0E-29629514107C}"/>
    <cellStyle name="Comma 2 4 5" xfId="244" xr:uid="{D5D239C1-3AED-45F6-86EC-3A33C0895CF9}"/>
    <cellStyle name="Comma 2 4 5 10" xfId="13084" xr:uid="{7FC5AA36-1AEA-4B33-81F3-BDD03202E6E6}"/>
    <cellStyle name="Comma 2 4 5 2" xfId="2475" xr:uid="{F5ECF3B0-FC48-4705-A741-04BD65416C8D}"/>
    <cellStyle name="Comma 2 4 5 2 2" xfId="4058" xr:uid="{6F0EE321-6F95-443A-818A-293759ACA106}"/>
    <cellStyle name="Comma 2 4 5 2 2 2" xfId="9801" xr:uid="{E2691143-6BCC-4559-AB8A-5DB14CADC5FC}"/>
    <cellStyle name="Comma 2 4 5 2 2 2 2" xfId="36848" xr:uid="{59087136-4432-4555-97DA-56EA0DC963D6}"/>
    <cellStyle name="Comma 2 4 5 2 2 2 3" xfId="49261" xr:uid="{C42AA76F-BF41-435A-B631-3611FDA6EA48}"/>
    <cellStyle name="Comma 2 4 5 2 2 2 4" xfId="24437" xr:uid="{02DCAA62-53E2-4BA6-87B1-206EBEEEAEF7}"/>
    <cellStyle name="Comma 2 4 5 2 2 3" xfId="31110" xr:uid="{11EF333E-2E2B-4FC9-98B8-EB2FFC4B4EFF}"/>
    <cellStyle name="Comma 2 4 5 2 2 4" xfId="43523" xr:uid="{A8310392-8AB3-4C02-906E-E6FF909BD397}"/>
    <cellStyle name="Comma 2 4 5 2 2 5" xfId="18699" xr:uid="{F0162CB0-A207-431F-8C27-0630067CDF0E}"/>
    <cellStyle name="Comma 2 4 5 2 3" xfId="11381" xr:uid="{01CEA930-89A6-499B-BD87-DFC8D7088E81}"/>
    <cellStyle name="Comma 2 4 5 2 3 2" xfId="38428" xr:uid="{AA6E6259-8303-427D-8696-FF5E9F9DD3EA}"/>
    <cellStyle name="Comma 2 4 5 2 3 3" xfId="50841" xr:uid="{2D206AEC-B4C0-424D-B76C-45A170438FA8}"/>
    <cellStyle name="Comma 2 4 5 2 3 4" xfId="26017" xr:uid="{82CE5812-9ED4-4CCE-BA92-96FC90913921}"/>
    <cellStyle name="Comma 2 4 5 2 4" xfId="7570" xr:uid="{57D45751-9348-4457-91BF-A80C31714600}"/>
    <cellStyle name="Comma 2 4 5 2 4 2" xfId="34617" xr:uid="{8FF6832B-FED7-4E0E-92B6-D4FEF9D9E5BF}"/>
    <cellStyle name="Comma 2 4 5 2 4 3" xfId="47030" xr:uid="{F0E516F8-8226-4D2F-B500-780299DCAB2C}"/>
    <cellStyle name="Comma 2 4 5 2 4 4" xfId="22206" xr:uid="{E57C8A38-4277-40E1-BF02-44C752A28FAB}"/>
    <cellStyle name="Comma 2 4 5 2 5" xfId="17117" xr:uid="{E480F2D9-776F-40C4-89CF-F979DF4A8F79}"/>
    <cellStyle name="Comma 2 4 5 2 6" xfId="29528" xr:uid="{FFBA79E2-D0B4-4D07-92E6-177B5D2B8358}"/>
    <cellStyle name="Comma 2 4 5 2 7" xfId="41941" xr:uid="{F4514260-1231-46E2-A0BE-16A031531FC8}"/>
    <cellStyle name="Comma 2 4 5 2 8" xfId="13606" xr:uid="{26661AE2-D7AC-4517-BC64-08A95DDC68C8}"/>
    <cellStyle name="Comma 2 4 5 3" xfId="1953" xr:uid="{4579771F-AE2A-49BB-AC18-10AB1E35FC00}"/>
    <cellStyle name="Comma 2 4 5 3 2" xfId="4698" xr:uid="{675221F2-E23F-4AE7-B2B4-27CBB0053EC8}"/>
    <cellStyle name="Comma 2 4 5 3 2 2" xfId="9279" xr:uid="{E9BD346A-EBD9-4E36-AAA4-D9956FFB4C84}"/>
    <cellStyle name="Comma 2 4 5 3 2 2 2" xfId="36326" xr:uid="{4243B812-B7CE-4B8C-B2C7-068240947FDC}"/>
    <cellStyle name="Comma 2 4 5 3 2 2 3" xfId="48739" xr:uid="{DE53946A-FF3F-44BA-B1FB-09595EBC6FC2}"/>
    <cellStyle name="Comma 2 4 5 3 2 2 4" xfId="23915" xr:uid="{3A951C63-57BE-4AD7-A60D-C190D1BB1D70}"/>
    <cellStyle name="Comma 2 4 5 3 2 3" xfId="31750" xr:uid="{DF3F8225-D5DC-4B54-BF12-868D9BAC89A8}"/>
    <cellStyle name="Comma 2 4 5 3 2 4" xfId="44163" xr:uid="{DEEF32E3-F7B3-44FB-92B9-594D1B823130}"/>
    <cellStyle name="Comma 2 4 5 3 2 5" xfId="19339" xr:uid="{D079A798-35AB-4BB8-8A01-AE0CC64C1D51}"/>
    <cellStyle name="Comma 2 4 5 3 3" xfId="12022" xr:uid="{C2738147-A03C-4329-9431-FDFB127FE296}"/>
    <cellStyle name="Comma 2 4 5 3 3 2" xfId="39068" xr:uid="{4550F5CF-DB3C-4A72-B660-69F3AFBACD2C}"/>
    <cellStyle name="Comma 2 4 5 3 3 3" xfId="51481" xr:uid="{E7DE2E18-3B64-4CC8-9242-21D7B416BF5A}"/>
    <cellStyle name="Comma 2 4 5 3 3 4" xfId="26657" xr:uid="{56A334F4-7599-4ACD-9438-C5878ACFA9E7}"/>
    <cellStyle name="Comma 2 4 5 3 4" xfId="7048" xr:uid="{A73C3D92-1D6C-4527-ADD5-BABA0C0A7970}"/>
    <cellStyle name="Comma 2 4 5 3 4 2" xfId="34095" xr:uid="{95E2E51B-5195-49C9-AFDD-623865B44717}"/>
    <cellStyle name="Comma 2 4 5 3 4 3" xfId="46508" xr:uid="{390BE468-FE69-463F-A72F-F124CA0EC861}"/>
    <cellStyle name="Comma 2 4 5 3 4 4" xfId="21684" xr:uid="{06DE4599-E161-479A-9607-1D9760EDDD22}"/>
    <cellStyle name="Comma 2 4 5 3 5" xfId="16595" xr:uid="{70AB42AD-1E79-4F68-B0EB-1F231AF74B82}"/>
    <cellStyle name="Comma 2 4 5 3 6" xfId="29006" xr:uid="{A1271EB5-6996-46D7-AE21-1610D314B112}"/>
    <cellStyle name="Comma 2 4 5 3 7" xfId="41419" xr:uid="{ECBAC61F-C0DA-4ADD-BF45-410F87936514}"/>
    <cellStyle name="Comma 2 4 5 3 8" xfId="14246" xr:uid="{F07C9A98-4A84-44C2-B1AF-1B52E787BCE2}"/>
    <cellStyle name="Comma 2 4 5 4" xfId="3536" xr:uid="{0C15126D-F7C0-4EDF-8EBB-191361626A5E}"/>
    <cellStyle name="Comma 2 4 5 4 2" xfId="8223" xr:uid="{81C56BFE-4B74-4818-A5EE-18ED507AB4F8}"/>
    <cellStyle name="Comma 2 4 5 4 2 2" xfId="35270" xr:uid="{8F067FDF-CFD3-4B57-A57E-9F7AA5BAEC0C}"/>
    <cellStyle name="Comma 2 4 5 4 2 3" xfId="47683" xr:uid="{AEF30675-8B75-4A95-80D4-5E8ACBFE6960}"/>
    <cellStyle name="Comma 2 4 5 4 2 4" xfId="22859" xr:uid="{CD4B892D-5E57-4142-A331-66DFCD5768AE}"/>
    <cellStyle name="Comma 2 4 5 4 3" xfId="30588" xr:uid="{5D6FB360-F268-4869-AE82-3CAF1B05B06B}"/>
    <cellStyle name="Comma 2 4 5 4 4" xfId="43001" xr:uid="{755D24AD-351A-4EE8-A7CD-6E03A586AFBD}"/>
    <cellStyle name="Comma 2 4 5 4 5" xfId="18177" xr:uid="{60E8B8AC-8997-45D2-9D36-6994818AAFA5}"/>
    <cellStyle name="Comma 2 4 5 5" xfId="897" xr:uid="{91AA6291-276E-453F-A7DF-F441BA8ACB62}"/>
    <cellStyle name="Comma 2 4 5 5 2" xfId="10859" xr:uid="{7325D048-5C6C-443B-A110-DDFBB02A6A72}"/>
    <cellStyle name="Comma 2 4 5 5 2 2" xfId="37906" xr:uid="{2E686D2A-C1DC-4998-9ED3-92CA39293EFA}"/>
    <cellStyle name="Comma 2 4 5 5 2 3" xfId="50319" xr:uid="{CEB2BD71-7C42-4A22-AB8B-7D22021E8578}"/>
    <cellStyle name="Comma 2 4 5 5 2 4" xfId="25495" xr:uid="{48AF6433-8128-4C6A-BF1D-92250EA03EBF}"/>
    <cellStyle name="Comma 2 4 5 5 3" xfId="27950" xr:uid="{B3F374C9-F033-4299-BA83-EF89DCBE10DD}"/>
    <cellStyle name="Comma 2 4 5 5 4" xfId="40363" xr:uid="{7BD86551-E428-4777-A027-D2FAFD0679D0}"/>
    <cellStyle name="Comma 2 4 5 5 5" xfId="15539" xr:uid="{E13347CF-1EE3-44C9-8D43-DE12F415AA55}"/>
    <cellStyle name="Comma 2 4 5 6" xfId="6108" xr:uid="{28D23525-0BFE-4C8D-A343-FCC00FE11F96}"/>
    <cellStyle name="Comma 2 4 5 6 2" xfId="33155" xr:uid="{3D84E48A-5EAF-4948-B289-20CC96A2647E}"/>
    <cellStyle name="Comma 2 4 5 6 3" xfId="45568" xr:uid="{877AD3FB-CEDA-4380-A0B2-0320382A7BF3}"/>
    <cellStyle name="Comma 2 4 5 6 4" xfId="20744" xr:uid="{3C1AAD31-5333-4ABC-9DDF-8CD7AD4018A5}"/>
    <cellStyle name="Comma 2 4 5 7" xfId="14886" xr:uid="{4B1A99CC-9F8E-4C75-A8D1-9D69DBC0822F}"/>
    <cellStyle name="Comma 2 4 5 8" xfId="27297" xr:uid="{D2B51C71-F902-4D41-9AA3-AA4E44B7CF21}"/>
    <cellStyle name="Comma 2 4 5 9" xfId="39710" xr:uid="{A53E3496-7F2F-498C-A4F8-589D78B61744}"/>
    <cellStyle name="Comma 2 4 6" xfId="2300" xr:uid="{8E65DE53-7F4B-45B6-92F1-10B1EAC7A4B9}"/>
    <cellStyle name="Comma 2 4 6 2" xfId="3883" xr:uid="{A92E826A-AB53-4D27-B760-15739D08D45A}"/>
    <cellStyle name="Comma 2 4 6 2 2" xfId="9626" xr:uid="{E6B2A02B-CF97-4DB5-B138-E46882399430}"/>
    <cellStyle name="Comma 2 4 6 2 2 2" xfId="36673" xr:uid="{B8E639B3-E674-48AC-9426-FFE0E46A82DE}"/>
    <cellStyle name="Comma 2 4 6 2 2 3" xfId="49086" xr:uid="{614E0A93-AE7D-4BD9-8A49-72F35CC0B128}"/>
    <cellStyle name="Comma 2 4 6 2 2 4" xfId="24262" xr:uid="{1F92EC95-AE58-48C7-8A90-4D70F07A1D52}"/>
    <cellStyle name="Comma 2 4 6 2 3" xfId="30935" xr:uid="{2F5D30BA-43B6-4BE6-8726-7421558284F9}"/>
    <cellStyle name="Comma 2 4 6 2 4" xfId="43348" xr:uid="{B9AAFF72-7E0E-417E-9836-FFCA3E4C8AF4}"/>
    <cellStyle name="Comma 2 4 6 2 5" xfId="18524" xr:uid="{D1E45126-9ABB-429E-A553-55D70967B557}"/>
    <cellStyle name="Comma 2 4 6 3" xfId="11206" xr:uid="{9D4ABF8A-FCAC-4B01-93A2-9B7931151BFB}"/>
    <cellStyle name="Comma 2 4 6 3 2" xfId="38253" xr:uid="{F1990088-5D07-45BF-9E1E-BC54709591F3}"/>
    <cellStyle name="Comma 2 4 6 3 3" xfId="50666" xr:uid="{31F12EC8-500D-4EA8-94DB-B3D726CF44DB}"/>
    <cellStyle name="Comma 2 4 6 3 4" xfId="25842" xr:uid="{28087347-E7D3-4F15-8A8E-EE8714E2C6E8}"/>
    <cellStyle name="Comma 2 4 6 4" xfId="7395" xr:uid="{EBEF1370-E7BE-451F-A3EB-279DB06BE6B6}"/>
    <cellStyle name="Comma 2 4 6 4 2" xfId="34442" xr:uid="{9E52E733-44F6-4BA5-B5A9-E5E7BA4AB286}"/>
    <cellStyle name="Comma 2 4 6 4 3" xfId="46855" xr:uid="{88A7189E-5660-4C27-A9BC-6203BA344BA8}"/>
    <cellStyle name="Comma 2 4 6 4 4" xfId="22031" xr:uid="{EAD27795-3F0A-4ACD-AD66-924A19994B42}"/>
    <cellStyle name="Comma 2 4 6 5" xfId="16942" xr:uid="{F7AA4CF8-4FDB-450E-8291-9D68B3EF2B44}"/>
    <cellStyle name="Comma 2 4 6 6" xfId="29353" xr:uid="{907A9991-1BD6-43A1-8833-1B392AE542F2}"/>
    <cellStyle name="Comma 2 4 6 7" xfId="41766" xr:uid="{4529E9C1-533D-4FFD-A86F-2B968995B3F4}"/>
    <cellStyle name="Comma 2 4 6 8" xfId="13431" xr:uid="{1A632F8C-44F3-4788-AB9D-1FAF5680C072}"/>
    <cellStyle name="Comma 2 4 7" xfId="1419" xr:uid="{9539CE2F-D40C-48EA-AD9C-A244248AB354}"/>
    <cellStyle name="Comma 2 4 7 2" xfId="4523" xr:uid="{94B7EE4D-E34A-41F5-8543-7E260B14DBF7}"/>
    <cellStyle name="Comma 2 4 7 2 2" xfId="8745" xr:uid="{BE201602-CED7-4363-B1F1-D6096056BD07}"/>
    <cellStyle name="Comma 2 4 7 2 2 2" xfId="35792" xr:uid="{5235E658-8D8F-4A04-962E-41B9CBFA66BD}"/>
    <cellStyle name="Comma 2 4 7 2 2 3" xfId="48205" xr:uid="{9AE603BA-C359-42DD-978F-E8AF17BB979F}"/>
    <cellStyle name="Comma 2 4 7 2 2 4" xfId="23381" xr:uid="{EE9E9DF8-92D4-451B-AFC5-753AE26DA3EF}"/>
    <cellStyle name="Comma 2 4 7 2 3" xfId="31575" xr:uid="{6E21BC64-1E4B-4337-98F4-19A1DF46A3D9}"/>
    <cellStyle name="Comma 2 4 7 2 4" xfId="43988" xr:uid="{5DA5CD1C-147F-4F47-9D53-1A4D6778E532}"/>
    <cellStyle name="Comma 2 4 7 2 5" xfId="19164" xr:uid="{62400E2C-7390-4331-B885-F93395115985}"/>
    <cellStyle name="Comma 2 4 7 3" xfId="11847" xr:uid="{AED3C5C5-335B-4263-911D-EF1715462DE0}"/>
    <cellStyle name="Comma 2 4 7 3 2" xfId="38893" xr:uid="{C3BD7657-0257-4168-A407-EB74396C5858}"/>
    <cellStyle name="Comma 2 4 7 3 3" xfId="51306" xr:uid="{D3EA7DEF-EAB9-458C-BC8C-1998737BB9A7}"/>
    <cellStyle name="Comma 2 4 7 3 4" xfId="26482" xr:uid="{D5ABE238-454B-4996-B02D-0173D14C18E8}"/>
    <cellStyle name="Comma 2 4 7 4" xfId="6514" xr:uid="{CBFC5B53-7B52-4A0C-ADC9-673BDA8E9FD9}"/>
    <cellStyle name="Comma 2 4 7 4 2" xfId="33561" xr:uid="{1BAE7A31-1FA6-4868-A8F3-2D6474C21B7B}"/>
    <cellStyle name="Comma 2 4 7 4 3" xfId="45974" xr:uid="{B45D0853-FE50-4A1C-AEEF-64305406C25B}"/>
    <cellStyle name="Comma 2 4 7 4 4" xfId="21150" xr:uid="{2CC8987D-881E-4327-B90F-B2B75A4394DA}"/>
    <cellStyle name="Comma 2 4 7 5" xfId="16061" xr:uid="{9F4E22E8-8B2F-48F2-AB6E-7336989D7D55}"/>
    <cellStyle name="Comma 2 4 7 6" xfId="28472" xr:uid="{5D861CB3-9CBC-46EF-B273-236080A3D082}"/>
    <cellStyle name="Comma 2 4 7 7" xfId="40885" xr:uid="{E2CA5198-B7DC-4AD0-9C80-08B3DD2BCA46}"/>
    <cellStyle name="Comma 2 4 7 8" xfId="14071" xr:uid="{E782CEF9-5120-41C5-B3F7-9F073A6B23BB}"/>
    <cellStyle name="Comma 2 4 8" xfId="3002" xr:uid="{77421782-A068-417B-BCB5-6DAB5A767990}"/>
    <cellStyle name="Comma 2 4 8 2" xfId="8048" xr:uid="{8A50BA78-4EC2-4A59-9289-5FC3C1A32A3F}"/>
    <cellStyle name="Comma 2 4 8 2 2" xfId="35095" xr:uid="{9D0F76CC-CF57-493E-8D94-8B7B06C32548}"/>
    <cellStyle name="Comma 2 4 8 2 3" xfId="47508" xr:uid="{B1FBB5CC-1B8A-40B5-9689-4BD22CC22332}"/>
    <cellStyle name="Comma 2 4 8 2 4" xfId="22684" xr:uid="{57FC62B9-5BA1-4BD8-B9F9-351E7C2E6A08}"/>
    <cellStyle name="Comma 2 4 8 3" xfId="30054" xr:uid="{CFE4AEDC-260A-4583-9815-B9C9047EEB0B}"/>
    <cellStyle name="Comma 2 4 8 4" xfId="42467" xr:uid="{0535005E-6A48-4DE7-B414-DC75B0CC6879}"/>
    <cellStyle name="Comma 2 4 8 5" xfId="17643" xr:uid="{316030A9-D548-4551-9798-69E29F828488}"/>
    <cellStyle name="Comma 2 4 9" xfId="722" xr:uid="{1B1EC664-1DD8-4D89-9380-0E6ECD3C902C}"/>
    <cellStyle name="Comma 2 4 9 2" xfId="10325" xr:uid="{E1646C7E-141A-47A1-8AA0-0830E5D156D5}"/>
    <cellStyle name="Comma 2 4 9 2 2" xfId="37372" xr:uid="{DD0C4367-5BA6-4073-B587-212530613534}"/>
    <cellStyle name="Comma 2 4 9 2 3" xfId="49785" xr:uid="{F72E111E-E9FB-458F-90FA-19C0887517E6}"/>
    <cellStyle name="Comma 2 4 9 2 4" xfId="24961" xr:uid="{8FE48FD9-E13D-4A21-BA8D-56D69A51B21E}"/>
    <cellStyle name="Comma 2 4 9 3" xfId="27775" xr:uid="{3947025D-5F8E-4C67-B16C-02B0F5D2A92B}"/>
    <cellStyle name="Comma 2 4 9 4" xfId="40188" xr:uid="{D1EDA1C7-B519-4CFB-A380-7C869DD675EE}"/>
    <cellStyle name="Comma 2 4 9 5" xfId="15364" xr:uid="{10DADED5-7DC6-4A00-98E1-D8398688B0CB}"/>
    <cellStyle name="Comma 2 5" xfId="320" xr:uid="{0E3FFBCF-6715-46C1-A804-35E2DB23C0A9}"/>
    <cellStyle name="Comma 2 5 10" xfId="39786" xr:uid="{28B2ECCD-7DAD-4DC7-B388-3EF4FD4C1F6C}"/>
    <cellStyle name="Comma 2 5 11" xfId="12626" xr:uid="{EA87D1BF-B80B-4BC5-A93F-6E3A41696D40}"/>
    <cellStyle name="Comma 2 5 2" xfId="2029" xr:uid="{E21B0C09-094F-40FA-B4E0-EA71A6B340F0}"/>
    <cellStyle name="Comma 2 5 2 2" xfId="3612" xr:uid="{B4EAC323-3DC7-4526-A231-6C8934D6092D}"/>
    <cellStyle name="Comma 2 5 2 2 2" xfId="7124" xr:uid="{850952C7-BCDE-41E6-A480-D8F099A2DDAD}"/>
    <cellStyle name="Comma 2 5 2 2 2 2" xfId="34171" xr:uid="{2EFDDB85-9A95-42D0-9986-891041ACE85E}"/>
    <cellStyle name="Comma 2 5 2 2 2 3" xfId="46584" xr:uid="{1A16AECC-E61C-4B47-AAFB-2202E9299077}"/>
    <cellStyle name="Comma 2 5 2 2 2 4" xfId="21760" xr:uid="{EA730846-E795-4E7E-A12B-0DBF0CA363F2}"/>
    <cellStyle name="Comma 2 5 2 2 3" xfId="30664" xr:uid="{D611CC53-E907-4469-9F93-640B52BFF590}"/>
    <cellStyle name="Comma 2 5 2 2 4" xfId="43077" xr:uid="{7A14F0A0-434A-4E09-A336-B9924AF57F73}"/>
    <cellStyle name="Comma 2 5 2 2 5" xfId="18253" xr:uid="{64B924F7-BF4F-48CA-8553-CACBB5FE7B3E}"/>
    <cellStyle name="Comma 2 5 2 3" xfId="9355" xr:uid="{8B02AF5F-066A-40C9-84FF-047D9245F78A}"/>
    <cellStyle name="Comma 2 5 2 3 2" xfId="36402" xr:uid="{48217F44-E00A-4FB7-B914-DA7171FBC550}"/>
    <cellStyle name="Comma 2 5 2 3 3" xfId="48815" xr:uid="{B458FBB2-DB3F-4F1C-B372-302C72F932A7}"/>
    <cellStyle name="Comma 2 5 2 3 4" xfId="23991" xr:uid="{D18812F5-10DC-40EF-86AF-9435079CA651}"/>
    <cellStyle name="Comma 2 5 2 4" xfId="10935" xr:uid="{B23681D0-9316-4679-9D44-C729D501E97D}"/>
    <cellStyle name="Comma 2 5 2 4 2" xfId="37982" xr:uid="{EB3AA1B6-EBC4-40EA-92F1-B9956822FC17}"/>
    <cellStyle name="Comma 2 5 2 4 3" xfId="50395" xr:uid="{946C4285-7AFC-4033-B46D-58B15AD8155C}"/>
    <cellStyle name="Comma 2 5 2 4 4" xfId="25571" xr:uid="{EE0EC271-DE28-489D-A136-FC1A28EDC0E2}"/>
    <cellStyle name="Comma 2 5 2 5" xfId="5778" xr:uid="{D7AC0AF2-108D-4FD0-B817-6D3458325D09}"/>
    <cellStyle name="Comma 2 5 2 5 2" xfId="32825" xr:uid="{160483E6-32AE-4E04-9EDA-3E5C2957749F}"/>
    <cellStyle name="Comma 2 5 2 5 3" xfId="45238" xr:uid="{5C5CF088-DBF1-4825-ABB4-28A6E7DE3359}"/>
    <cellStyle name="Comma 2 5 2 5 4" xfId="20414" xr:uid="{04AF4F8C-5CBA-44B2-B80C-E880F049D358}"/>
    <cellStyle name="Comma 2 5 2 6" xfId="16671" xr:uid="{C46D8C45-A319-4B60-8842-4F5A6E5049C2}"/>
    <cellStyle name="Comma 2 5 2 7" xfId="29082" xr:uid="{D400C9CE-D340-47AB-972C-E182FA150283}"/>
    <cellStyle name="Comma 2 5 2 8" xfId="41495" xr:uid="{FC109EE8-CF7B-42ED-8BBA-AAC4A9ACE399}"/>
    <cellStyle name="Comma 2 5 2 9" xfId="13160" xr:uid="{07D92CAF-3A69-4596-9077-295F2DB3AD4B}"/>
    <cellStyle name="Comma 2 5 3" xfId="2551" xr:uid="{97F45589-981E-49AF-8904-090A4B9A2169}"/>
    <cellStyle name="Comma 2 5 3 2" xfId="4134" xr:uid="{8DC209E1-78F4-4493-AFE0-DAA524E09282}"/>
    <cellStyle name="Comma 2 5 3 2 2" xfId="7646" xr:uid="{A2BC0B2B-9CC2-4CCC-8F53-BB67A7E43392}"/>
    <cellStyle name="Comma 2 5 3 2 2 2" xfId="34693" xr:uid="{BA1C8933-05BA-4372-9E0E-4E83F24A7E55}"/>
    <cellStyle name="Comma 2 5 3 2 2 3" xfId="47106" xr:uid="{3E73B014-5EEA-4C54-9165-C6FBCADBF67F}"/>
    <cellStyle name="Comma 2 5 3 2 2 4" xfId="22282" xr:uid="{29366A2B-F36B-41C8-9588-80B0BF68594A}"/>
    <cellStyle name="Comma 2 5 3 2 3" xfId="31186" xr:uid="{F96E3077-F9F3-4864-A417-08931B4B6042}"/>
    <cellStyle name="Comma 2 5 3 2 4" xfId="43599" xr:uid="{64F42864-56E6-4149-9673-50EABC77927D}"/>
    <cellStyle name="Comma 2 5 3 2 5" xfId="18775" xr:uid="{FE5951D9-A8E7-47DB-82E6-766E49D1E707}"/>
    <cellStyle name="Comma 2 5 3 3" xfId="9877" xr:uid="{DFA9C98F-D14E-4115-BF00-B21A260F9BF4}"/>
    <cellStyle name="Comma 2 5 3 3 2" xfId="36924" xr:uid="{2B3D5871-0EE6-4B63-9248-4C647A247BAE}"/>
    <cellStyle name="Comma 2 5 3 3 3" xfId="49337" xr:uid="{82A4E21E-E655-40F4-9059-EE8C583E50CA}"/>
    <cellStyle name="Comma 2 5 3 3 4" xfId="24513" xr:uid="{F75CF182-AA6D-4F3D-AFDC-9389EE6C8A0D}"/>
    <cellStyle name="Comma 2 5 3 4" xfId="11457" xr:uid="{8F169324-2132-45FD-9644-C356AD008426}"/>
    <cellStyle name="Comma 2 5 3 4 2" xfId="38504" xr:uid="{8EA04922-1279-4494-875F-8F9A006EAD5B}"/>
    <cellStyle name="Comma 2 5 3 4 3" xfId="50917" xr:uid="{8D0DD4FD-2919-42EB-904D-190D1F19B332}"/>
    <cellStyle name="Comma 2 5 3 4 4" xfId="26093" xr:uid="{EC3DEA16-F94D-4974-905B-727061D95B16}"/>
    <cellStyle name="Comma 2 5 3 5" xfId="6184" xr:uid="{D862FDCB-02D9-49FE-8EFA-BDC19B9B32D7}"/>
    <cellStyle name="Comma 2 5 3 5 2" xfId="33231" xr:uid="{285BCCCE-6B86-4B8D-8AD4-1711FFDCAC94}"/>
    <cellStyle name="Comma 2 5 3 5 3" xfId="45644" xr:uid="{D0A389B9-5679-4D96-A7E3-16770C2E1A56}"/>
    <cellStyle name="Comma 2 5 3 5 4" xfId="20820" xr:uid="{1A7334F7-C735-4774-B465-C74D014AB631}"/>
    <cellStyle name="Comma 2 5 3 6" xfId="17193" xr:uid="{A6F46747-B5D9-4388-A1F9-4C0D6BD35932}"/>
    <cellStyle name="Comma 2 5 3 7" xfId="29604" xr:uid="{2A10010A-FD3D-4E5A-ABFE-DC1BB13E7C51}"/>
    <cellStyle name="Comma 2 5 3 8" xfId="42017" xr:uid="{F4390ECA-1B2A-403D-A152-CA20893F11F9}"/>
    <cellStyle name="Comma 2 5 3 9" xfId="13682" xr:uid="{34C96E4A-0BED-48E0-8ACA-1A5A6B8CCC81}"/>
    <cellStyle name="Comma 2 5 4" xfId="1495" xr:uid="{DA5BA1CE-BB9E-4406-BB51-E03627AC0731}"/>
    <cellStyle name="Comma 2 5 4 2" xfId="4774" xr:uid="{058E09AD-DC33-472A-B4FA-039DBFB76F8F}"/>
    <cellStyle name="Comma 2 5 4 2 2" xfId="8821" xr:uid="{D958A367-16CF-4DAE-9E5E-42B2EF733FCF}"/>
    <cellStyle name="Comma 2 5 4 2 2 2" xfId="35868" xr:uid="{F3878EAB-88C1-4143-9535-87A5C1C7E60A}"/>
    <cellStyle name="Comma 2 5 4 2 2 3" xfId="48281" xr:uid="{0966814A-7040-484E-8650-B9FE2D49B29A}"/>
    <cellStyle name="Comma 2 5 4 2 2 4" xfId="23457" xr:uid="{AF13F8B3-CEBA-4B76-A365-8828C46B4D21}"/>
    <cellStyle name="Comma 2 5 4 2 3" xfId="31826" xr:uid="{586771CB-5A60-4D44-A48A-C95823C506F6}"/>
    <cellStyle name="Comma 2 5 4 2 4" xfId="44239" xr:uid="{85748AEA-CB3E-4C86-B99B-3BE44D442DE1}"/>
    <cellStyle name="Comma 2 5 4 2 5" xfId="19415" xr:uid="{4BE5E41F-DDBB-4C64-AE9D-30C92CD6BE2D}"/>
    <cellStyle name="Comma 2 5 4 3" xfId="12098" xr:uid="{036E3A81-622A-463F-921F-79D23A2E35ED}"/>
    <cellStyle name="Comma 2 5 4 3 2" xfId="39144" xr:uid="{620C748C-8D33-4A31-A759-AED44A550BAF}"/>
    <cellStyle name="Comma 2 5 4 3 3" xfId="51557" xr:uid="{4E931381-CB1A-4C01-A712-C3E4ABF6B13E}"/>
    <cellStyle name="Comma 2 5 4 3 4" xfId="26733" xr:uid="{1FFF8BB4-25BD-4715-BFA0-2EFB7C78E4A8}"/>
    <cellStyle name="Comma 2 5 4 4" xfId="6590" xr:uid="{4F8BA79F-A56C-4F4C-BDF9-B748FDC72E2D}"/>
    <cellStyle name="Comma 2 5 4 4 2" xfId="33637" xr:uid="{EDB7F0D4-14E0-4EFD-874A-76F27F0504F3}"/>
    <cellStyle name="Comma 2 5 4 4 3" xfId="46050" xr:uid="{7CA80D5E-F58D-4A13-AF41-774DEA99CDBF}"/>
    <cellStyle name="Comma 2 5 4 4 4" xfId="21226" xr:uid="{8E68F319-8839-48F9-A74D-FFE72EE3E660}"/>
    <cellStyle name="Comma 2 5 4 5" xfId="16137" xr:uid="{6194B9BC-45DA-4E83-A556-350F4C054E1C}"/>
    <cellStyle name="Comma 2 5 4 6" xfId="28548" xr:uid="{D003CE42-4CF2-4FBA-86FA-D8870306E67E}"/>
    <cellStyle name="Comma 2 5 4 7" xfId="40961" xr:uid="{ABCA2664-0A5F-4900-82AA-EB525831B9C5}"/>
    <cellStyle name="Comma 2 5 4 8" xfId="14322" xr:uid="{4FBF75EF-4945-43FD-B860-AB45967516E1}"/>
    <cellStyle name="Comma 2 5 5" xfId="3078" xr:uid="{353B84B0-3633-4199-9F48-668E6757BA22}"/>
    <cellStyle name="Comma 2 5 5 2" xfId="8299" xr:uid="{96BA5E0F-5CE2-49F1-8ED1-17342A1D18C5}"/>
    <cellStyle name="Comma 2 5 5 2 2" xfId="35346" xr:uid="{7F2E74E2-263E-41F0-81F5-D8D5AC94154D}"/>
    <cellStyle name="Comma 2 5 5 2 3" xfId="47759" xr:uid="{5907840D-C335-432B-8A0A-DD75F6D365A6}"/>
    <cellStyle name="Comma 2 5 5 2 4" xfId="22935" xr:uid="{A9D535C3-83B5-4EE1-9557-992331EA4229}"/>
    <cellStyle name="Comma 2 5 5 3" xfId="30130" xr:uid="{8679FE90-AA2C-4B77-B1C7-60CC8559AC21}"/>
    <cellStyle name="Comma 2 5 5 4" xfId="42543" xr:uid="{96282185-E7A6-4542-909C-CB5654C618E8}"/>
    <cellStyle name="Comma 2 5 5 5" xfId="17719" xr:uid="{DF873FB1-41E0-4FF5-8DDA-2690A45F1B79}"/>
    <cellStyle name="Comma 2 5 6" xfId="973" xr:uid="{9E9138A4-6004-4B84-974C-38B682D2E8AE}"/>
    <cellStyle name="Comma 2 5 6 2" xfId="10401" xr:uid="{449BBE52-B2DA-4E83-92B3-F67604DFE84F}"/>
    <cellStyle name="Comma 2 5 6 2 2" xfId="37448" xr:uid="{1A55B091-CD30-407F-B86E-584BF4B42032}"/>
    <cellStyle name="Comma 2 5 6 2 3" xfId="49861" xr:uid="{747C759B-C783-4410-AC66-3B466C42602C}"/>
    <cellStyle name="Comma 2 5 6 2 4" xfId="25037" xr:uid="{0A06CE3D-9668-4218-9CEE-84F02674B7F3}"/>
    <cellStyle name="Comma 2 5 6 3" xfId="28026" xr:uid="{F61511C6-0A85-4C34-83C9-08C9D795142B}"/>
    <cellStyle name="Comma 2 5 6 4" xfId="40439" xr:uid="{357E5751-A797-4939-B6FB-196A4EC5A74B}"/>
    <cellStyle name="Comma 2 5 6 5" xfId="15615" xr:uid="{16D591CC-9DA3-4CD7-83F7-AB3BFE12903F}"/>
    <cellStyle name="Comma 2 5 7" xfId="5351" xr:uid="{99468D1E-6E80-45D9-BE5B-CA0B3A18DD27}"/>
    <cellStyle name="Comma 2 5 7 2" xfId="32398" xr:uid="{9845FFAB-6F81-408A-B0E7-44429128BACD}"/>
    <cellStyle name="Comma 2 5 7 3" xfId="44811" xr:uid="{871F4AA5-598B-4238-8404-73469B9E0FB4}"/>
    <cellStyle name="Comma 2 5 7 4" xfId="19987" xr:uid="{7B7B6849-FBD5-4D98-ADEE-DBBAB1D001B1}"/>
    <cellStyle name="Comma 2 5 8" xfId="14962" xr:uid="{283FC6CB-0823-4E16-8C46-6D362CC653B4}"/>
    <cellStyle name="Comma 2 5 9" xfId="27373" xr:uid="{C52C0D20-B34C-460A-BDD6-884A4691771F}"/>
    <cellStyle name="Comma 2 6" xfId="436" xr:uid="{C7E96909-EDCE-45EA-94F5-E49BEE780D21}"/>
    <cellStyle name="Comma 2 6 10" xfId="39902" xr:uid="{841C60D2-6D5B-48D2-B00E-B96FA5218DDB}"/>
    <cellStyle name="Comma 2 6 11" xfId="12742" xr:uid="{6C39E13B-1030-44E5-89FF-280AA0404A03}"/>
    <cellStyle name="Comma 2 6 2" xfId="2145" xr:uid="{3088D106-9C5B-4616-BB04-E17D3D5A69A5}"/>
    <cellStyle name="Comma 2 6 2 2" xfId="3728" xr:uid="{2DC56C9A-CCDB-49E8-B205-7993FAF45EA0}"/>
    <cellStyle name="Comma 2 6 2 2 2" xfId="7240" xr:uid="{7E9D0A18-6917-4939-9159-1EE44BB0B1DC}"/>
    <cellStyle name="Comma 2 6 2 2 2 2" xfId="34287" xr:uid="{62C5392C-C685-4F3D-B22F-44C0F33C0C07}"/>
    <cellStyle name="Comma 2 6 2 2 2 3" xfId="46700" xr:uid="{172E6C7E-D5E5-4A70-95D7-48C0ECCE6729}"/>
    <cellStyle name="Comma 2 6 2 2 2 4" xfId="21876" xr:uid="{C378566C-766E-42E7-AC36-E10526BF212C}"/>
    <cellStyle name="Comma 2 6 2 2 3" xfId="30780" xr:uid="{342961A7-D890-4E20-B02E-56163F8AAA33}"/>
    <cellStyle name="Comma 2 6 2 2 4" xfId="43193" xr:uid="{68389CDA-4C5F-4377-818C-C09BC46B6A55}"/>
    <cellStyle name="Comma 2 6 2 2 5" xfId="18369" xr:uid="{E942ECF2-3284-4721-B8C6-BCF6CFF2B335}"/>
    <cellStyle name="Comma 2 6 2 3" xfId="9471" xr:uid="{FDC2B9D3-AFB6-4527-8E58-A1912C429C89}"/>
    <cellStyle name="Comma 2 6 2 3 2" xfId="36518" xr:uid="{2E2177C5-962A-4C89-9EC8-F5343490320D}"/>
    <cellStyle name="Comma 2 6 2 3 3" xfId="48931" xr:uid="{5C6F131A-3F59-4186-B27E-6EC0CD7FBF5F}"/>
    <cellStyle name="Comma 2 6 2 3 4" xfId="24107" xr:uid="{2C3AAB34-1073-4FC7-ABA9-AF7ED8537774}"/>
    <cellStyle name="Comma 2 6 2 4" xfId="11051" xr:uid="{63416FD6-4DFE-4431-BC08-56DB59C4F2D2}"/>
    <cellStyle name="Comma 2 6 2 4 2" xfId="38098" xr:uid="{D998A0F7-8C12-4292-9145-4B3EA16BA40B}"/>
    <cellStyle name="Comma 2 6 2 4 3" xfId="50511" xr:uid="{4C089400-39AB-41E2-96C2-C57573C023D9}"/>
    <cellStyle name="Comma 2 6 2 4 4" xfId="25687" xr:uid="{312E769E-85A2-4CC6-8473-64F34A36A885}"/>
    <cellStyle name="Comma 2 6 2 5" xfId="5894" xr:uid="{D34E4947-0442-40E8-884D-4989E6F73EC0}"/>
    <cellStyle name="Comma 2 6 2 5 2" xfId="32941" xr:uid="{96FA5A20-1CCC-4DCC-A02B-1B89CCDCB4A6}"/>
    <cellStyle name="Comma 2 6 2 5 3" xfId="45354" xr:uid="{03077077-505D-4CD6-96BC-462E8192C655}"/>
    <cellStyle name="Comma 2 6 2 5 4" xfId="20530" xr:uid="{3C75E268-75FF-4FBB-9EFD-E54369DEF81E}"/>
    <cellStyle name="Comma 2 6 2 6" xfId="16787" xr:uid="{F83A29B0-908B-4A1C-B603-1E4C768004F9}"/>
    <cellStyle name="Comma 2 6 2 7" xfId="29198" xr:uid="{9F0F47C7-313B-4254-965C-AFB6CD43E4B4}"/>
    <cellStyle name="Comma 2 6 2 8" xfId="41611" xr:uid="{CDD8FF8D-4E80-4E35-95CB-523AB2A20350}"/>
    <cellStyle name="Comma 2 6 2 9" xfId="13276" xr:uid="{91BC25DA-355C-49BA-8248-BDDD164BE63D}"/>
    <cellStyle name="Comma 2 6 3" xfId="2667" xr:uid="{44F5B727-9820-4A3E-915E-7429A3F3491B}"/>
    <cellStyle name="Comma 2 6 3 2" xfId="4250" xr:uid="{37B147C2-1F66-4160-9C9A-9FC0DC251152}"/>
    <cellStyle name="Comma 2 6 3 2 2" xfId="7762" xr:uid="{1E37B92F-1130-4C09-84FE-22D9F5FE3CC0}"/>
    <cellStyle name="Comma 2 6 3 2 2 2" xfId="34809" xr:uid="{EA410D1D-3AE0-490A-A30D-DC96998066EC}"/>
    <cellStyle name="Comma 2 6 3 2 2 3" xfId="47222" xr:uid="{AC7ECDDE-6B47-4D2D-80A6-F37E8590A13B}"/>
    <cellStyle name="Comma 2 6 3 2 2 4" xfId="22398" xr:uid="{7FBFC728-079B-47DA-838C-CCA199958D81}"/>
    <cellStyle name="Comma 2 6 3 2 3" xfId="31302" xr:uid="{411F584D-8C2D-491B-A9E5-194A11230411}"/>
    <cellStyle name="Comma 2 6 3 2 4" xfId="43715" xr:uid="{44362CE4-DCBB-448D-9D86-3856232F280E}"/>
    <cellStyle name="Comma 2 6 3 2 5" xfId="18891" xr:uid="{AE8AEC12-85A8-4B81-95DD-799583DE1E75}"/>
    <cellStyle name="Comma 2 6 3 3" xfId="9993" xr:uid="{6058612B-8340-462F-BFF0-2FB734256A70}"/>
    <cellStyle name="Comma 2 6 3 3 2" xfId="37040" xr:uid="{7D3518FA-2058-437E-91AE-433977473E00}"/>
    <cellStyle name="Comma 2 6 3 3 3" xfId="49453" xr:uid="{B5D9E996-33B9-4BEF-B4D7-EB1940373D00}"/>
    <cellStyle name="Comma 2 6 3 3 4" xfId="24629" xr:uid="{F253600D-9028-48B9-A232-00E588EB8EE3}"/>
    <cellStyle name="Comma 2 6 3 4" xfId="11573" xr:uid="{E52CCF7C-1B62-4DB1-8BD1-77C3CE909EC8}"/>
    <cellStyle name="Comma 2 6 3 4 2" xfId="38620" xr:uid="{994DCD74-FCAD-4C15-8ADD-BA739996CD41}"/>
    <cellStyle name="Comma 2 6 3 4 3" xfId="51033" xr:uid="{388E627A-A9E0-4C5C-BBB9-2D1D2DA0B010}"/>
    <cellStyle name="Comma 2 6 3 4 4" xfId="26209" xr:uid="{92C120B5-FD34-45D6-B206-AF286A221F0D}"/>
    <cellStyle name="Comma 2 6 3 5" xfId="6300" xr:uid="{4F8FD614-7735-402D-AE99-7239C9C7B91E}"/>
    <cellStyle name="Comma 2 6 3 5 2" xfId="33347" xr:uid="{B5CD3449-5692-4EBD-B05D-6781754879CD}"/>
    <cellStyle name="Comma 2 6 3 5 3" xfId="45760" xr:uid="{6F38F556-5849-4517-875F-61B3CCAB4A64}"/>
    <cellStyle name="Comma 2 6 3 5 4" xfId="20936" xr:uid="{07FBF92D-91EB-4CBD-9B88-89E9A771DFF4}"/>
    <cellStyle name="Comma 2 6 3 6" xfId="17309" xr:uid="{62A55A09-C718-4DC5-95FD-65D7783789CC}"/>
    <cellStyle name="Comma 2 6 3 7" xfId="29720" xr:uid="{18603742-CAA0-4216-82E5-D9F63E281999}"/>
    <cellStyle name="Comma 2 6 3 8" xfId="42133" xr:uid="{CD422146-96E4-4EA8-9FED-9ECCFD46704C}"/>
    <cellStyle name="Comma 2 6 3 9" xfId="13798" xr:uid="{54679D1D-6622-4671-8A4B-119BB892543D}"/>
    <cellStyle name="Comma 2 6 4" xfId="1611" xr:uid="{F7D70B12-F621-460B-A8A2-50E589325C82}"/>
    <cellStyle name="Comma 2 6 4 2" xfId="4890" xr:uid="{E0150813-607D-45D6-B7E2-513D75F1D695}"/>
    <cellStyle name="Comma 2 6 4 2 2" xfId="8937" xr:uid="{1C36C415-2FB2-47C1-8DF7-F984FB7BC944}"/>
    <cellStyle name="Comma 2 6 4 2 2 2" xfId="35984" xr:uid="{02204F37-EFF3-43F4-9773-CE4B529C221B}"/>
    <cellStyle name="Comma 2 6 4 2 2 3" xfId="48397" xr:uid="{57C56A92-3669-4CC7-9CFD-4BB01C891254}"/>
    <cellStyle name="Comma 2 6 4 2 2 4" xfId="23573" xr:uid="{D413381F-3179-49A3-B3A2-BB5ED297789A}"/>
    <cellStyle name="Comma 2 6 4 2 3" xfId="31942" xr:uid="{34942DFB-27BF-4D22-8539-E12DCCB036AF}"/>
    <cellStyle name="Comma 2 6 4 2 4" xfId="44355" xr:uid="{B1FD509F-5977-4020-86E0-75CC16F73F70}"/>
    <cellStyle name="Comma 2 6 4 2 5" xfId="19531" xr:uid="{645BBED6-50C0-4DFC-A4C0-FDF27D2F75A4}"/>
    <cellStyle name="Comma 2 6 4 3" xfId="12214" xr:uid="{F739CF4F-396D-4DA3-AA08-375866A33E75}"/>
    <cellStyle name="Comma 2 6 4 3 2" xfId="39260" xr:uid="{92D3EADC-49B5-415C-AB37-1F14BBE8F794}"/>
    <cellStyle name="Comma 2 6 4 3 3" xfId="51673" xr:uid="{51647A38-253A-44B2-AE44-F97EDB25E29B}"/>
    <cellStyle name="Comma 2 6 4 3 4" xfId="26849" xr:uid="{1D470B44-39A2-415B-9919-3B35F23094E3}"/>
    <cellStyle name="Comma 2 6 4 4" xfId="6706" xr:uid="{778E4A3D-2CA7-4191-90C1-9379DB08A42F}"/>
    <cellStyle name="Comma 2 6 4 4 2" xfId="33753" xr:uid="{DB2F99FF-6E16-4C7D-B16A-EB896DFC24FE}"/>
    <cellStyle name="Comma 2 6 4 4 3" xfId="46166" xr:uid="{C0A22566-8224-4FEB-AA5B-C0F0785B3D79}"/>
    <cellStyle name="Comma 2 6 4 4 4" xfId="21342" xr:uid="{904320F6-C747-49FF-A062-531CF474D542}"/>
    <cellStyle name="Comma 2 6 4 5" xfId="16253" xr:uid="{FF525571-0144-4675-947E-04584226FD71}"/>
    <cellStyle name="Comma 2 6 4 6" xfId="28664" xr:uid="{366D67B7-8046-4A1B-B71D-777D81D408A5}"/>
    <cellStyle name="Comma 2 6 4 7" xfId="41077" xr:uid="{1D455D14-BE06-4146-9B9C-A5191ED7CF73}"/>
    <cellStyle name="Comma 2 6 4 8" xfId="14438" xr:uid="{985AA832-5822-4D68-BC94-A31AC0D49EDD}"/>
    <cellStyle name="Comma 2 6 5" xfId="3194" xr:uid="{7F26BBA9-9170-4E02-B1AA-F4A39E612D48}"/>
    <cellStyle name="Comma 2 6 5 2" xfId="8415" xr:uid="{4B502A33-2115-49FE-BADF-6FD269BFCF89}"/>
    <cellStyle name="Comma 2 6 5 2 2" xfId="35462" xr:uid="{BC484B73-87A1-4D11-BE7B-F0F985E1B75D}"/>
    <cellStyle name="Comma 2 6 5 2 3" xfId="47875" xr:uid="{FFDF7080-5910-4A51-9810-20D04A7F9E02}"/>
    <cellStyle name="Comma 2 6 5 2 4" xfId="23051" xr:uid="{BC42372D-0C7F-474A-B1C6-B1DC73A75867}"/>
    <cellStyle name="Comma 2 6 5 3" xfId="30246" xr:uid="{E7F4B4C9-22E5-4CBB-A711-45727383837A}"/>
    <cellStyle name="Comma 2 6 5 4" xfId="42659" xr:uid="{7D0B0981-ED95-4A8E-B282-6D11654A59B0}"/>
    <cellStyle name="Comma 2 6 5 5" xfId="17835" xr:uid="{9BAC1650-930F-4E0C-B8FA-3BDCA880738E}"/>
    <cellStyle name="Comma 2 6 6" xfId="1089" xr:uid="{1A8FC010-156B-46CC-B73C-38DB821DABA3}"/>
    <cellStyle name="Comma 2 6 6 2" xfId="10517" xr:uid="{0E0B2A68-3E9F-49C4-A825-3E63EE5007FB}"/>
    <cellStyle name="Comma 2 6 6 2 2" xfId="37564" xr:uid="{9D6D3AD1-0BC8-4FE9-B852-766DE052FBE6}"/>
    <cellStyle name="Comma 2 6 6 2 3" xfId="49977" xr:uid="{8CA20819-8473-4016-AAF1-8E91A95753FB}"/>
    <cellStyle name="Comma 2 6 6 2 4" xfId="25153" xr:uid="{616F15BD-2168-4BB7-901A-7428163A7CB5}"/>
    <cellStyle name="Comma 2 6 6 3" xfId="28142" xr:uid="{A32F2D0F-BC5A-415C-BA82-BDBE8AC949B5}"/>
    <cellStyle name="Comma 2 6 6 4" xfId="40555" xr:uid="{A0C17063-73B7-4FF9-8346-9CF35BC2A9C8}"/>
    <cellStyle name="Comma 2 6 6 5" xfId="15731" xr:uid="{4D571E55-91C9-4DE4-B3AD-24DF7A0444A4}"/>
    <cellStyle name="Comma 2 6 7" xfId="5432" xr:uid="{AA0612A1-39E6-44C2-A6BB-E6822E7EA612}"/>
    <cellStyle name="Comma 2 6 7 2" xfId="32479" xr:uid="{D23D27AA-D9DF-419B-B406-AE30937C8CFE}"/>
    <cellStyle name="Comma 2 6 7 3" xfId="44892" xr:uid="{EA47A3E8-0D70-42B3-9313-946E4B2F5BE4}"/>
    <cellStyle name="Comma 2 6 7 4" xfId="20068" xr:uid="{D451F2F6-0C52-4931-896E-3C95770D32E2}"/>
    <cellStyle name="Comma 2 6 8" xfId="15078" xr:uid="{9771C519-5EE2-41B3-BA1F-26686FEF9368}"/>
    <cellStyle name="Comma 2 6 9" xfId="27489" xr:uid="{B321E228-F993-4EC2-BA9B-CB5FD5F5EF84}"/>
    <cellStyle name="Comma 2 7" xfId="552" xr:uid="{7ADC1C68-3285-4B7F-929C-12952CEB8DC9}"/>
    <cellStyle name="Comma 2 7 10" xfId="12858" xr:uid="{2298A62F-F030-4F24-B42D-D7EA8994C379}"/>
    <cellStyle name="Comma 2 7 2" xfId="2783" xr:uid="{32788E79-FB3A-4162-B540-59BCFEC9ED73}"/>
    <cellStyle name="Comma 2 7 2 2" xfId="4366" xr:uid="{3B687ECF-E063-46E0-84CB-358E61AD51A5}"/>
    <cellStyle name="Comma 2 7 2 2 2" xfId="10109" xr:uid="{2B7999BB-B6B1-49F0-A6B6-3006A78E2EFD}"/>
    <cellStyle name="Comma 2 7 2 2 2 2" xfId="37156" xr:uid="{97F91EC0-E31D-41D8-8A69-A9853D717B0D}"/>
    <cellStyle name="Comma 2 7 2 2 2 3" xfId="49569" xr:uid="{D98E420E-707E-4023-A9E1-F51329E10122}"/>
    <cellStyle name="Comma 2 7 2 2 2 4" xfId="24745" xr:uid="{6DC58D79-75E1-4114-8E00-B0569E69DCC3}"/>
    <cellStyle name="Comma 2 7 2 2 3" xfId="31418" xr:uid="{B27968F1-D633-417A-AAA9-78B402320C82}"/>
    <cellStyle name="Comma 2 7 2 2 4" xfId="43831" xr:uid="{9BD1A23C-FEE6-4FF4-85C7-61234B2795D3}"/>
    <cellStyle name="Comma 2 7 2 2 5" xfId="19007" xr:uid="{326E9DFB-0C37-4EB7-8C6F-BC8C83BFC11F}"/>
    <cellStyle name="Comma 2 7 2 3" xfId="11689" xr:uid="{FC3ABD9B-B069-403D-AFC7-C880457B55EC}"/>
    <cellStyle name="Comma 2 7 2 3 2" xfId="38736" xr:uid="{D1774FCF-45EB-4478-B345-DAEFC77D25FF}"/>
    <cellStyle name="Comma 2 7 2 3 3" xfId="51149" xr:uid="{B1E54007-00AD-4CD3-8C49-D877FBEB6F51}"/>
    <cellStyle name="Comma 2 7 2 3 4" xfId="26325" xr:uid="{4F008247-88A0-4496-82C9-1A4E9546B14E}"/>
    <cellStyle name="Comma 2 7 2 4" xfId="7878" xr:uid="{E31F0D97-659E-48E7-95AC-02F709676900}"/>
    <cellStyle name="Comma 2 7 2 4 2" xfId="34925" xr:uid="{41D7306A-9D21-40AC-94B8-D98443A2EBF7}"/>
    <cellStyle name="Comma 2 7 2 4 3" xfId="47338" xr:uid="{B2B5FF34-0A42-4883-88B4-CDA8ED0874E2}"/>
    <cellStyle name="Comma 2 7 2 4 4" xfId="22514" xr:uid="{41FCDC71-A6CE-4F25-8E4D-1D2CCCE32F3C}"/>
    <cellStyle name="Comma 2 7 2 5" xfId="17425" xr:uid="{F1AF7BAE-F1B8-4447-AFD4-7C5E9A38B98D}"/>
    <cellStyle name="Comma 2 7 2 6" xfId="29836" xr:uid="{4206588F-4F2C-4C28-A687-A00133CB6523}"/>
    <cellStyle name="Comma 2 7 2 7" xfId="42249" xr:uid="{8728242A-B065-4D12-A475-2665FEDB2DF7}"/>
    <cellStyle name="Comma 2 7 2 8" xfId="13914" xr:uid="{1D06B374-8E64-41AE-8D44-5F9B25ACF966}"/>
    <cellStyle name="Comma 2 7 3" xfId="1727" xr:uid="{82F51547-7BC7-4853-B778-C21638969A09}"/>
    <cellStyle name="Comma 2 7 3 2" xfId="5006" xr:uid="{6767E6BB-F4F7-4394-ABC2-410FC1DB8200}"/>
    <cellStyle name="Comma 2 7 3 2 2" xfId="9053" xr:uid="{3F251CD9-968B-419C-9036-7E09A9263ABD}"/>
    <cellStyle name="Comma 2 7 3 2 2 2" xfId="36100" xr:uid="{5AD673F9-F91A-4306-A250-B141F5483EFD}"/>
    <cellStyle name="Comma 2 7 3 2 2 3" xfId="48513" xr:uid="{911DCFDC-7B03-4EAF-911B-C0399E46DAB7}"/>
    <cellStyle name="Comma 2 7 3 2 2 4" xfId="23689" xr:uid="{C2C004E9-E435-4135-B4DB-9B3A0BAB5F8A}"/>
    <cellStyle name="Comma 2 7 3 2 3" xfId="32058" xr:uid="{C721A7E5-0DAF-44F8-A286-1D5109F8D3AE}"/>
    <cellStyle name="Comma 2 7 3 2 4" xfId="44471" xr:uid="{4F80B4F6-C4FD-4F20-A2CA-EBDEC02C088C}"/>
    <cellStyle name="Comma 2 7 3 2 5" xfId="19647" xr:uid="{F26A5EFB-977D-4DFC-8148-68FB202D6B84}"/>
    <cellStyle name="Comma 2 7 3 3" xfId="12330" xr:uid="{0BA00F1B-1F4E-49F4-B2B9-4A3A8D890223}"/>
    <cellStyle name="Comma 2 7 3 3 2" xfId="39376" xr:uid="{0415AF46-1E14-4179-B98E-9EF6E7FF3EEC}"/>
    <cellStyle name="Comma 2 7 3 3 3" xfId="51789" xr:uid="{253E666B-C326-4889-A5A4-503BB086574B}"/>
    <cellStyle name="Comma 2 7 3 3 4" xfId="26965" xr:uid="{4FD5B4D3-590C-4DBA-9DDD-4B1810E50A2B}"/>
    <cellStyle name="Comma 2 7 3 4" xfId="6822" xr:uid="{1E62B0E0-7B38-4D31-83CF-F0B9B3CE38FA}"/>
    <cellStyle name="Comma 2 7 3 4 2" xfId="33869" xr:uid="{F09CCF83-DF12-44FB-ABFA-1FFD77457E36}"/>
    <cellStyle name="Comma 2 7 3 4 3" xfId="46282" xr:uid="{6EF73B1E-B259-4D11-A619-A30208EC5055}"/>
    <cellStyle name="Comma 2 7 3 4 4" xfId="21458" xr:uid="{43579DB3-7503-41A9-95E6-84FFC7BE3E11}"/>
    <cellStyle name="Comma 2 7 3 5" xfId="16369" xr:uid="{61D8830E-F9BA-4B2F-98C0-5994587C942C}"/>
    <cellStyle name="Comma 2 7 3 6" xfId="28780" xr:uid="{077D4937-DC75-4988-BC57-FA0D724FE9D9}"/>
    <cellStyle name="Comma 2 7 3 7" xfId="41193" xr:uid="{A3CCDA06-5F2C-4F1D-A67D-C2B1097E8EAD}"/>
    <cellStyle name="Comma 2 7 3 8" xfId="14554" xr:uid="{93E17718-AFB6-4C5A-B720-D64F01F1399E}"/>
    <cellStyle name="Comma 2 7 4" xfId="3310" xr:uid="{ACBC687E-AF0A-4A31-B4B8-BBD9588D043D}"/>
    <cellStyle name="Comma 2 7 4 2" xfId="8531" xr:uid="{DBF9183B-E0DB-41FB-A3EC-ED7238A5DBD5}"/>
    <cellStyle name="Comma 2 7 4 2 2" xfId="35578" xr:uid="{CA54496C-1899-4FD3-AA9E-799F2CD6FD03}"/>
    <cellStyle name="Comma 2 7 4 2 3" xfId="47991" xr:uid="{D60CCBB6-9A60-47B4-A1FC-F7E7F44173D8}"/>
    <cellStyle name="Comma 2 7 4 2 4" xfId="23167" xr:uid="{E26783DB-C001-4BE8-AB01-893F7C035701}"/>
    <cellStyle name="Comma 2 7 4 3" xfId="30362" xr:uid="{2EC88EA6-B455-443D-9E7B-F6CA41E32D35}"/>
    <cellStyle name="Comma 2 7 4 4" xfId="42775" xr:uid="{61D8ECF4-9FD0-4E1E-A75B-07F9B3F2AB2E}"/>
    <cellStyle name="Comma 2 7 4 5" xfId="17951" xr:uid="{E00E4158-8B17-45E5-9C4A-20B3756E2E02}"/>
    <cellStyle name="Comma 2 7 5" xfId="1205" xr:uid="{3977B68E-ECB5-4124-BCCF-05C9642326BF}"/>
    <cellStyle name="Comma 2 7 5 2" xfId="10633" xr:uid="{79C8D5E6-BFA8-4776-A60B-C47D0BB4C7B9}"/>
    <cellStyle name="Comma 2 7 5 2 2" xfId="37680" xr:uid="{E653CD4D-147D-4D60-9F85-A4092A978F4E}"/>
    <cellStyle name="Comma 2 7 5 2 3" xfId="50093" xr:uid="{BC7497D5-6CAC-4F25-BE7A-2814E2DDAC7C}"/>
    <cellStyle name="Comma 2 7 5 2 4" xfId="25269" xr:uid="{DE1B9B50-92F8-4EEF-BA6E-07F9FA1C878D}"/>
    <cellStyle name="Comma 2 7 5 3" xfId="28258" xr:uid="{C1835931-650C-4DAF-81FF-7926B2F1CEA7}"/>
    <cellStyle name="Comma 2 7 5 4" xfId="40671" xr:uid="{22B9FECF-9C4E-4900-AA14-DAB83E312D10}"/>
    <cellStyle name="Comma 2 7 5 5" xfId="15847" xr:uid="{D506954A-FB0C-40AA-B8B4-550ACA81C79D}"/>
    <cellStyle name="Comma 2 7 6" xfId="5529" xr:uid="{54AACBAC-ECFA-424C-BB7F-4954B562BE90}"/>
    <cellStyle name="Comma 2 7 6 2" xfId="32576" xr:uid="{211300B3-6DBB-4708-BF49-E0AD556401CD}"/>
    <cellStyle name="Comma 2 7 6 3" xfId="44989" xr:uid="{0D9FE563-42D8-4AD7-B5C9-030AFCCCB696}"/>
    <cellStyle name="Comma 2 7 6 4" xfId="20165" xr:uid="{4E662F81-D5FC-40DA-A416-F3CC3603BE90}"/>
    <cellStyle name="Comma 2 7 7" xfId="15194" xr:uid="{70B4660D-B586-469B-B83D-6D2669F6EAAC}"/>
    <cellStyle name="Comma 2 7 8" xfId="27605" xr:uid="{A73B799C-C925-41A5-AA4E-79233F5FB473}"/>
    <cellStyle name="Comma 2 7 9" xfId="40018" xr:uid="{B5412390-8D44-42C3-9FDF-56E801828243}"/>
    <cellStyle name="Comma 2 8" xfId="157" xr:uid="{0CC413C0-F40F-4CBA-B29B-24C69157C7DD}"/>
    <cellStyle name="Comma 2 8 10" xfId="12997" xr:uid="{CB1E227A-CA77-4AEF-80D4-A7D6DBEF64D3}"/>
    <cellStyle name="Comma 2 8 2" xfId="2388" xr:uid="{49182724-605B-4641-AD64-A9924B936906}"/>
    <cellStyle name="Comma 2 8 2 2" xfId="3971" xr:uid="{1FF33D15-1102-45B0-9CAB-FFA2706A9145}"/>
    <cellStyle name="Comma 2 8 2 2 2" xfId="9714" xr:uid="{BC87AB41-8BBC-4E24-B373-0D5F65325E54}"/>
    <cellStyle name="Comma 2 8 2 2 2 2" xfId="36761" xr:uid="{9683E6BF-35E3-410B-B94B-C052029C200E}"/>
    <cellStyle name="Comma 2 8 2 2 2 3" xfId="49174" xr:uid="{500A16B4-7467-4192-9948-9DD30FDF96CE}"/>
    <cellStyle name="Comma 2 8 2 2 2 4" xfId="24350" xr:uid="{09FBA664-0590-4C3D-9736-55129C981FC3}"/>
    <cellStyle name="Comma 2 8 2 2 3" xfId="31023" xr:uid="{93ABEBCD-52CF-4CBC-909D-DA29B14660E3}"/>
    <cellStyle name="Comma 2 8 2 2 4" xfId="43436" xr:uid="{CF031EA2-CE39-4762-AEC6-092F3451A89F}"/>
    <cellStyle name="Comma 2 8 2 2 5" xfId="18612" xr:uid="{1C0077FE-A745-4D66-A20A-46A9873191B7}"/>
    <cellStyle name="Comma 2 8 2 3" xfId="11294" xr:uid="{E397ED94-58A8-4448-82E4-1612AED9E96E}"/>
    <cellStyle name="Comma 2 8 2 3 2" xfId="38341" xr:uid="{3915A5B5-8A9E-4643-B926-2EBC43EBD778}"/>
    <cellStyle name="Comma 2 8 2 3 3" xfId="50754" xr:uid="{745C2B85-394D-45BF-A4A1-941AB3B57B5F}"/>
    <cellStyle name="Comma 2 8 2 3 4" xfId="25930" xr:uid="{904D910E-BEDF-44EA-ABFF-4347C4D39130}"/>
    <cellStyle name="Comma 2 8 2 4" xfId="7483" xr:uid="{1983BDB1-89AF-4C19-B40D-AD44FFEB3D69}"/>
    <cellStyle name="Comma 2 8 2 4 2" xfId="34530" xr:uid="{D660FBB5-06AC-4860-BF55-59CA5311ECA9}"/>
    <cellStyle name="Comma 2 8 2 4 3" xfId="46943" xr:uid="{1C949EE9-00AA-40F6-AA87-B7AC7CA9A6D1}"/>
    <cellStyle name="Comma 2 8 2 4 4" xfId="22119" xr:uid="{C9770FEE-D782-40FA-88D3-7387242AA9F2}"/>
    <cellStyle name="Comma 2 8 2 5" xfId="17030" xr:uid="{80263139-ADF6-429D-BF01-295924D556FC}"/>
    <cellStyle name="Comma 2 8 2 6" xfId="29441" xr:uid="{F03702EF-C44D-4F11-8496-CA0B968C08E1}"/>
    <cellStyle name="Comma 2 8 2 7" xfId="41854" xr:uid="{9007563B-4E71-4CDD-8872-46C53C082F2F}"/>
    <cellStyle name="Comma 2 8 2 8" xfId="13519" xr:uid="{84CC0E8D-34A8-4738-81CB-3B736153507A}"/>
    <cellStyle name="Comma 2 8 3" xfId="1866" xr:uid="{65BF4C95-5284-43BB-9350-A6E67E5AC927}"/>
    <cellStyle name="Comma 2 8 3 2" xfId="4611" xr:uid="{BD2743CB-453C-4235-8C47-4DF5502EDF8D}"/>
    <cellStyle name="Comma 2 8 3 2 2" xfId="9192" xr:uid="{1D234AC7-0791-4C1E-B0CB-141DCCAB63B7}"/>
    <cellStyle name="Comma 2 8 3 2 2 2" xfId="36239" xr:uid="{01A09BDB-706F-4FAB-A9AC-A4FC854B5C81}"/>
    <cellStyle name="Comma 2 8 3 2 2 3" xfId="48652" xr:uid="{1F5FFF96-2068-4C60-AEFC-63D689FE9819}"/>
    <cellStyle name="Comma 2 8 3 2 2 4" xfId="23828" xr:uid="{677B9ACD-348F-4144-9376-8FF93AB8FD25}"/>
    <cellStyle name="Comma 2 8 3 2 3" xfId="31663" xr:uid="{5A9DADF1-8034-46E2-BE34-9EA7D6B2FD4B}"/>
    <cellStyle name="Comma 2 8 3 2 4" xfId="44076" xr:uid="{9316D975-EFEA-4611-8A42-D98C508D52F7}"/>
    <cellStyle name="Comma 2 8 3 2 5" xfId="19252" xr:uid="{93C421C7-1EBE-4379-AA4F-3D47E5D669E7}"/>
    <cellStyle name="Comma 2 8 3 3" xfId="11935" xr:uid="{6015E49F-9621-4F8D-90DA-5EE9FC658325}"/>
    <cellStyle name="Comma 2 8 3 3 2" xfId="38981" xr:uid="{E3C6F7BE-11CD-42D5-957F-B5A4FE2BA122}"/>
    <cellStyle name="Comma 2 8 3 3 3" xfId="51394" xr:uid="{9C15A6F2-0D64-4D59-B7EC-2EED6FCA9FDD}"/>
    <cellStyle name="Comma 2 8 3 3 4" xfId="26570" xr:uid="{FA5C4B50-3344-45C3-98AB-DF1FAA68A23D}"/>
    <cellStyle name="Comma 2 8 3 4" xfId="6961" xr:uid="{0A7E617D-4D1E-427A-AF1F-C4CB1A5F6E2E}"/>
    <cellStyle name="Comma 2 8 3 4 2" xfId="34008" xr:uid="{23BDC2A7-4D9C-4AB1-9D7F-4060F88B36E8}"/>
    <cellStyle name="Comma 2 8 3 4 3" xfId="46421" xr:uid="{9D57FF6A-CA10-499F-8F8E-CEC067E7E086}"/>
    <cellStyle name="Comma 2 8 3 4 4" xfId="21597" xr:uid="{B88280B6-EFA1-4E40-98D5-D264D2EECBA8}"/>
    <cellStyle name="Comma 2 8 3 5" xfId="16508" xr:uid="{0102E56B-5CD1-48AD-985D-A890B8D88953}"/>
    <cellStyle name="Comma 2 8 3 6" xfId="28919" xr:uid="{2A08B453-0B68-4F79-A8C4-3BBFED9F2C0F}"/>
    <cellStyle name="Comma 2 8 3 7" xfId="41332" xr:uid="{13FC2112-858D-4F5E-99F4-0AA21942E0E0}"/>
    <cellStyle name="Comma 2 8 3 8" xfId="14159" xr:uid="{CAD779AE-4A1E-4F1E-B9E3-F064F9FBD0C4}"/>
    <cellStyle name="Comma 2 8 4" xfId="3449" xr:uid="{393F9313-BBA1-4CE5-B297-AE12FF090565}"/>
    <cellStyle name="Comma 2 8 4 2" xfId="8136" xr:uid="{124BCF2A-2C5A-4ADD-85E5-87C37CA10B40}"/>
    <cellStyle name="Comma 2 8 4 2 2" xfId="35183" xr:uid="{1563F9B3-0768-4483-BAEB-10D186BFD5B4}"/>
    <cellStyle name="Comma 2 8 4 2 3" xfId="47596" xr:uid="{12B4AA50-C730-45F6-8E80-74C7431E70C8}"/>
    <cellStyle name="Comma 2 8 4 2 4" xfId="22772" xr:uid="{BAC064B3-8A6A-4B3D-9A48-435779E8D4F7}"/>
    <cellStyle name="Comma 2 8 4 3" xfId="30501" xr:uid="{8472F926-72FC-4CFF-AC59-0941FCF10BA4}"/>
    <cellStyle name="Comma 2 8 4 4" xfId="42914" xr:uid="{579752DF-A8B8-4BDD-8A9C-D070289CA989}"/>
    <cellStyle name="Comma 2 8 4 5" xfId="18090" xr:uid="{352419D5-2380-42A5-AFFD-59BA3344035A}"/>
    <cellStyle name="Comma 2 8 5" xfId="810" xr:uid="{BCE358B0-DF9E-46BC-B21F-F31479C70B2C}"/>
    <cellStyle name="Comma 2 8 5 2" xfId="10772" xr:uid="{3BC1F6FA-857E-4F52-95FA-312B1AC74B6E}"/>
    <cellStyle name="Comma 2 8 5 2 2" xfId="37819" xr:uid="{F5DFC88C-7B88-490D-9F4E-9F6451FCF07B}"/>
    <cellStyle name="Comma 2 8 5 2 3" xfId="50232" xr:uid="{1145DF77-81FB-475F-8F07-34D873FB721A}"/>
    <cellStyle name="Comma 2 8 5 2 4" xfId="25408" xr:uid="{2F6148D4-7911-4CC2-886E-AC28FDD5644B}"/>
    <cellStyle name="Comma 2 8 5 3" xfId="27863" xr:uid="{AD06CC5E-D4AB-41D5-B22A-F8622103ABB9}"/>
    <cellStyle name="Comma 2 8 5 4" xfId="40276" xr:uid="{C23616D7-DAAA-423C-9695-680402B711C4}"/>
    <cellStyle name="Comma 2 8 5 5" xfId="15452" xr:uid="{A5A0FC5B-0726-4B99-BD7C-DC2607100F42}"/>
    <cellStyle name="Comma 2 8 6" xfId="5615" xr:uid="{9D4FA8C4-DF56-4CC8-B426-9AFAA608D6E3}"/>
    <cellStyle name="Comma 2 8 6 2" xfId="32662" xr:uid="{29348950-BB0B-4A4C-9679-8B63A31966D3}"/>
    <cellStyle name="Comma 2 8 6 3" xfId="45075" xr:uid="{DBF1F7B0-E82F-4339-9D31-062916D68701}"/>
    <cellStyle name="Comma 2 8 6 4" xfId="20251" xr:uid="{8AC8AF5A-03AB-4075-B3B8-4445FD687940}"/>
    <cellStyle name="Comma 2 8 7" xfId="14799" xr:uid="{2333CC32-054A-41D4-B994-60339A51FFA3}"/>
    <cellStyle name="Comma 2 8 8" xfId="27210" xr:uid="{0CB7209C-F407-4284-AD34-F8D8C82EFFC0}"/>
    <cellStyle name="Comma 2 8 9" xfId="39623" xr:uid="{0F9ED0BD-C239-46C8-81C0-1ADF65F6929E}"/>
    <cellStyle name="Comma 2 9" xfId="2261" xr:uid="{1C3D5A9F-867D-42AB-9D6E-C1ED4039A078}"/>
    <cellStyle name="Comma 2 9 2" xfId="3844" xr:uid="{DCF9ED47-7D10-4B76-8128-954223E9EF77}"/>
    <cellStyle name="Comma 2 9 2 2" xfId="7356" xr:uid="{E4975BBD-2C3E-42DC-9513-87651E6F1E52}"/>
    <cellStyle name="Comma 2 9 2 2 2" xfId="34403" xr:uid="{DA273534-BDC8-4AC6-B569-601B6E5FFF7B}"/>
    <cellStyle name="Comma 2 9 2 2 3" xfId="46816" xr:uid="{DD341737-E2DF-43AF-9958-C3464BC7BEA5}"/>
    <cellStyle name="Comma 2 9 2 2 4" xfId="21992" xr:uid="{AD4D8A24-DD91-497B-82AB-939BB735258B}"/>
    <cellStyle name="Comma 2 9 2 3" xfId="30896" xr:uid="{8F8C74CD-C44B-4A00-A1DC-8F9A832EE89B}"/>
    <cellStyle name="Comma 2 9 2 4" xfId="43309" xr:uid="{4C2D374D-AA88-4403-B19C-C404D24A89E6}"/>
    <cellStyle name="Comma 2 9 2 5" xfId="18485" xr:uid="{7A0AB2CF-2600-4F5A-BA7D-2DEF8A9AB8B2}"/>
    <cellStyle name="Comma 2 9 3" xfId="9587" xr:uid="{B20F4ABD-EA7D-4A7C-865B-460629066968}"/>
    <cellStyle name="Comma 2 9 3 2" xfId="36634" xr:uid="{5B20892E-B494-42AD-B302-B24595101C2B}"/>
    <cellStyle name="Comma 2 9 3 3" xfId="49047" xr:uid="{04956B5D-BF7F-43DB-8F48-2D16D9BF89EB}"/>
    <cellStyle name="Comma 2 9 3 4" xfId="24223" xr:uid="{977AA167-7F3C-4169-AF00-6E25796EF703}"/>
    <cellStyle name="Comma 2 9 4" xfId="11167" xr:uid="{79A1166D-A3EE-4134-964E-34297084E828}"/>
    <cellStyle name="Comma 2 9 4 2" xfId="38214" xr:uid="{96B78C1A-7963-481E-BFD7-E9EE378E669F}"/>
    <cellStyle name="Comma 2 9 4 3" xfId="50627" xr:uid="{48BA1321-29D6-4C19-A6BC-4242CE310CAE}"/>
    <cellStyle name="Comma 2 9 4 4" xfId="25803" xr:uid="{C7AE400D-F5B5-489F-9669-C38712BC0CD8}"/>
    <cellStyle name="Comma 2 9 5" xfId="6021" xr:uid="{4F79B5C4-FCDB-4291-B3CF-318617ABCA8A}"/>
    <cellStyle name="Comma 2 9 5 2" xfId="33068" xr:uid="{E9ECB935-696E-4FC9-8F01-3A5974438A6C}"/>
    <cellStyle name="Comma 2 9 5 3" xfId="45481" xr:uid="{C9BE84F3-D7B0-4FBE-8BE0-530657D8D02C}"/>
    <cellStyle name="Comma 2 9 5 4" xfId="20657" xr:uid="{002B91F0-5B39-4E8F-A4D3-A882765037C3}"/>
    <cellStyle name="Comma 2 9 6" xfId="16903" xr:uid="{669DCA18-2B8B-4BD5-9AD5-68C5A2EA6B10}"/>
    <cellStyle name="Comma 2 9 7" xfId="29314" xr:uid="{F0E36918-24C0-42D3-AB62-24A38F56C1E4}"/>
    <cellStyle name="Comma 2 9 8" xfId="41727" xr:uid="{70272785-FCE6-449F-A3C5-8BFE5B19A050}"/>
    <cellStyle name="Comma 2 9 9" xfId="13392" xr:uid="{0A3A968C-0700-4511-A906-42CFF54F89F2}"/>
    <cellStyle name="Comma 3" xfId="36" xr:uid="{2D2A7B49-67F2-4CA1-82F7-A98B1273ACCA}"/>
    <cellStyle name="Comma 3 10" xfId="1325" xr:uid="{03F0E347-680E-47F4-9891-5FC0189FCA30}"/>
    <cellStyle name="Comma 3 10 2" xfId="4494" xr:uid="{0D6909DD-9DDE-4622-9ECF-7814E53DD4D8}"/>
    <cellStyle name="Comma 3 10 2 2" xfId="8651" xr:uid="{C1BFC3E9-DFAB-4D23-A669-27EE72BB8E16}"/>
    <cellStyle name="Comma 3 10 2 2 2" xfId="35698" xr:uid="{414F1DB6-9657-4EB0-846F-06F9DE6116FE}"/>
    <cellStyle name="Comma 3 10 2 2 3" xfId="48111" xr:uid="{9D7BFFAD-B8D7-4C5C-BAE7-90F5E25EC7D5}"/>
    <cellStyle name="Comma 3 10 2 2 4" xfId="23287" xr:uid="{6BD5851A-BA45-4EAB-8B83-8DE386B68145}"/>
    <cellStyle name="Comma 3 10 2 3" xfId="31546" xr:uid="{CD019642-450E-418B-B2B1-502131CE246D}"/>
    <cellStyle name="Comma 3 10 2 4" xfId="43959" xr:uid="{F5864D1A-9360-40C0-AD1D-1ADB104E73A3}"/>
    <cellStyle name="Comma 3 10 2 5" xfId="19135" xr:uid="{47FB6A6D-B8E3-4812-8F84-529A99411008}"/>
    <cellStyle name="Comma 3 10 3" xfId="11818" xr:uid="{44623587-D346-4E0A-984D-32AC4FD4D5A3}"/>
    <cellStyle name="Comma 3 10 3 2" xfId="38864" xr:uid="{1A9119A4-FE31-46B3-8280-2FC0E4EAA1D8}"/>
    <cellStyle name="Comma 3 10 3 3" xfId="51277" xr:uid="{7ED8F824-7DBC-431E-88ED-ECAE8CA1694D}"/>
    <cellStyle name="Comma 3 10 3 4" xfId="26453" xr:uid="{3607D7F7-D86E-4BDE-BAB5-F45CF3D8C43D}"/>
    <cellStyle name="Comma 3 10 4" xfId="6420" xr:uid="{E863F481-EFCB-4E40-B161-859FDAADCE6C}"/>
    <cellStyle name="Comma 3 10 4 2" xfId="33467" xr:uid="{6147C4E6-57A4-4140-A859-1F9E72392619}"/>
    <cellStyle name="Comma 3 10 4 3" xfId="45880" xr:uid="{7087490F-CAEA-498A-9EDD-087F4E55F35F}"/>
    <cellStyle name="Comma 3 10 4 4" xfId="21056" xr:uid="{CD5139F2-F73F-4C4A-BAD0-7496606DD8A3}"/>
    <cellStyle name="Comma 3 10 5" xfId="15967" xr:uid="{DCD4B43D-3BFF-4249-BEB7-51B46C8C9F35}"/>
    <cellStyle name="Comma 3 10 6" xfId="28378" xr:uid="{4658CCB2-B97B-4F49-AAF8-62A94B9C5CBC}"/>
    <cellStyle name="Comma 3 10 7" xfId="40791" xr:uid="{920A1DB9-B588-44E7-B666-D85A56A9331E}"/>
    <cellStyle name="Comma 3 10 8" xfId="14042" xr:uid="{0F2610A8-61B0-4259-90F7-C07C4B9BAACA}"/>
    <cellStyle name="Comma 3 11" xfId="2908" xr:uid="{5C40B246-8ACD-4D8E-BCE5-8A51F49805AA}"/>
    <cellStyle name="Comma 3 11 2" xfId="8019" xr:uid="{604CB466-DAB6-4028-AC32-9545C6E10766}"/>
    <cellStyle name="Comma 3 11 2 2" xfId="35066" xr:uid="{16946BEA-D2B2-4036-83A0-64A4EB58E3B1}"/>
    <cellStyle name="Comma 3 11 2 3" xfId="47479" xr:uid="{D52C32C2-06CC-4E19-A9C9-37E02E2DA79A}"/>
    <cellStyle name="Comma 3 11 2 4" xfId="22655" xr:uid="{1CCB947C-8739-4762-ABFD-2E1E7712468B}"/>
    <cellStyle name="Comma 3 11 3" xfId="29960" xr:uid="{E787C8D1-DFB7-4F17-928F-FEA5C1087430}"/>
    <cellStyle name="Comma 3 11 4" xfId="42373" xr:uid="{7C5CB698-50CE-41A9-BAB4-DFE04E8AC927}"/>
    <cellStyle name="Comma 3 11 5" xfId="17549" xr:uid="{BE93E6E6-4AC0-49FA-AA23-6D89CA3F36AD}"/>
    <cellStyle name="Comma 3 12" xfId="693" xr:uid="{B08D5806-C62E-40FF-BC9C-2BC70D0622FA}"/>
    <cellStyle name="Comma 3 12 2" xfId="10231" xr:uid="{9FEA8906-0F99-4AEA-AD4D-D9FD3BA74201}"/>
    <cellStyle name="Comma 3 12 2 2" xfId="37278" xr:uid="{92D84B1A-15C5-498A-B920-2815203C1DD3}"/>
    <cellStyle name="Comma 3 12 2 3" xfId="49691" xr:uid="{F22B59F2-6C18-4AEF-9350-4EC8E8D375B7}"/>
    <cellStyle name="Comma 3 12 2 4" xfId="24867" xr:uid="{EDA2C05B-E9A2-473F-939C-0998735D0B8F}"/>
    <cellStyle name="Comma 3 12 3" xfId="27746" xr:uid="{036457F9-4B1A-4007-AF27-73113AD7A98E}"/>
    <cellStyle name="Comma 3 12 4" xfId="40159" xr:uid="{9835CE06-16A1-4326-B4DD-F7E132FB00AF}"/>
    <cellStyle name="Comma 3 12 5" xfId="15335" xr:uid="{CB2B12A6-FED6-435B-AE50-EEB924A64C6D}"/>
    <cellStyle name="Comma 3 13" xfId="5167" xr:uid="{BF0581EA-EC1C-4AE2-AC77-DB616FC0B6CD}"/>
    <cellStyle name="Comma 3 13 2" xfId="32218" xr:uid="{E425CDC5-03FA-4091-AC39-FDC405789A3C}"/>
    <cellStyle name="Comma 3 13 3" xfId="44631" xr:uid="{2E6C1757-19EC-4ED2-BFD9-35B6EE31B1F4}"/>
    <cellStyle name="Comma 3 13 4" xfId="19807" xr:uid="{AFB717CA-D202-4C95-B2BE-C4365AE20219}"/>
    <cellStyle name="Comma 3 14" xfId="14682" xr:uid="{7AD04CF3-EFC0-47F5-A9F7-B011E2C7D811}"/>
    <cellStyle name="Comma 3 15" xfId="27093" xr:uid="{054F45A7-09A9-4C70-A7A4-E271059EF39E}"/>
    <cellStyle name="Comma 3 16" xfId="39506" xr:uid="{9B205838-15CB-48E5-8C4F-66673D6A148D}"/>
    <cellStyle name="Comma 3 17" xfId="12456" xr:uid="{15FB4320-3589-4D17-9939-120184CD2618}"/>
    <cellStyle name="Comma 3 2" xfId="90" xr:uid="{F730CAC3-EA8E-4CE7-B4BB-881FB007C6A5}"/>
    <cellStyle name="Comma 3 2 10" xfId="744" xr:uid="{E336B0E8-EE14-4878-A6FF-5546B820337B}"/>
    <cellStyle name="Comma 3 2 10 2" xfId="10260" xr:uid="{4AB445B6-1D03-46A8-B4B3-9A3A474F3482}"/>
    <cellStyle name="Comma 3 2 10 2 2" xfId="37307" xr:uid="{4F52E448-734D-41FC-BF97-55D611372F97}"/>
    <cellStyle name="Comma 3 2 10 2 3" xfId="49720" xr:uid="{F7C1AF0A-A8EE-41D7-A17A-E8D07FF8BF54}"/>
    <cellStyle name="Comma 3 2 10 2 4" xfId="24896" xr:uid="{438617A7-E4D3-45BD-BF55-350CE527C20F}"/>
    <cellStyle name="Comma 3 2 10 3" xfId="27797" xr:uid="{9041A97A-5410-4FBC-9148-2EE6ECEB0E04}"/>
    <cellStyle name="Comma 3 2 10 4" xfId="40210" xr:uid="{DB3B1D01-AD73-4139-A3EC-758C3E19631C}"/>
    <cellStyle name="Comma 3 2 10 5" xfId="15386" xr:uid="{0653B558-722C-433D-A27B-82D5DE3BEBFB}"/>
    <cellStyle name="Comma 3 2 11" xfId="5230" xr:uid="{738AAB5D-1326-481E-9992-F88828ADE78A}"/>
    <cellStyle name="Comma 3 2 11 2" xfId="32278" xr:uid="{4C007F1B-42A7-45F9-8C1A-342F13F9FA8F}"/>
    <cellStyle name="Comma 3 2 11 3" xfId="44691" xr:uid="{B589BE87-320C-4214-9C74-A0B767E80CBF}"/>
    <cellStyle name="Comma 3 2 11 4" xfId="19867" xr:uid="{84119C5F-CA44-4D97-BFCB-5F5729D6A1CA}"/>
    <cellStyle name="Comma 3 2 12" xfId="14733" xr:uid="{A0F4A476-C82A-49AD-BC16-FADC657E75CE}"/>
    <cellStyle name="Comma 3 2 13" xfId="27144" xr:uid="{08CC7903-F81B-44C7-BAD6-00765F9B53C9}"/>
    <cellStyle name="Comma 3 2 14" xfId="39557" xr:uid="{B6D61FEC-FB88-4CE4-B968-D3C97F47D24D}"/>
    <cellStyle name="Comma 3 2 15" xfId="12485" xr:uid="{5BCF62A7-E536-4437-91BC-F2C506AACA4F}"/>
    <cellStyle name="Comma 3 2 2" xfId="266" xr:uid="{9AC02976-C2F7-407C-B438-48897F0A1C8E}"/>
    <cellStyle name="Comma 3 2 2 10" xfId="39732" xr:uid="{5FBCBB63-AA65-4199-AA01-90BA02907032}"/>
    <cellStyle name="Comma 3 2 2 11" xfId="12572" xr:uid="{9A7BA14D-EC74-452D-9CA9-8AF81DC1AF92}"/>
    <cellStyle name="Comma 3 2 2 2" xfId="1975" xr:uid="{06E68A04-C259-4B91-A063-59D96F1F2114}"/>
    <cellStyle name="Comma 3 2 2 2 2" xfId="3558" xr:uid="{84972389-96BA-421F-8931-2565C6D083F5}"/>
    <cellStyle name="Comma 3 2 2 2 2 2" xfId="7070" xr:uid="{7D43CBA2-D8BF-4AF7-BAF3-B7401D45E135}"/>
    <cellStyle name="Comma 3 2 2 2 2 2 2" xfId="34117" xr:uid="{5BC10E88-8827-4E89-A321-8985670BAE2D}"/>
    <cellStyle name="Comma 3 2 2 2 2 2 3" xfId="46530" xr:uid="{BCF1EDC0-D565-4D47-9335-226F067567FB}"/>
    <cellStyle name="Comma 3 2 2 2 2 2 4" xfId="21706" xr:uid="{62BC6DE4-FCF2-474C-904D-4BD092EE9C57}"/>
    <cellStyle name="Comma 3 2 2 2 2 3" xfId="30610" xr:uid="{D79977A7-6542-47AD-91AB-C67A75689FCD}"/>
    <cellStyle name="Comma 3 2 2 2 2 4" xfId="43023" xr:uid="{4174EA50-5433-4151-B7D5-E8D83729373D}"/>
    <cellStyle name="Comma 3 2 2 2 2 5" xfId="18199" xr:uid="{6BFB89D4-279F-419E-89B0-6D468F7F2B15}"/>
    <cellStyle name="Comma 3 2 2 2 3" xfId="9301" xr:uid="{FDD6E338-91C8-4AA6-BAEB-587A5E7454A2}"/>
    <cellStyle name="Comma 3 2 2 2 3 2" xfId="36348" xr:uid="{568A6C7A-6517-412C-A6BB-740C226F5C86}"/>
    <cellStyle name="Comma 3 2 2 2 3 3" xfId="48761" xr:uid="{E6CD44AC-F22F-4420-8194-DF483F2ECF0D}"/>
    <cellStyle name="Comma 3 2 2 2 3 4" xfId="23937" xr:uid="{0701ACB2-F986-4D2C-AE60-2A41819B836D}"/>
    <cellStyle name="Comma 3 2 2 2 4" xfId="10881" xr:uid="{CE4A3192-802A-4F3D-82FF-AFA99E196786}"/>
    <cellStyle name="Comma 3 2 2 2 4 2" xfId="37928" xr:uid="{5AE4DECD-9AEF-44C4-AE44-A14DBC8FF177}"/>
    <cellStyle name="Comma 3 2 2 2 4 3" xfId="50341" xr:uid="{498DD518-87E0-4408-93D8-A9500FD13C71}"/>
    <cellStyle name="Comma 3 2 2 2 4 4" xfId="25517" xr:uid="{E75E3969-F6A0-4325-A38B-C305120D7D55}"/>
    <cellStyle name="Comma 3 2 2 2 5" xfId="5724" xr:uid="{47FE4895-D1F1-4685-8462-4840500C6122}"/>
    <cellStyle name="Comma 3 2 2 2 5 2" xfId="32771" xr:uid="{9F1F4925-3458-469B-9F2D-B2B1B1EA457E}"/>
    <cellStyle name="Comma 3 2 2 2 5 3" xfId="45184" xr:uid="{B779FE9C-1AEE-4D95-A1B6-8A15FF0C31D5}"/>
    <cellStyle name="Comma 3 2 2 2 5 4" xfId="20360" xr:uid="{3B135709-1530-49A2-9D1F-821625F1CA28}"/>
    <cellStyle name="Comma 3 2 2 2 6" xfId="16617" xr:uid="{1532747F-F1F8-42AD-94EB-AA3848BEF457}"/>
    <cellStyle name="Comma 3 2 2 2 7" xfId="29028" xr:uid="{D30457CE-E77C-4A96-A403-FCBC17617456}"/>
    <cellStyle name="Comma 3 2 2 2 8" xfId="41441" xr:uid="{66044EE2-D419-41F2-91E0-86BF39DB3F3B}"/>
    <cellStyle name="Comma 3 2 2 2 9" xfId="13106" xr:uid="{F5517D08-9468-4483-9EB6-82A79683A525}"/>
    <cellStyle name="Comma 3 2 2 3" xfId="2497" xr:uid="{9A58D942-96DF-4496-92D5-4B9AE71DC884}"/>
    <cellStyle name="Comma 3 2 2 3 2" xfId="4080" xr:uid="{894637B6-5402-4E9E-8F0F-936BB2C37796}"/>
    <cellStyle name="Comma 3 2 2 3 2 2" xfId="7592" xr:uid="{9B2B9865-2993-464E-8649-160270A73786}"/>
    <cellStyle name="Comma 3 2 2 3 2 2 2" xfId="34639" xr:uid="{EBA83C43-9F78-4B6D-9BEE-6213B8AF92DB}"/>
    <cellStyle name="Comma 3 2 2 3 2 2 3" xfId="47052" xr:uid="{D12ECB53-2A13-43F5-94D3-4766FC87771D}"/>
    <cellStyle name="Comma 3 2 2 3 2 2 4" xfId="22228" xr:uid="{6EAFA9F3-A08C-48D0-B841-DF7F60264766}"/>
    <cellStyle name="Comma 3 2 2 3 2 3" xfId="31132" xr:uid="{BA5593C6-02AE-4676-B1BF-4C0D1B2237C4}"/>
    <cellStyle name="Comma 3 2 2 3 2 4" xfId="43545" xr:uid="{93328E33-0C59-46CC-8E42-DD1FEDB878BD}"/>
    <cellStyle name="Comma 3 2 2 3 2 5" xfId="18721" xr:uid="{0BF62F4B-A8EF-4791-92FF-B81CEC1AA6A6}"/>
    <cellStyle name="Comma 3 2 2 3 3" xfId="9823" xr:uid="{50939A49-DA9F-4B6B-9989-04D9D4D6D536}"/>
    <cellStyle name="Comma 3 2 2 3 3 2" xfId="36870" xr:uid="{02C5B734-B2B9-4B1B-A560-3B2D35B990F2}"/>
    <cellStyle name="Comma 3 2 2 3 3 3" xfId="49283" xr:uid="{7E6D11C0-C2D1-4B9F-9508-EBBC310C422E}"/>
    <cellStyle name="Comma 3 2 2 3 3 4" xfId="24459" xr:uid="{56E66E6B-2E92-4BFE-BFBA-29FE1C71D1B9}"/>
    <cellStyle name="Comma 3 2 2 3 4" xfId="11403" xr:uid="{7769D3D3-4989-4C81-BCDD-785EE49BF830}"/>
    <cellStyle name="Comma 3 2 2 3 4 2" xfId="38450" xr:uid="{2FD798A5-02EA-4F2E-A3AA-7C392073BBAB}"/>
    <cellStyle name="Comma 3 2 2 3 4 3" xfId="50863" xr:uid="{24C616FD-3339-41E2-A80E-D560F1F5988E}"/>
    <cellStyle name="Comma 3 2 2 3 4 4" xfId="26039" xr:uid="{F9DD3495-06D7-4D05-969D-0CD46EC3EF6E}"/>
    <cellStyle name="Comma 3 2 2 3 5" xfId="6130" xr:uid="{A671C29C-AA61-401A-B693-B2C8899E17B9}"/>
    <cellStyle name="Comma 3 2 2 3 5 2" xfId="33177" xr:uid="{BCBFFB97-2302-4C70-ACE4-650E3C74CFEC}"/>
    <cellStyle name="Comma 3 2 2 3 5 3" xfId="45590" xr:uid="{87EDEEA7-C085-4184-A4D6-229EFB4B2D56}"/>
    <cellStyle name="Comma 3 2 2 3 5 4" xfId="20766" xr:uid="{A8868864-C5FF-4126-ABD3-41A2364ECC1A}"/>
    <cellStyle name="Comma 3 2 2 3 6" xfId="17139" xr:uid="{D81B4C6A-E3EA-4E6D-A548-1DC2CB7346B4}"/>
    <cellStyle name="Comma 3 2 2 3 7" xfId="29550" xr:uid="{77246A56-2D1B-4F7D-BE5C-845BF63F93A8}"/>
    <cellStyle name="Comma 3 2 2 3 8" xfId="41963" xr:uid="{E5EA0509-A9DF-4E41-9F6E-054242CA0A25}"/>
    <cellStyle name="Comma 3 2 2 3 9" xfId="13628" xr:uid="{51479FB3-A4C4-4FDA-8F01-D115E236F85A}"/>
    <cellStyle name="Comma 3 2 2 4" xfId="1441" xr:uid="{44191941-C8A8-4417-BDBD-BFEFB8F1A5DB}"/>
    <cellStyle name="Comma 3 2 2 4 2" xfId="4720" xr:uid="{68F5C7E3-CF3B-401F-AF6D-DB331460BBAF}"/>
    <cellStyle name="Comma 3 2 2 4 2 2" xfId="8767" xr:uid="{73C09331-33B5-479C-8888-76CAE77F5D7C}"/>
    <cellStyle name="Comma 3 2 2 4 2 2 2" xfId="35814" xr:uid="{279CF651-BF8B-4B76-BCEB-D0B2F24F334F}"/>
    <cellStyle name="Comma 3 2 2 4 2 2 3" xfId="48227" xr:uid="{10E1EF45-E81B-4372-9920-34F8C1C5F6E5}"/>
    <cellStyle name="Comma 3 2 2 4 2 2 4" xfId="23403" xr:uid="{C749A8A6-8748-4E31-B780-C6D5FE619359}"/>
    <cellStyle name="Comma 3 2 2 4 2 3" xfId="31772" xr:uid="{91CFEE59-EFF4-4E63-BC74-AC0AB622F09F}"/>
    <cellStyle name="Comma 3 2 2 4 2 4" xfId="44185" xr:uid="{411BF145-8AE2-48B1-BC30-17999C8039E7}"/>
    <cellStyle name="Comma 3 2 2 4 2 5" xfId="19361" xr:uid="{288755AA-B09A-4742-AF39-6C8C60C26677}"/>
    <cellStyle name="Comma 3 2 2 4 3" xfId="12044" xr:uid="{C995AE44-ACB7-479C-82C5-096CA35B9A4D}"/>
    <cellStyle name="Comma 3 2 2 4 3 2" xfId="39090" xr:uid="{7B4AEE5F-2DEF-4C28-84F6-2FCF1CAE3744}"/>
    <cellStyle name="Comma 3 2 2 4 3 3" xfId="51503" xr:uid="{55C74D10-3C10-4D72-9C51-5E499A3838D6}"/>
    <cellStyle name="Comma 3 2 2 4 3 4" xfId="26679" xr:uid="{73949729-3B5F-4E59-A987-37D6AF17C5FB}"/>
    <cellStyle name="Comma 3 2 2 4 4" xfId="6536" xr:uid="{52F2D2D8-A1DF-490F-AF91-6197B6476D06}"/>
    <cellStyle name="Comma 3 2 2 4 4 2" xfId="33583" xr:uid="{BC385BC4-150D-428E-AEF4-C1972A81E691}"/>
    <cellStyle name="Comma 3 2 2 4 4 3" xfId="45996" xr:uid="{F88CF43A-A3EB-446B-B5AE-D064C8EA8791}"/>
    <cellStyle name="Comma 3 2 2 4 4 4" xfId="21172" xr:uid="{F3F33E29-A06D-4E98-A420-C2667EF2D0E5}"/>
    <cellStyle name="Comma 3 2 2 4 5" xfId="16083" xr:uid="{36B29E37-B0E4-4496-A74E-49FDE3E1738F}"/>
    <cellStyle name="Comma 3 2 2 4 6" xfId="28494" xr:uid="{691B2B05-B8FE-4BF4-90DA-C0BFCDBAA29D}"/>
    <cellStyle name="Comma 3 2 2 4 7" xfId="40907" xr:uid="{E0F5B926-9165-499F-91F7-C39B031B4271}"/>
    <cellStyle name="Comma 3 2 2 4 8" xfId="14268" xr:uid="{CCE4B4F0-B9F2-434D-9A8C-64A852968A99}"/>
    <cellStyle name="Comma 3 2 2 5" xfId="3024" xr:uid="{F719F85E-797F-4D9F-8CC5-350D3357870F}"/>
    <cellStyle name="Comma 3 2 2 5 2" xfId="8245" xr:uid="{7C8CF6C9-0155-4EBE-8F6E-D380745C808F}"/>
    <cellStyle name="Comma 3 2 2 5 2 2" xfId="35292" xr:uid="{461F43CA-8977-4AA0-AA4E-89626015C6D7}"/>
    <cellStyle name="Comma 3 2 2 5 2 3" xfId="47705" xr:uid="{A291D282-B1AC-40DC-89AE-A7C9E0CEF531}"/>
    <cellStyle name="Comma 3 2 2 5 2 4" xfId="22881" xr:uid="{DD59C9D5-83F2-489E-9E45-B90AA908A33B}"/>
    <cellStyle name="Comma 3 2 2 5 3" xfId="30076" xr:uid="{11335D7B-D5A4-4EDD-96C4-688CD3AAE9FB}"/>
    <cellStyle name="Comma 3 2 2 5 4" xfId="42489" xr:uid="{7CB034F7-2691-4DC4-9F4A-0C5908B1E470}"/>
    <cellStyle name="Comma 3 2 2 5 5" xfId="17665" xr:uid="{417141B0-FFA5-4815-B3EF-CB132FD7A201}"/>
    <cellStyle name="Comma 3 2 2 6" xfId="919" xr:uid="{480AA489-BCDD-4306-84DC-94CFD1C5D328}"/>
    <cellStyle name="Comma 3 2 2 6 2" xfId="10347" xr:uid="{9EC7BDC1-B6BC-4697-9064-09980A37D771}"/>
    <cellStyle name="Comma 3 2 2 6 2 2" xfId="37394" xr:uid="{E0A7BD66-F8DA-4AB8-B320-9CB45E147D1D}"/>
    <cellStyle name="Comma 3 2 2 6 2 3" xfId="49807" xr:uid="{9BB30D2F-D49E-4F6C-A218-955428CB5CB7}"/>
    <cellStyle name="Comma 3 2 2 6 2 4" xfId="24983" xr:uid="{8CE98563-EA52-47DC-9995-191221855AF8}"/>
    <cellStyle name="Comma 3 2 2 6 3" xfId="27972" xr:uid="{37806425-056C-4CF8-9F68-CBE779E146C5}"/>
    <cellStyle name="Comma 3 2 2 6 4" xfId="40385" xr:uid="{CBDDD044-6A12-4338-9D03-66BC62F38814}"/>
    <cellStyle name="Comma 3 2 2 6 5" xfId="15561" xr:uid="{2C6C02BE-DDB2-4513-974C-F95CBD55B9FB}"/>
    <cellStyle name="Comma 3 2 2 7" xfId="5292" xr:uid="{9D6F370B-2B86-4F36-9D9D-491DAA242155}"/>
    <cellStyle name="Comma 3 2 2 7 2" xfId="32339" xr:uid="{C5651199-DA19-4F4B-AE71-C7077CFB99C8}"/>
    <cellStyle name="Comma 3 2 2 7 3" xfId="44752" xr:uid="{F425DEF1-EBC7-479E-B1C4-762653D8B3B3}"/>
    <cellStyle name="Comma 3 2 2 7 4" xfId="19928" xr:uid="{17D400AB-8DA0-4E1A-94E7-7B8FD47E2965}"/>
    <cellStyle name="Comma 3 2 2 8" xfId="14908" xr:uid="{374A673E-C25B-46E4-AE6B-E8847C062D7F}"/>
    <cellStyle name="Comma 3 2 2 9" xfId="27319" xr:uid="{9794C24F-C0DB-4BAE-AA5C-EE5CF363916D}"/>
    <cellStyle name="Comma 3 2 3" xfId="381" xr:uid="{D174D6B8-3520-4AC2-AF6A-30CEDA15421C}"/>
    <cellStyle name="Comma 3 2 3 10" xfId="39847" xr:uid="{605DF36C-BFF6-4FA6-8B5E-5AFDA8321080}"/>
    <cellStyle name="Comma 3 2 3 11" xfId="12687" xr:uid="{450E7ABF-9473-4627-A7E9-4C34139FDAA9}"/>
    <cellStyle name="Comma 3 2 3 2" xfId="2090" xr:uid="{FDB217AF-1B59-4F80-B1AF-787495662A3D}"/>
    <cellStyle name="Comma 3 2 3 2 2" xfId="3673" xr:uid="{A33D69E8-39A8-42FF-91AE-F0A78CCECE99}"/>
    <cellStyle name="Comma 3 2 3 2 2 2" xfId="7185" xr:uid="{858A4D81-45D6-417B-AD0E-3D7D0A985FD8}"/>
    <cellStyle name="Comma 3 2 3 2 2 2 2" xfId="34232" xr:uid="{DF260F7A-0012-4004-89CB-0FC4F863C3F9}"/>
    <cellStyle name="Comma 3 2 3 2 2 2 3" xfId="46645" xr:uid="{E0C3EC16-8FF3-4084-803F-0D0303A1F6B0}"/>
    <cellStyle name="Comma 3 2 3 2 2 2 4" xfId="21821" xr:uid="{8061B967-0F62-4BB1-9A74-4479B145E422}"/>
    <cellStyle name="Comma 3 2 3 2 2 3" xfId="30725" xr:uid="{A1184FC3-10F1-4520-9573-4F2272F3B187}"/>
    <cellStyle name="Comma 3 2 3 2 2 4" xfId="43138" xr:uid="{39A91C12-3EC5-4BAB-A9CA-E605AB7E983A}"/>
    <cellStyle name="Comma 3 2 3 2 2 5" xfId="18314" xr:uid="{EB7D73E4-0E0C-40AF-A7F7-4B05E2315AC4}"/>
    <cellStyle name="Comma 3 2 3 2 3" xfId="9416" xr:uid="{0F8C32C2-2526-4C98-A4E3-50B092C52321}"/>
    <cellStyle name="Comma 3 2 3 2 3 2" xfId="36463" xr:uid="{CD736E57-8AB4-4C8E-9FB6-602D49766B80}"/>
    <cellStyle name="Comma 3 2 3 2 3 3" xfId="48876" xr:uid="{EF33EB8D-3BE2-4C70-8D52-55E1910F86DF}"/>
    <cellStyle name="Comma 3 2 3 2 3 4" xfId="24052" xr:uid="{BCEB0E2A-E492-4ACB-AF6E-62D47064D6B3}"/>
    <cellStyle name="Comma 3 2 3 2 4" xfId="10996" xr:uid="{08B50AC5-2EAD-451B-9B2D-205AA7EB0708}"/>
    <cellStyle name="Comma 3 2 3 2 4 2" xfId="38043" xr:uid="{762A23A3-FB04-4509-B477-5AB25525A1D6}"/>
    <cellStyle name="Comma 3 2 3 2 4 3" xfId="50456" xr:uid="{288A3B88-9CFB-42F5-8E4E-8A0BAA0C208C}"/>
    <cellStyle name="Comma 3 2 3 2 4 4" xfId="25632" xr:uid="{A48D87A5-88BE-4F8A-8E54-46F12BC612A4}"/>
    <cellStyle name="Comma 3 2 3 2 5" xfId="5839" xr:uid="{2B5DF32F-DC1A-499E-8774-2C2A96F26CD6}"/>
    <cellStyle name="Comma 3 2 3 2 5 2" xfId="32886" xr:uid="{D96F6E47-82A7-4CA0-84FE-85B5480E702E}"/>
    <cellStyle name="Comma 3 2 3 2 5 3" xfId="45299" xr:uid="{719737CF-695D-423C-B4EB-345F41F0505A}"/>
    <cellStyle name="Comma 3 2 3 2 5 4" xfId="20475" xr:uid="{D4F925E3-BA8B-47FF-A70F-F7255AAE58F0}"/>
    <cellStyle name="Comma 3 2 3 2 6" xfId="16732" xr:uid="{FC917DF6-748D-4E56-AE63-94A6EF6738D0}"/>
    <cellStyle name="Comma 3 2 3 2 7" xfId="29143" xr:uid="{79A5990A-9FF5-4F3E-9AE5-1C4D47080B09}"/>
    <cellStyle name="Comma 3 2 3 2 8" xfId="41556" xr:uid="{E4307D8D-B6AD-40D4-B86E-85F868BCECE7}"/>
    <cellStyle name="Comma 3 2 3 2 9" xfId="13221" xr:uid="{D26E82C8-97B5-4AF6-AA4A-8C8A99351300}"/>
    <cellStyle name="Comma 3 2 3 3" xfId="2612" xr:uid="{218F98A9-1FE6-4402-A179-1B30A13BD18B}"/>
    <cellStyle name="Comma 3 2 3 3 2" xfId="4195" xr:uid="{E30C371F-27D8-4BF8-8F0E-46D709B5080A}"/>
    <cellStyle name="Comma 3 2 3 3 2 2" xfId="7707" xr:uid="{3D6916BB-27E3-45CC-9CB6-9AB96A8E107A}"/>
    <cellStyle name="Comma 3 2 3 3 2 2 2" xfId="34754" xr:uid="{41527EA3-A502-465F-B576-20D00A7C40D5}"/>
    <cellStyle name="Comma 3 2 3 3 2 2 3" xfId="47167" xr:uid="{E8E0B76F-52F0-4539-84A1-2ACC8E781EE2}"/>
    <cellStyle name="Comma 3 2 3 3 2 2 4" xfId="22343" xr:uid="{04118390-A19F-4D86-BCDA-F122154CD7BB}"/>
    <cellStyle name="Comma 3 2 3 3 2 3" xfId="31247" xr:uid="{A18C1E00-B4D4-40FE-A9B5-5AD1AC1A2C8A}"/>
    <cellStyle name="Comma 3 2 3 3 2 4" xfId="43660" xr:uid="{79C85AFA-112D-4417-96C5-119DFB883CA6}"/>
    <cellStyle name="Comma 3 2 3 3 2 5" xfId="18836" xr:uid="{641F5A86-3D62-49F7-AD30-679622BC35DC}"/>
    <cellStyle name="Comma 3 2 3 3 3" xfId="9938" xr:uid="{260003B0-AA61-4417-A8EC-DE0B81FF6143}"/>
    <cellStyle name="Comma 3 2 3 3 3 2" xfId="36985" xr:uid="{577F9A19-4330-4EDB-8E3B-CCCB008E5C05}"/>
    <cellStyle name="Comma 3 2 3 3 3 3" xfId="49398" xr:uid="{F671E03C-3232-4757-98FE-C2DC5F862047}"/>
    <cellStyle name="Comma 3 2 3 3 3 4" xfId="24574" xr:uid="{122344BA-515A-4548-A6D1-047535ABA7D6}"/>
    <cellStyle name="Comma 3 2 3 3 4" xfId="11518" xr:uid="{D988E60A-F648-4C96-8013-02A5A997F180}"/>
    <cellStyle name="Comma 3 2 3 3 4 2" xfId="38565" xr:uid="{EFEC7843-2840-4EB1-BE0B-786CBD3C7549}"/>
    <cellStyle name="Comma 3 2 3 3 4 3" xfId="50978" xr:uid="{F6751B08-5056-4EA4-962E-671C76C4020B}"/>
    <cellStyle name="Comma 3 2 3 3 4 4" xfId="26154" xr:uid="{666E0461-FB7D-4915-96F9-8FF66E40D519}"/>
    <cellStyle name="Comma 3 2 3 3 5" xfId="6245" xr:uid="{D9A17E62-15B6-4FFE-BC26-4BB1275D9EFB}"/>
    <cellStyle name="Comma 3 2 3 3 5 2" xfId="33292" xr:uid="{2057B10E-C29F-4C54-88ED-53F0D63BE7E6}"/>
    <cellStyle name="Comma 3 2 3 3 5 3" xfId="45705" xr:uid="{4762C035-97B0-496E-8CEB-68B25577C34A}"/>
    <cellStyle name="Comma 3 2 3 3 5 4" xfId="20881" xr:uid="{DE5DDF45-3438-489C-9C7D-E50D24F42EF9}"/>
    <cellStyle name="Comma 3 2 3 3 6" xfId="17254" xr:uid="{5AA277CE-ECB2-4857-8EE4-57829310B7C4}"/>
    <cellStyle name="Comma 3 2 3 3 7" xfId="29665" xr:uid="{EE65E4FD-1EBA-4708-A1E7-A0ACCA922A22}"/>
    <cellStyle name="Comma 3 2 3 3 8" xfId="42078" xr:uid="{60043A02-420E-4338-9CE3-FBF74EF5234C}"/>
    <cellStyle name="Comma 3 2 3 3 9" xfId="13743" xr:uid="{F8B0928E-132E-46E4-87C4-6E768AD46464}"/>
    <cellStyle name="Comma 3 2 3 4" xfId="1556" xr:uid="{6B0CDD4C-7D71-4414-83B3-6C508C98DE0C}"/>
    <cellStyle name="Comma 3 2 3 4 2" xfId="4835" xr:uid="{8ECB0A01-DCD0-4FA6-90E8-C6F54E650ACE}"/>
    <cellStyle name="Comma 3 2 3 4 2 2" xfId="8882" xr:uid="{3250657B-BCC1-4969-BD38-D26B9D738C7E}"/>
    <cellStyle name="Comma 3 2 3 4 2 2 2" xfId="35929" xr:uid="{D1486F74-4D7D-4AC3-A3E1-A56B1BB419FB}"/>
    <cellStyle name="Comma 3 2 3 4 2 2 3" xfId="48342" xr:uid="{52C8EF3A-29E2-40F4-99E9-FCC2297DD013}"/>
    <cellStyle name="Comma 3 2 3 4 2 2 4" xfId="23518" xr:uid="{0C473AFA-3FE7-4098-87AA-7097330C0F8F}"/>
    <cellStyle name="Comma 3 2 3 4 2 3" xfId="31887" xr:uid="{F15F7A95-4B9D-461F-ADD4-10B4F77914AD}"/>
    <cellStyle name="Comma 3 2 3 4 2 4" xfId="44300" xr:uid="{B2E894AB-6601-4E73-A3AC-390436E202B1}"/>
    <cellStyle name="Comma 3 2 3 4 2 5" xfId="19476" xr:uid="{02770012-33FC-444A-A1EF-CC8987125ACA}"/>
    <cellStyle name="Comma 3 2 3 4 3" xfId="12159" xr:uid="{EE8645C7-E65E-454D-9368-078508D4C21F}"/>
    <cellStyle name="Comma 3 2 3 4 3 2" xfId="39205" xr:uid="{AC078E1F-9F29-45A1-8CC7-49DE3AA48709}"/>
    <cellStyle name="Comma 3 2 3 4 3 3" xfId="51618" xr:uid="{FE6A3F32-7984-440B-93E5-64C7244CE4F5}"/>
    <cellStyle name="Comma 3 2 3 4 3 4" xfId="26794" xr:uid="{12C51AB1-E8E4-4B65-8589-3B0E5008E57D}"/>
    <cellStyle name="Comma 3 2 3 4 4" xfId="6651" xr:uid="{4DF902B7-4376-44A6-8F11-B55C49A64D2D}"/>
    <cellStyle name="Comma 3 2 3 4 4 2" xfId="33698" xr:uid="{BC3366C2-580B-401E-B0A0-A3C64C5E29FB}"/>
    <cellStyle name="Comma 3 2 3 4 4 3" xfId="46111" xr:uid="{346EC82C-6FB3-4DA3-B78D-557CFA3040AF}"/>
    <cellStyle name="Comma 3 2 3 4 4 4" xfId="21287" xr:uid="{4DA7466C-3D60-4E05-BEA4-0074CDCC1A74}"/>
    <cellStyle name="Comma 3 2 3 4 5" xfId="16198" xr:uid="{170B8BFD-A147-46F9-B362-69D5DD70E7E0}"/>
    <cellStyle name="Comma 3 2 3 4 6" xfId="28609" xr:uid="{4A49F698-B144-4A51-ADF5-F47ECC7FCBB3}"/>
    <cellStyle name="Comma 3 2 3 4 7" xfId="41022" xr:uid="{CD465073-B1CC-4C6F-96FD-A9CB41431BD2}"/>
    <cellStyle name="Comma 3 2 3 4 8" xfId="14383" xr:uid="{12874ECF-1078-4B73-BF70-FB2554F76BA7}"/>
    <cellStyle name="Comma 3 2 3 5" xfId="3139" xr:uid="{75CA426B-16A8-4EC1-90D2-BC6EF7644421}"/>
    <cellStyle name="Comma 3 2 3 5 2" xfId="8360" xr:uid="{727E0FBF-D3F6-42C0-B190-BA9B52B8E7A3}"/>
    <cellStyle name="Comma 3 2 3 5 2 2" xfId="35407" xr:uid="{17FAC5C5-EFBB-4B2C-B07B-13F02EA3E51E}"/>
    <cellStyle name="Comma 3 2 3 5 2 3" xfId="47820" xr:uid="{13745EFD-FE7F-49C2-BD8F-FF345A9A0E1C}"/>
    <cellStyle name="Comma 3 2 3 5 2 4" xfId="22996" xr:uid="{86E13C16-7BB4-4B5E-89BC-BB4D5389FD3D}"/>
    <cellStyle name="Comma 3 2 3 5 3" xfId="30191" xr:uid="{F08E84D4-EA38-40AB-97B0-91BEBA568AC5}"/>
    <cellStyle name="Comma 3 2 3 5 4" xfId="42604" xr:uid="{724A19BA-89F8-4846-B807-4451DDDA4C37}"/>
    <cellStyle name="Comma 3 2 3 5 5" xfId="17780" xr:uid="{2D163B09-77AC-44AA-B2D1-5A1603F9593E}"/>
    <cellStyle name="Comma 3 2 3 6" xfId="1034" xr:uid="{4C4D0F3F-DFA9-4411-AF06-C51992A65FF3}"/>
    <cellStyle name="Comma 3 2 3 6 2" xfId="10462" xr:uid="{B548CD0B-8020-4A5C-AB95-D67749898EEB}"/>
    <cellStyle name="Comma 3 2 3 6 2 2" xfId="37509" xr:uid="{795B0F56-60C8-45FA-AC2C-B14742EE3886}"/>
    <cellStyle name="Comma 3 2 3 6 2 3" xfId="49922" xr:uid="{04F6454A-345E-43B9-8A89-34D52AA85325}"/>
    <cellStyle name="Comma 3 2 3 6 2 4" xfId="25098" xr:uid="{C4C38073-1F0B-4A34-A715-3CBA28539888}"/>
    <cellStyle name="Comma 3 2 3 6 3" xfId="28087" xr:uid="{95D11C83-74E3-4F65-9C17-5B803C30D762}"/>
    <cellStyle name="Comma 3 2 3 6 4" xfId="40500" xr:uid="{A6FCEFB9-F4A2-4C9D-9AF6-240649246888}"/>
    <cellStyle name="Comma 3 2 3 6 5" xfId="15676" xr:uid="{512FED7D-1A64-41F4-A884-A4EC4CC05B47}"/>
    <cellStyle name="Comma 3 2 3 7" xfId="5382" xr:uid="{89C4168B-D521-455F-A7F2-9034FA5A81D2}"/>
    <cellStyle name="Comma 3 2 3 7 2" xfId="32429" xr:uid="{56BDAC62-74F1-4C08-A858-C80E60A8EE35}"/>
    <cellStyle name="Comma 3 2 3 7 3" xfId="44842" xr:uid="{7F40D58C-9DB1-4B79-B0D1-44B129C7F9C5}"/>
    <cellStyle name="Comma 3 2 3 7 4" xfId="20018" xr:uid="{627F31C0-CD08-4265-A18D-473D2C269B85}"/>
    <cellStyle name="Comma 3 2 3 8" xfId="15023" xr:uid="{6EBB7775-14B6-4130-BF56-AC361749AC0F}"/>
    <cellStyle name="Comma 3 2 3 9" xfId="27434" xr:uid="{547859C6-276D-416F-8F4C-B38B29EE0B37}"/>
    <cellStyle name="Comma 3 2 4" xfId="497" xr:uid="{F564AA7F-0C4B-4E18-87CF-42F52B656E78}"/>
    <cellStyle name="Comma 3 2 4 10" xfId="39963" xr:uid="{4CB3BCD8-EDF2-4D37-91C6-03C2B1A3CF81}"/>
    <cellStyle name="Comma 3 2 4 11" xfId="12803" xr:uid="{A7506321-A410-4F89-819D-4EA00A68AD83}"/>
    <cellStyle name="Comma 3 2 4 2" xfId="2206" xr:uid="{F816F584-37A8-478A-8FF3-B85B076D7D78}"/>
    <cellStyle name="Comma 3 2 4 2 2" xfId="3789" xr:uid="{2DDE61AD-D554-40FC-9947-B0CE61609000}"/>
    <cellStyle name="Comma 3 2 4 2 2 2" xfId="7301" xr:uid="{FE790083-71CB-48DF-B305-1274B71DA78E}"/>
    <cellStyle name="Comma 3 2 4 2 2 2 2" xfId="34348" xr:uid="{465AD53A-9A67-4169-868D-346C2725F891}"/>
    <cellStyle name="Comma 3 2 4 2 2 2 3" xfId="46761" xr:uid="{7F82B4D5-6501-4EA2-B686-153DFFF1E77F}"/>
    <cellStyle name="Comma 3 2 4 2 2 2 4" xfId="21937" xr:uid="{A9FF11B0-72AE-4D62-A019-45ED2CC0D34A}"/>
    <cellStyle name="Comma 3 2 4 2 2 3" xfId="30841" xr:uid="{DE095C8A-A534-4129-95A0-E17A02E70B34}"/>
    <cellStyle name="Comma 3 2 4 2 2 4" xfId="43254" xr:uid="{E4F4BFD3-518F-4CA8-8BF1-AC064CF1B8A8}"/>
    <cellStyle name="Comma 3 2 4 2 2 5" xfId="18430" xr:uid="{E35209A9-141A-4490-9D87-30327DED7D06}"/>
    <cellStyle name="Comma 3 2 4 2 3" xfId="9532" xr:uid="{A10AAAED-DC85-4AE6-8563-259F9B15F327}"/>
    <cellStyle name="Comma 3 2 4 2 3 2" xfId="36579" xr:uid="{AB46293C-36CA-4063-BFDE-CCE55DFBDEBB}"/>
    <cellStyle name="Comma 3 2 4 2 3 3" xfId="48992" xr:uid="{3EA9523E-D1D4-4728-8B6E-4AED09C2FFC5}"/>
    <cellStyle name="Comma 3 2 4 2 3 4" xfId="24168" xr:uid="{928F104C-E369-47CF-B486-FC2AB0A2E269}"/>
    <cellStyle name="Comma 3 2 4 2 4" xfId="11112" xr:uid="{32F1DF70-1913-4A02-8456-B20DCC008C27}"/>
    <cellStyle name="Comma 3 2 4 2 4 2" xfId="38159" xr:uid="{335AF1F4-A342-4854-81B0-55D352A67C77}"/>
    <cellStyle name="Comma 3 2 4 2 4 3" xfId="50572" xr:uid="{2A592B6C-206F-4CC0-99F1-C89333D3EC24}"/>
    <cellStyle name="Comma 3 2 4 2 4 4" xfId="25748" xr:uid="{BA24D671-08AC-4CDF-8F94-2F4B36450D47}"/>
    <cellStyle name="Comma 3 2 4 2 5" xfId="5955" xr:uid="{D32BA7D9-4D7F-4BDF-AEBD-61850745D734}"/>
    <cellStyle name="Comma 3 2 4 2 5 2" xfId="33002" xr:uid="{75D29AF4-F8A5-4E5D-BA21-E417E42324C1}"/>
    <cellStyle name="Comma 3 2 4 2 5 3" xfId="45415" xr:uid="{82A52777-F01A-4F5B-AB6C-78557452079C}"/>
    <cellStyle name="Comma 3 2 4 2 5 4" xfId="20591" xr:uid="{A9C1A053-3271-44BB-9CE0-85EF20590B6C}"/>
    <cellStyle name="Comma 3 2 4 2 6" xfId="16848" xr:uid="{5EE2D589-7573-4722-916B-3DC9048495A5}"/>
    <cellStyle name="Comma 3 2 4 2 7" xfId="29259" xr:uid="{0614EC73-8ACD-4704-858F-F927D4DB1467}"/>
    <cellStyle name="Comma 3 2 4 2 8" xfId="41672" xr:uid="{A4B7566C-96F4-4B9D-9712-F87F7F1CF50E}"/>
    <cellStyle name="Comma 3 2 4 2 9" xfId="13337" xr:uid="{8E09451D-50B0-4EA2-AF2B-3405E084A436}"/>
    <cellStyle name="Comma 3 2 4 3" xfId="2728" xr:uid="{B901CD40-B98B-460E-8EAC-7F2D34218D91}"/>
    <cellStyle name="Comma 3 2 4 3 2" xfId="4311" xr:uid="{42129E4C-0A06-406F-86D1-421526C9888C}"/>
    <cellStyle name="Comma 3 2 4 3 2 2" xfId="7823" xr:uid="{DE4FD4FE-7B45-4290-8599-71B0C31E59C8}"/>
    <cellStyle name="Comma 3 2 4 3 2 2 2" xfId="34870" xr:uid="{2A6960A0-0702-4C33-9BB6-4C9493E753F6}"/>
    <cellStyle name="Comma 3 2 4 3 2 2 3" xfId="47283" xr:uid="{98854498-5651-4F06-ADCB-7B449F0031FD}"/>
    <cellStyle name="Comma 3 2 4 3 2 2 4" xfId="22459" xr:uid="{94BCAA42-36BE-4486-AA92-433C485DA1CE}"/>
    <cellStyle name="Comma 3 2 4 3 2 3" xfId="31363" xr:uid="{9E4388DD-21FD-48EF-BBA1-22A772E94036}"/>
    <cellStyle name="Comma 3 2 4 3 2 4" xfId="43776" xr:uid="{429DDF51-0FEE-405F-BB79-86EF6D01FCE8}"/>
    <cellStyle name="Comma 3 2 4 3 2 5" xfId="18952" xr:uid="{176D4B57-BCC2-4ED8-87E3-1E5378DF1734}"/>
    <cellStyle name="Comma 3 2 4 3 3" xfId="10054" xr:uid="{CEDE519D-A92D-4B4C-AB3F-8B2912A60764}"/>
    <cellStyle name="Comma 3 2 4 3 3 2" xfId="37101" xr:uid="{07843A83-8709-49D3-99FD-1413C48F5799}"/>
    <cellStyle name="Comma 3 2 4 3 3 3" xfId="49514" xr:uid="{65420334-8242-4B84-AD33-D8AB4C0645F7}"/>
    <cellStyle name="Comma 3 2 4 3 3 4" xfId="24690" xr:uid="{9C39E29A-D94F-45BF-BD46-0F487737AAC0}"/>
    <cellStyle name="Comma 3 2 4 3 4" xfId="11634" xr:uid="{11F7DB4F-20A2-4AEC-A92A-1B876BE9A1D1}"/>
    <cellStyle name="Comma 3 2 4 3 4 2" xfId="38681" xr:uid="{A0E5774B-D99F-4020-9439-9007D69F9A48}"/>
    <cellStyle name="Comma 3 2 4 3 4 3" xfId="51094" xr:uid="{EB8F4D29-4332-4442-A343-2800A96F173E}"/>
    <cellStyle name="Comma 3 2 4 3 4 4" xfId="26270" xr:uid="{380DA330-4E88-433F-B759-CB3352CFF813}"/>
    <cellStyle name="Comma 3 2 4 3 5" xfId="6361" xr:uid="{3EAD6C5E-35FE-4392-B95D-0B66F60E541C}"/>
    <cellStyle name="Comma 3 2 4 3 5 2" xfId="33408" xr:uid="{C4A6D2D4-2023-43D0-8175-4779E6DD1EB3}"/>
    <cellStyle name="Comma 3 2 4 3 5 3" xfId="45821" xr:uid="{F382364B-EAA0-4EFF-8818-2BA67EA36371}"/>
    <cellStyle name="Comma 3 2 4 3 5 4" xfId="20997" xr:uid="{320F6D8C-D944-4196-99BB-13A3FCCC90A5}"/>
    <cellStyle name="Comma 3 2 4 3 6" xfId="17370" xr:uid="{D3F21769-940C-441C-BC72-B96638EFB9CC}"/>
    <cellStyle name="Comma 3 2 4 3 7" xfId="29781" xr:uid="{609A6115-9F7D-4E50-BB7E-0599AAD0FC82}"/>
    <cellStyle name="Comma 3 2 4 3 8" xfId="42194" xr:uid="{CB9C08F6-49F7-4E7A-A24A-35FB0F0C9209}"/>
    <cellStyle name="Comma 3 2 4 3 9" xfId="13859" xr:uid="{FF913AE5-0AD5-4934-89C0-78B6050FB63C}"/>
    <cellStyle name="Comma 3 2 4 4" xfId="1672" xr:uid="{E935DCB4-2615-47F9-B71C-ABD754F44491}"/>
    <cellStyle name="Comma 3 2 4 4 2" xfId="4951" xr:uid="{4A55950A-4B62-44C3-A806-4115E7AF0BC7}"/>
    <cellStyle name="Comma 3 2 4 4 2 2" xfId="8998" xr:uid="{8C636C4A-0018-4194-AAE2-3BB168CD84B2}"/>
    <cellStyle name="Comma 3 2 4 4 2 2 2" xfId="36045" xr:uid="{21DC40FA-FB87-46A2-AD50-1D121934E89A}"/>
    <cellStyle name="Comma 3 2 4 4 2 2 3" xfId="48458" xr:uid="{56281818-99DE-402A-849C-FC2804FB2809}"/>
    <cellStyle name="Comma 3 2 4 4 2 2 4" xfId="23634" xr:uid="{4B8FE676-DB1D-43D3-B345-CDC5A38322FD}"/>
    <cellStyle name="Comma 3 2 4 4 2 3" xfId="32003" xr:uid="{14DB37B1-C39E-4CF4-85FA-23BF20D8E83D}"/>
    <cellStyle name="Comma 3 2 4 4 2 4" xfId="44416" xr:uid="{E29027FA-374C-4F59-8E5E-52CD89FDF074}"/>
    <cellStyle name="Comma 3 2 4 4 2 5" xfId="19592" xr:uid="{E4BC229A-5FBC-40D2-A7DE-6A64F5305BAB}"/>
    <cellStyle name="Comma 3 2 4 4 3" xfId="12275" xr:uid="{10501759-2825-47E0-9743-38AAA79F01CB}"/>
    <cellStyle name="Comma 3 2 4 4 3 2" xfId="39321" xr:uid="{5B509810-158D-4251-A82C-C261CB79C42E}"/>
    <cellStyle name="Comma 3 2 4 4 3 3" xfId="51734" xr:uid="{E06F6A4E-499E-4713-BFDC-41F00018BCAB}"/>
    <cellStyle name="Comma 3 2 4 4 3 4" xfId="26910" xr:uid="{112C1CC0-9723-4ADA-BE93-9DB8CC0E99D8}"/>
    <cellStyle name="Comma 3 2 4 4 4" xfId="6767" xr:uid="{04466405-BBF2-4836-BC9C-FD49B79F9C75}"/>
    <cellStyle name="Comma 3 2 4 4 4 2" xfId="33814" xr:uid="{90520F80-3492-4A39-8309-99B1CD0CD7CE}"/>
    <cellStyle name="Comma 3 2 4 4 4 3" xfId="46227" xr:uid="{052841CA-1ABE-4B14-8253-66D101C3A9DB}"/>
    <cellStyle name="Comma 3 2 4 4 4 4" xfId="21403" xr:uid="{554DD9B5-2270-4D6E-A2CF-22BCC3974082}"/>
    <cellStyle name="Comma 3 2 4 4 5" xfId="16314" xr:uid="{B2F9D6D3-D0C0-48F4-9768-8EAC3F307E98}"/>
    <cellStyle name="Comma 3 2 4 4 6" xfId="28725" xr:uid="{68E3E0F8-2EF9-4547-8443-EE257AC8CDD8}"/>
    <cellStyle name="Comma 3 2 4 4 7" xfId="41138" xr:uid="{E5D365B3-B1C4-4F05-BB05-122C91697D81}"/>
    <cellStyle name="Comma 3 2 4 4 8" xfId="14499" xr:uid="{28CF0796-D252-4C86-B6DC-9EB91313384E}"/>
    <cellStyle name="Comma 3 2 4 5" xfId="3255" xr:uid="{E801F599-01F6-40D4-AD8C-3419140F2434}"/>
    <cellStyle name="Comma 3 2 4 5 2" xfId="8476" xr:uid="{B7FCB288-1B21-4636-A7C2-B51732B20074}"/>
    <cellStyle name="Comma 3 2 4 5 2 2" xfId="35523" xr:uid="{6BF73DB9-4A3B-4451-8C91-3B26ED1EBCB1}"/>
    <cellStyle name="Comma 3 2 4 5 2 3" xfId="47936" xr:uid="{0E345DA5-323A-43E1-9706-7B362407295A}"/>
    <cellStyle name="Comma 3 2 4 5 2 4" xfId="23112" xr:uid="{230D346B-7DFA-4B52-9157-10FD965747D8}"/>
    <cellStyle name="Comma 3 2 4 5 3" xfId="30307" xr:uid="{B0E00E53-8C07-4DB6-9E50-51CB53BA4251}"/>
    <cellStyle name="Comma 3 2 4 5 4" xfId="42720" xr:uid="{4C385542-45C8-4C32-A941-DB329D23E5FF}"/>
    <cellStyle name="Comma 3 2 4 5 5" xfId="17896" xr:uid="{F994F400-A02F-4705-86D2-5E81374EDF9C}"/>
    <cellStyle name="Comma 3 2 4 6" xfId="1150" xr:uid="{93FCA3D7-7FE0-4F19-995A-3B9F132E8EC5}"/>
    <cellStyle name="Comma 3 2 4 6 2" xfId="10578" xr:uid="{5FBB7435-3F47-486C-81FF-D5FCC18863E1}"/>
    <cellStyle name="Comma 3 2 4 6 2 2" xfId="37625" xr:uid="{C499A959-C6EB-463B-A4C1-010BF2830E71}"/>
    <cellStyle name="Comma 3 2 4 6 2 3" xfId="50038" xr:uid="{9777CA1F-D9B6-4FAB-86C4-17CC3B75851F}"/>
    <cellStyle name="Comma 3 2 4 6 2 4" xfId="25214" xr:uid="{14C77190-B557-4B5C-A832-51BE3BAE6802}"/>
    <cellStyle name="Comma 3 2 4 6 3" xfId="28203" xr:uid="{5D59DF51-E34A-415F-835E-BFD110837414}"/>
    <cellStyle name="Comma 3 2 4 6 4" xfId="40616" xr:uid="{29F1B8EB-AC95-4745-B5CE-A235192A6F30}"/>
    <cellStyle name="Comma 3 2 4 6 5" xfId="15792" xr:uid="{1DBFE303-66C6-4B60-8E93-B6C8B45E388D}"/>
    <cellStyle name="Comma 3 2 4 7" xfId="5468" xr:uid="{A1F5C2E0-AE7A-4854-805E-C18CB0DFD2B3}"/>
    <cellStyle name="Comma 3 2 4 7 2" xfId="32515" xr:uid="{6936BFA2-D3CC-49F8-830A-7E32265E4334}"/>
    <cellStyle name="Comma 3 2 4 7 3" xfId="44928" xr:uid="{C7065209-0630-435B-943D-758D6926CA3C}"/>
    <cellStyle name="Comma 3 2 4 7 4" xfId="20104" xr:uid="{387C5251-248B-4DF3-8408-2D00252E2D31}"/>
    <cellStyle name="Comma 3 2 4 8" xfId="15139" xr:uid="{32AA8821-7968-4420-9365-71A02D8C8C70}"/>
    <cellStyle name="Comma 3 2 4 9" xfId="27550" xr:uid="{143A4CB2-1309-4CB8-A876-B4EC55BF3A2A}"/>
    <cellStyle name="Comma 3 2 5" xfId="613" xr:uid="{82EC447F-61E9-40DF-B096-97D54D64251A}"/>
    <cellStyle name="Comma 3 2 5 10" xfId="12919" xr:uid="{5AE53C4A-4B26-405A-863E-DF522CF382E5}"/>
    <cellStyle name="Comma 3 2 5 2" xfId="2844" xr:uid="{2172D429-F841-4248-986E-271C76FC5059}"/>
    <cellStyle name="Comma 3 2 5 2 2" xfId="4427" xr:uid="{B57121E4-E44F-4FAE-884C-DB1975B4869E}"/>
    <cellStyle name="Comma 3 2 5 2 2 2" xfId="10170" xr:uid="{09E1F857-F08E-4122-B981-A63C6EA432C7}"/>
    <cellStyle name="Comma 3 2 5 2 2 2 2" xfId="37217" xr:uid="{AD823789-8B1B-4C85-BBB3-B7A26E63170D}"/>
    <cellStyle name="Comma 3 2 5 2 2 2 3" xfId="49630" xr:uid="{54629C31-90F1-4E15-A9BB-7DAB3FE4B220}"/>
    <cellStyle name="Comma 3 2 5 2 2 2 4" xfId="24806" xr:uid="{D01D006A-6296-4F0E-8EE0-7B5A3772B6A4}"/>
    <cellStyle name="Comma 3 2 5 2 2 3" xfId="31479" xr:uid="{23475781-5257-40DE-9A70-524A81B7835B}"/>
    <cellStyle name="Comma 3 2 5 2 2 4" xfId="43892" xr:uid="{A2CBD1AA-C176-4028-8ADA-231EDFE3F25E}"/>
    <cellStyle name="Comma 3 2 5 2 2 5" xfId="19068" xr:uid="{B909F539-59C8-4490-85D7-0273EC2E112E}"/>
    <cellStyle name="Comma 3 2 5 2 3" xfId="11750" xr:uid="{0BD71ED3-3096-48DD-9CBF-0D250D546F90}"/>
    <cellStyle name="Comma 3 2 5 2 3 2" xfId="38797" xr:uid="{E9BFD6E6-B9CC-48FF-8CBE-2B8873B508D9}"/>
    <cellStyle name="Comma 3 2 5 2 3 3" xfId="51210" xr:uid="{3C79D74D-B583-490E-84F9-E190D5594DC3}"/>
    <cellStyle name="Comma 3 2 5 2 3 4" xfId="26386" xr:uid="{21F7FDB2-B17F-498D-8764-471AA1517931}"/>
    <cellStyle name="Comma 3 2 5 2 4" xfId="7939" xr:uid="{C224BBF5-1B04-4856-9654-5703360921C2}"/>
    <cellStyle name="Comma 3 2 5 2 4 2" xfId="34986" xr:uid="{A73CC851-6CC9-4542-973A-44BF604ED4EF}"/>
    <cellStyle name="Comma 3 2 5 2 4 3" xfId="47399" xr:uid="{D24A4EE8-388F-49E6-9DBB-080D78CB781C}"/>
    <cellStyle name="Comma 3 2 5 2 4 4" xfId="22575" xr:uid="{1E7336FB-015A-44FA-8012-02698F6DA6D1}"/>
    <cellStyle name="Comma 3 2 5 2 5" xfId="17486" xr:uid="{3D147251-DECE-493E-94D4-3B98179FD5FF}"/>
    <cellStyle name="Comma 3 2 5 2 6" xfId="29897" xr:uid="{90CD8EA6-3D31-4503-A02F-DA959EF399B3}"/>
    <cellStyle name="Comma 3 2 5 2 7" xfId="42310" xr:uid="{EF3D42C0-44A8-4393-9698-53A3F17E69E4}"/>
    <cellStyle name="Comma 3 2 5 2 8" xfId="13975" xr:uid="{876539B7-C1F7-41F1-AEBC-356DBFF37311}"/>
    <cellStyle name="Comma 3 2 5 3" xfId="1788" xr:uid="{3C322FD7-2666-47B5-830F-F945B6E618E8}"/>
    <cellStyle name="Comma 3 2 5 3 2" xfId="5067" xr:uid="{ED0DFB80-87C7-4831-8824-66910358D41A}"/>
    <cellStyle name="Comma 3 2 5 3 2 2" xfId="9114" xr:uid="{F27A1FD8-594C-48E5-B9E7-C02AA65A7CB5}"/>
    <cellStyle name="Comma 3 2 5 3 2 2 2" xfId="36161" xr:uid="{76EB08F8-9F85-4901-88A2-4A8AD4374DB5}"/>
    <cellStyle name="Comma 3 2 5 3 2 2 3" xfId="48574" xr:uid="{870D7364-0F81-4E52-B76E-54FB67E560E4}"/>
    <cellStyle name="Comma 3 2 5 3 2 2 4" xfId="23750" xr:uid="{1A40C3C2-C723-4E66-AF7F-05AECAEC4BF9}"/>
    <cellStyle name="Comma 3 2 5 3 2 3" xfId="32119" xr:uid="{0306BB9D-EAA1-4F1E-A617-30DD3B0E1DCA}"/>
    <cellStyle name="Comma 3 2 5 3 2 4" xfId="44532" xr:uid="{EC53F438-57CB-40B4-BF8D-3F0AB08442A2}"/>
    <cellStyle name="Comma 3 2 5 3 2 5" xfId="19708" xr:uid="{115D8E7B-187C-4D16-8FE8-66CFAC2805E7}"/>
    <cellStyle name="Comma 3 2 5 3 3" xfId="12391" xr:uid="{76EAD495-CB93-44DD-A597-552315EBDDA9}"/>
    <cellStyle name="Comma 3 2 5 3 3 2" xfId="39437" xr:uid="{860A8207-E3AE-46F4-AF3E-0BDDDD0A5B6F}"/>
    <cellStyle name="Comma 3 2 5 3 3 3" xfId="51850" xr:uid="{3C88F358-C2C8-4B36-85C6-5A3A5A1553FD}"/>
    <cellStyle name="Comma 3 2 5 3 3 4" xfId="27026" xr:uid="{3DD11B8A-C915-4F41-8496-62AE213D8863}"/>
    <cellStyle name="Comma 3 2 5 3 4" xfId="6883" xr:uid="{E20A4509-1957-4AE3-837B-F23DB68690A2}"/>
    <cellStyle name="Comma 3 2 5 3 4 2" xfId="33930" xr:uid="{D496421F-4B4E-43B9-AB8B-BE94BEFDFD20}"/>
    <cellStyle name="Comma 3 2 5 3 4 3" xfId="46343" xr:uid="{9572EEAB-C4E7-401E-A916-80C0B04D4D35}"/>
    <cellStyle name="Comma 3 2 5 3 4 4" xfId="21519" xr:uid="{23D7F95E-79D0-490E-B7A7-F3E84170E5F4}"/>
    <cellStyle name="Comma 3 2 5 3 5" xfId="16430" xr:uid="{B89536F5-F01A-4983-9558-CADEE3A67D81}"/>
    <cellStyle name="Comma 3 2 5 3 6" xfId="28841" xr:uid="{CD951A27-4F25-471B-95FC-26D895C60153}"/>
    <cellStyle name="Comma 3 2 5 3 7" xfId="41254" xr:uid="{AB5EC08E-6AD8-44E6-A04D-6CC57185704D}"/>
    <cellStyle name="Comma 3 2 5 3 8" xfId="14615" xr:uid="{F13A221E-C125-4CA7-83FE-7CD1FD4A59A1}"/>
    <cellStyle name="Comma 3 2 5 4" xfId="3371" xr:uid="{E22B541D-BDE6-4B3A-B841-10B3045DA66A}"/>
    <cellStyle name="Comma 3 2 5 4 2" xfId="8592" xr:uid="{2CFA7E48-BCDE-4F84-89F1-4E83B5B57734}"/>
    <cellStyle name="Comma 3 2 5 4 2 2" xfId="35639" xr:uid="{B41BA153-669C-47B3-B106-5D71F048C281}"/>
    <cellStyle name="Comma 3 2 5 4 2 3" xfId="48052" xr:uid="{CB136656-CFD0-48EE-8708-0306D51BC15E}"/>
    <cellStyle name="Comma 3 2 5 4 2 4" xfId="23228" xr:uid="{B394F10D-DC46-4DA9-9EA4-8606E2F66949}"/>
    <cellStyle name="Comma 3 2 5 4 3" xfId="30423" xr:uid="{B27B16E6-A69B-49EB-9147-A75F2F94D1AF}"/>
    <cellStyle name="Comma 3 2 5 4 4" xfId="42836" xr:uid="{0D6B6857-D6A6-49BE-BFF5-AFA376504503}"/>
    <cellStyle name="Comma 3 2 5 4 5" xfId="18012" xr:uid="{EC554AB3-7D10-4733-BF48-247111299CAD}"/>
    <cellStyle name="Comma 3 2 5 5" xfId="1266" xr:uid="{EDF47B58-E6CB-41F5-B877-1165486AF874}"/>
    <cellStyle name="Comma 3 2 5 5 2" xfId="10694" xr:uid="{01E73196-ED05-4264-A5EE-8643CFE56367}"/>
    <cellStyle name="Comma 3 2 5 5 2 2" xfId="37741" xr:uid="{6831C587-F0FA-4759-8FED-FF1005CA112D}"/>
    <cellStyle name="Comma 3 2 5 5 2 3" xfId="50154" xr:uid="{12063739-62BF-4ABB-AD7B-83F5FA083C06}"/>
    <cellStyle name="Comma 3 2 5 5 2 4" xfId="25330" xr:uid="{20D2FAF8-BF52-437A-A8CA-63705B6A5AD3}"/>
    <cellStyle name="Comma 3 2 5 5 3" xfId="28319" xr:uid="{E0F54948-EB8D-4FC2-A938-0B20F36F736A}"/>
    <cellStyle name="Comma 3 2 5 5 4" xfId="40732" xr:uid="{CA6F5437-014B-49C1-82E9-6ABF21A22B85}"/>
    <cellStyle name="Comma 3 2 5 5 5" xfId="15908" xr:uid="{491A4490-865F-4AF7-8C71-A87BA68E77AC}"/>
    <cellStyle name="Comma 3 2 5 6" xfId="5551" xr:uid="{8D6EAAC5-F427-42B1-820E-62F4CC5DE8A6}"/>
    <cellStyle name="Comma 3 2 5 6 2" xfId="32598" xr:uid="{A3DCE747-D284-4B54-8FF6-59D1A1524144}"/>
    <cellStyle name="Comma 3 2 5 6 3" xfId="45011" xr:uid="{81C59328-8F06-4BAA-B841-9DCD9D8A25C9}"/>
    <cellStyle name="Comma 3 2 5 6 4" xfId="20187" xr:uid="{18A33166-4446-4B44-915B-1326578F98D2}"/>
    <cellStyle name="Comma 3 2 5 7" xfId="15255" xr:uid="{5987A7F7-E320-4623-855C-890979E6D80E}"/>
    <cellStyle name="Comma 3 2 5 8" xfId="27666" xr:uid="{783667AC-7E4D-4FE9-953B-2C4377709438}"/>
    <cellStyle name="Comma 3 2 5 9" xfId="40079" xr:uid="{0E176B93-A5A1-47A0-BF1E-D9B393E83C51}"/>
    <cellStyle name="Comma 3 2 6" xfId="179" xr:uid="{2D237658-60FD-4EB0-AA3B-9794C884D591}"/>
    <cellStyle name="Comma 3 2 6 10" xfId="13019" xr:uid="{A13CA0A4-8915-4AED-B7F7-C2BFAF0E71FA}"/>
    <cellStyle name="Comma 3 2 6 2" xfId="2410" xr:uid="{98A359C2-756A-416C-B574-B5455B0B0A3E}"/>
    <cellStyle name="Comma 3 2 6 2 2" xfId="3993" xr:uid="{3385B741-E207-4C2F-88CD-D25A5579F5F2}"/>
    <cellStyle name="Comma 3 2 6 2 2 2" xfId="9736" xr:uid="{38777003-7C51-46B5-A773-4C8D4D69E752}"/>
    <cellStyle name="Comma 3 2 6 2 2 2 2" xfId="36783" xr:uid="{16A6A745-730C-4393-8954-824259423CC1}"/>
    <cellStyle name="Comma 3 2 6 2 2 2 3" xfId="49196" xr:uid="{5E2876EE-D12B-40B5-849C-DD390BDF50DB}"/>
    <cellStyle name="Comma 3 2 6 2 2 2 4" xfId="24372" xr:uid="{2C16D948-B031-4E5E-BD79-A697C3A27330}"/>
    <cellStyle name="Comma 3 2 6 2 2 3" xfId="31045" xr:uid="{3EBFF819-9A55-4779-B5EE-F4D9B0E5B949}"/>
    <cellStyle name="Comma 3 2 6 2 2 4" xfId="43458" xr:uid="{FB136E7D-3D08-4771-B48D-CD53358C4339}"/>
    <cellStyle name="Comma 3 2 6 2 2 5" xfId="18634" xr:uid="{89E878A2-2724-489D-9618-20BC0C829F2E}"/>
    <cellStyle name="Comma 3 2 6 2 3" xfId="11316" xr:uid="{226352F2-EEF6-4EFE-97CF-4E47D176974F}"/>
    <cellStyle name="Comma 3 2 6 2 3 2" xfId="38363" xr:uid="{035641B2-D5F9-45AE-919B-C4D9C13235E4}"/>
    <cellStyle name="Comma 3 2 6 2 3 3" xfId="50776" xr:uid="{82B3F902-C6BD-47B7-8A13-BC045A161552}"/>
    <cellStyle name="Comma 3 2 6 2 3 4" xfId="25952" xr:uid="{4EC010B8-5FAC-46E4-875A-2410C185B4D9}"/>
    <cellStyle name="Comma 3 2 6 2 4" xfId="7505" xr:uid="{4293E317-383E-42B5-8A85-42AA29560147}"/>
    <cellStyle name="Comma 3 2 6 2 4 2" xfId="34552" xr:uid="{F87B2D97-4823-4292-ACDF-F15D13AA1B7D}"/>
    <cellStyle name="Comma 3 2 6 2 4 3" xfId="46965" xr:uid="{29E25464-04AB-41CE-93CD-2E6A023A0B48}"/>
    <cellStyle name="Comma 3 2 6 2 4 4" xfId="22141" xr:uid="{4EC85085-CB2F-4E73-9826-F85298A697A5}"/>
    <cellStyle name="Comma 3 2 6 2 5" xfId="17052" xr:uid="{DEEB9FCD-F971-4F24-9074-260B92404D5B}"/>
    <cellStyle name="Comma 3 2 6 2 6" xfId="29463" xr:uid="{96029B0D-5EB5-4027-9BA4-9BC834A169EC}"/>
    <cellStyle name="Comma 3 2 6 2 7" xfId="41876" xr:uid="{555865F8-2931-4590-8BF3-0B0D7CCC160A}"/>
    <cellStyle name="Comma 3 2 6 2 8" xfId="13541" xr:uid="{44454828-6453-4744-88C3-53B0BCEBA931}"/>
    <cellStyle name="Comma 3 2 6 3" xfId="1888" xr:uid="{94E402CB-1CDF-45D9-A28E-BF92839DFC37}"/>
    <cellStyle name="Comma 3 2 6 3 2" xfId="4633" xr:uid="{212C6D13-D91F-43B0-AF22-5B7AB3588904}"/>
    <cellStyle name="Comma 3 2 6 3 2 2" xfId="9214" xr:uid="{98E544DA-281E-4535-81B0-04FE5703CF4E}"/>
    <cellStyle name="Comma 3 2 6 3 2 2 2" xfId="36261" xr:uid="{008B7EBE-3AC4-45A6-8631-A30692B22FE4}"/>
    <cellStyle name="Comma 3 2 6 3 2 2 3" xfId="48674" xr:uid="{E4473E08-5AB0-451E-9BA2-4ADF9958A426}"/>
    <cellStyle name="Comma 3 2 6 3 2 2 4" xfId="23850" xr:uid="{0F3F0AB4-75DA-4ECE-BA31-CF175E591F0E}"/>
    <cellStyle name="Comma 3 2 6 3 2 3" xfId="31685" xr:uid="{10D60B8B-5DE2-41FE-9622-7FB6AB7A4C4A}"/>
    <cellStyle name="Comma 3 2 6 3 2 4" xfId="44098" xr:uid="{0AC0133F-DAAD-4603-B1A4-3C264582CB71}"/>
    <cellStyle name="Comma 3 2 6 3 2 5" xfId="19274" xr:uid="{2A1EB97F-52BA-4516-86F7-68B54E2A36D0}"/>
    <cellStyle name="Comma 3 2 6 3 3" xfId="11957" xr:uid="{FEDCB141-BC81-44E3-ACEF-AC1A9031B92A}"/>
    <cellStyle name="Comma 3 2 6 3 3 2" xfId="39003" xr:uid="{53EAB2AE-9EC3-496D-AD88-614AAC56F61F}"/>
    <cellStyle name="Comma 3 2 6 3 3 3" xfId="51416" xr:uid="{5CFC92CE-E5EF-4202-B7BC-C430BD6A5918}"/>
    <cellStyle name="Comma 3 2 6 3 3 4" xfId="26592" xr:uid="{0508157C-9992-493C-A657-EBC5978266D7}"/>
    <cellStyle name="Comma 3 2 6 3 4" xfId="6983" xr:uid="{47E7696F-A9F4-41DD-B268-25C75A496C34}"/>
    <cellStyle name="Comma 3 2 6 3 4 2" xfId="34030" xr:uid="{CD0CF41B-5AFF-4795-BDBF-8DBDD26EF16F}"/>
    <cellStyle name="Comma 3 2 6 3 4 3" xfId="46443" xr:uid="{3174DF29-236B-4BC9-AA9D-6295910AB5BC}"/>
    <cellStyle name="Comma 3 2 6 3 4 4" xfId="21619" xr:uid="{A30C15E1-8D9B-4693-8B78-66E74EBC1400}"/>
    <cellStyle name="Comma 3 2 6 3 5" xfId="16530" xr:uid="{ECCCDA5B-D988-4EE4-9F04-9226E5173BCB}"/>
    <cellStyle name="Comma 3 2 6 3 6" xfId="28941" xr:uid="{45106E35-7E82-4E08-8D49-7617F9986B99}"/>
    <cellStyle name="Comma 3 2 6 3 7" xfId="41354" xr:uid="{D4501A3A-822D-4942-8083-7397B0F6FBE7}"/>
    <cellStyle name="Comma 3 2 6 3 8" xfId="14181" xr:uid="{889C6D66-21C1-4D26-8C1F-5DF483724130}"/>
    <cellStyle name="Comma 3 2 6 4" xfId="3471" xr:uid="{51973E09-653B-433F-A6C9-84640ACEC574}"/>
    <cellStyle name="Comma 3 2 6 4 2" xfId="8158" xr:uid="{4ACE3E25-9AB9-495C-8872-BF1D2F2C3E34}"/>
    <cellStyle name="Comma 3 2 6 4 2 2" xfId="35205" xr:uid="{6868E7B5-5597-4ED4-8A5D-CBB4F4585DEE}"/>
    <cellStyle name="Comma 3 2 6 4 2 3" xfId="47618" xr:uid="{36976263-2C9B-4BD3-B578-5D9DCAA2ED69}"/>
    <cellStyle name="Comma 3 2 6 4 2 4" xfId="22794" xr:uid="{A0CFA02C-F03B-4A3A-A4B3-B3D91B8660B6}"/>
    <cellStyle name="Comma 3 2 6 4 3" xfId="30523" xr:uid="{18D78C8F-5ADA-45A8-9B84-2677BF17FFE1}"/>
    <cellStyle name="Comma 3 2 6 4 4" xfId="42936" xr:uid="{54E652D4-93B4-450E-8923-8CA875332EA7}"/>
    <cellStyle name="Comma 3 2 6 4 5" xfId="18112" xr:uid="{1FF290AA-BA13-4B2F-9568-5EBA2107E75B}"/>
    <cellStyle name="Comma 3 2 6 5" xfId="832" xr:uid="{237B6054-7DAD-4613-A513-414E34344A4F}"/>
    <cellStyle name="Comma 3 2 6 5 2" xfId="10794" xr:uid="{ECF06D3C-2CD4-46DF-B6FC-B6C14D18BD8F}"/>
    <cellStyle name="Comma 3 2 6 5 2 2" xfId="37841" xr:uid="{6E07F8AD-AC47-4B15-9F92-781BF7DAE499}"/>
    <cellStyle name="Comma 3 2 6 5 2 3" xfId="50254" xr:uid="{05C9E475-7101-4668-B419-5F2DF05BF132}"/>
    <cellStyle name="Comma 3 2 6 5 2 4" xfId="25430" xr:uid="{D45E0147-4A39-476F-843C-22BA6A823C50}"/>
    <cellStyle name="Comma 3 2 6 5 3" xfId="27885" xr:uid="{A7022963-BE5F-4A82-96CB-B3ECAA807987}"/>
    <cellStyle name="Comma 3 2 6 5 4" xfId="40298" xr:uid="{20E1D505-6533-4C56-8890-0D3243D59569}"/>
    <cellStyle name="Comma 3 2 6 5 5" xfId="15474" xr:uid="{58D3E672-AB0E-4BA7-B087-BADD492E9FB8}"/>
    <cellStyle name="Comma 3 2 6 6" xfId="5637" xr:uid="{1E199066-BD35-4918-89AB-60EC19D9A943}"/>
    <cellStyle name="Comma 3 2 6 6 2" xfId="32684" xr:uid="{D6160061-B1AF-4595-A436-B126E1D8A150}"/>
    <cellStyle name="Comma 3 2 6 6 3" xfId="45097" xr:uid="{1DFA2B49-1A64-40BC-A8D6-3C9BCA720B72}"/>
    <cellStyle name="Comma 3 2 6 6 4" xfId="20273" xr:uid="{95B6D3FC-E88E-401E-984F-6153E57A08AC}"/>
    <cellStyle name="Comma 3 2 6 7" xfId="14821" xr:uid="{A13B8DC3-A8AA-42D6-BA21-45C4C444D3BB}"/>
    <cellStyle name="Comma 3 2 6 8" xfId="27232" xr:uid="{D3B8C6FD-9433-4EB0-B92D-47A1FF85B531}"/>
    <cellStyle name="Comma 3 2 6 9" xfId="39645" xr:uid="{1BDB3631-B7FE-4A13-B3EC-2E227E6CFD78}"/>
    <cellStyle name="Comma 3 2 7" xfId="2322" xr:uid="{E6690051-075C-4582-9644-EC8647210022}"/>
    <cellStyle name="Comma 3 2 7 2" xfId="3905" xr:uid="{44E32EDE-1A12-4AAE-9ADA-4A74F557F0A6}"/>
    <cellStyle name="Comma 3 2 7 2 2" xfId="7417" xr:uid="{F1CD553B-8800-487E-A6B1-BFACB7904AC2}"/>
    <cellStyle name="Comma 3 2 7 2 2 2" xfId="34464" xr:uid="{27D9FDC8-A3BA-4284-99E8-62D864D7684C}"/>
    <cellStyle name="Comma 3 2 7 2 2 3" xfId="46877" xr:uid="{0EF05004-BCA3-4348-9E35-B20BCF519CD2}"/>
    <cellStyle name="Comma 3 2 7 2 2 4" xfId="22053" xr:uid="{CF5BB0BE-6885-491E-94C7-39D796A671F1}"/>
    <cellStyle name="Comma 3 2 7 2 3" xfId="30957" xr:uid="{1E815B78-D3D8-47F6-BF79-9FB12BEF901F}"/>
    <cellStyle name="Comma 3 2 7 2 4" xfId="43370" xr:uid="{FF6C7373-C6F3-40C1-99B3-82BBEB7BE50F}"/>
    <cellStyle name="Comma 3 2 7 2 5" xfId="18546" xr:uid="{B7479B77-6451-4109-AE97-77C65F4AA3B3}"/>
    <cellStyle name="Comma 3 2 7 3" xfId="9648" xr:uid="{4E993369-7649-4725-B2B5-CDA8154C7C97}"/>
    <cellStyle name="Comma 3 2 7 3 2" xfId="36695" xr:uid="{9DC5369A-C9F6-4262-A9F6-804202C75052}"/>
    <cellStyle name="Comma 3 2 7 3 3" xfId="49108" xr:uid="{3A4E8BF5-8AF3-4974-86BD-6FBD0C96B920}"/>
    <cellStyle name="Comma 3 2 7 3 4" xfId="24284" xr:uid="{0F1BED72-18C1-43C0-AB6E-1D16809D5F3D}"/>
    <cellStyle name="Comma 3 2 7 4" xfId="11228" xr:uid="{28DD6019-A131-4479-B091-8FE21B9423DF}"/>
    <cellStyle name="Comma 3 2 7 4 2" xfId="38275" xr:uid="{62196A19-AE96-4551-B827-F0CE42F08412}"/>
    <cellStyle name="Comma 3 2 7 4 3" xfId="50688" xr:uid="{BAAFA623-EDE1-4AEE-BDD5-FE9A05CF1E8A}"/>
    <cellStyle name="Comma 3 2 7 4 4" xfId="25864" xr:uid="{45FBA7FB-88AA-4272-8D53-3B35D126ED6A}"/>
    <cellStyle name="Comma 3 2 7 5" xfId="6043" xr:uid="{D44165A2-B960-45A2-BA66-88F8D8B309F0}"/>
    <cellStyle name="Comma 3 2 7 5 2" xfId="33090" xr:uid="{E1A6EB38-0553-4B39-9C74-F1E5861DF16D}"/>
    <cellStyle name="Comma 3 2 7 5 3" xfId="45503" xr:uid="{E522D18C-E024-472A-A52A-8CB9704FCA92}"/>
    <cellStyle name="Comma 3 2 7 5 4" xfId="20679" xr:uid="{A61316C6-EB3D-4E05-A89B-E236171AF90D}"/>
    <cellStyle name="Comma 3 2 7 6" xfId="16964" xr:uid="{A48FEEA9-F8CF-44F9-B5AC-561535FBA357}"/>
    <cellStyle name="Comma 3 2 7 7" xfId="29375" xr:uid="{783915BD-8916-4C1D-856B-D2082271E39B}"/>
    <cellStyle name="Comma 3 2 7 8" xfId="41788" xr:uid="{4611C159-BACB-4EF6-9E53-30D799CF235A}"/>
    <cellStyle name="Comma 3 2 7 9" xfId="13453" xr:uid="{71403EB5-1A03-4338-B251-029AD743669A}"/>
    <cellStyle name="Comma 3 2 8" xfId="1354" xr:uid="{71D50545-456E-48B9-8016-CB434803B001}"/>
    <cellStyle name="Comma 3 2 8 2" xfId="4545" xr:uid="{0161FE26-087F-4F03-9106-CC1976451EB6}"/>
    <cellStyle name="Comma 3 2 8 2 2" xfId="8680" xr:uid="{E8D57EC9-C21F-4845-9773-DC16834ACF4E}"/>
    <cellStyle name="Comma 3 2 8 2 2 2" xfId="35727" xr:uid="{32181FA3-2DC4-42D1-A9B1-BB7B5E20DED1}"/>
    <cellStyle name="Comma 3 2 8 2 2 3" xfId="48140" xr:uid="{122EA0D8-A15D-4CD3-9D26-DEB24BB9EE4E}"/>
    <cellStyle name="Comma 3 2 8 2 2 4" xfId="23316" xr:uid="{45CDC926-D01D-4459-B99F-917F5E8C38CF}"/>
    <cellStyle name="Comma 3 2 8 2 3" xfId="31597" xr:uid="{048E990A-3CEA-4E2C-A2CD-D663AA8996D9}"/>
    <cellStyle name="Comma 3 2 8 2 4" xfId="44010" xr:uid="{2F020F06-0CAF-4CA4-B3B1-CBDCF0BE558A}"/>
    <cellStyle name="Comma 3 2 8 2 5" xfId="19186" xr:uid="{7F433958-45B5-45F8-A110-2DB4F03EE475}"/>
    <cellStyle name="Comma 3 2 8 3" xfId="11869" xr:uid="{41B9578F-2CB4-4CE5-A8F4-B80FEE7B4C6B}"/>
    <cellStyle name="Comma 3 2 8 3 2" xfId="38915" xr:uid="{CE596E3B-CF23-4B93-A0A4-538D665C693D}"/>
    <cellStyle name="Comma 3 2 8 3 3" xfId="51328" xr:uid="{11D85D93-7BFB-4363-91B0-7586B9071236}"/>
    <cellStyle name="Comma 3 2 8 3 4" xfId="26504" xr:uid="{08482CB9-C4A7-4D51-91C5-50CD0D9B45FF}"/>
    <cellStyle name="Comma 3 2 8 4" xfId="6449" xr:uid="{54F1809F-182D-4B90-9ABB-7A0FD968FCC7}"/>
    <cellStyle name="Comma 3 2 8 4 2" xfId="33496" xr:uid="{DD00ECBA-8E67-40A2-8410-65DF7EFB3D38}"/>
    <cellStyle name="Comma 3 2 8 4 3" xfId="45909" xr:uid="{1B48078C-F242-47C7-925B-D58D745C0CC2}"/>
    <cellStyle name="Comma 3 2 8 4 4" xfId="21085" xr:uid="{B269F363-5067-4B6D-B727-A0C42CEFBC04}"/>
    <cellStyle name="Comma 3 2 8 5" xfId="15996" xr:uid="{393BC32C-5010-4119-BA7D-92BC7627B200}"/>
    <cellStyle name="Comma 3 2 8 6" xfId="28407" xr:uid="{97CA3CBD-473C-48F2-85E4-038D29DB49A6}"/>
    <cellStyle name="Comma 3 2 8 7" xfId="40820" xr:uid="{7F0726D6-2A69-4287-8B4C-E8A1997A6A33}"/>
    <cellStyle name="Comma 3 2 8 8" xfId="14093" xr:uid="{9B716A28-7CEE-4C91-A2B6-FC9045B63CD1}"/>
    <cellStyle name="Comma 3 2 9" xfId="2937" xr:uid="{E9C91626-8289-430B-872C-9E229496DF02}"/>
    <cellStyle name="Comma 3 2 9 2" xfId="8070" xr:uid="{F6CAA90B-76DE-40B5-ACF5-E40EC5841B48}"/>
    <cellStyle name="Comma 3 2 9 2 2" xfId="35117" xr:uid="{D8FABE3D-52D5-4B63-B3F1-D2DEA795E5A0}"/>
    <cellStyle name="Comma 3 2 9 2 3" xfId="47530" xr:uid="{E51FB6A6-76AF-4772-BC38-8F1608191B5D}"/>
    <cellStyle name="Comma 3 2 9 2 4" xfId="22706" xr:uid="{C594C3ED-8169-4A97-8942-FC107171FA12}"/>
    <cellStyle name="Comma 3 2 9 3" xfId="29989" xr:uid="{8B7CE42C-F6A3-4380-AB4B-3BCB6C609D4F}"/>
    <cellStyle name="Comma 3 2 9 4" xfId="42402" xr:uid="{39E47EAD-F01D-4C8C-8AFA-218C54DF7757}"/>
    <cellStyle name="Comma 3 2 9 5" xfId="17578" xr:uid="{AFE87BF9-E597-4A4E-B3B0-9957B251EA15}"/>
    <cellStyle name="Comma 3 3" xfId="125" xr:uid="{C42772E9-BFED-4618-B598-7EE8B94425D8}"/>
    <cellStyle name="Comma 3 3 10" xfId="779" xr:uid="{28141382-6CE6-44D1-8C95-40C562CF2D51}"/>
    <cellStyle name="Comma 3 3 10 2" xfId="10295" xr:uid="{5E151573-D4B3-4519-B42D-577E4CEF02AA}"/>
    <cellStyle name="Comma 3 3 10 2 2" xfId="37342" xr:uid="{F00CF713-4E46-42F4-AE14-3AFFA6E5E4A1}"/>
    <cellStyle name="Comma 3 3 10 2 3" xfId="49755" xr:uid="{8CBF12FB-CCB9-4875-AD00-358B27B9FD45}"/>
    <cellStyle name="Comma 3 3 10 2 4" xfId="24931" xr:uid="{12A18B39-7537-490C-9704-BB117FDE1DB2}"/>
    <cellStyle name="Comma 3 3 10 3" xfId="27832" xr:uid="{CD07AA4A-AB87-4DE5-8871-8B4388C15FF9}"/>
    <cellStyle name="Comma 3 3 10 4" xfId="40245" xr:uid="{494E0FB2-98CB-4A89-BAC0-9F4264630F46}"/>
    <cellStyle name="Comma 3 3 10 5" xfId="15421" xr:uid="{7BAA601A-F7AB-4E21-BB15-9C27F5FE8F9C}"/>
    <cellStyle name="Comma 3 3 11" xfId="5327" xr:uid="{B0127E3A-5314-4A9E-90D5-9C7A52DAA415}"/>
    <cellStyle name="Comma 3 3 11 2" xfId="32374" xr:uid="{DD5D930F-FB90-4098-9838-D1B3A4CA81FD}"/>
    <cellStyle name="Comma 3 3 11 3" xfId="44787" xr:uid="{35265FC7-1588-4161-A114-D92FF87D21C3}"/>
    <cellStyle name="Comma 3 3 11 4" xfId="19963" xr:uid="{1877A284-5E3D-43EA-9A2F-F38CD8B5BF86}"/>
    <cellStyle name="Comma 3 3 12" xfId="14768" xr:uid="{05F2F63E-3DBC-44AC-B7A6-4C2F5A07F74A}"/>
    <cellStyle name="Comma 3 3 13" xfId="27179" xr:uid="{47822647-9FB5-47C4-B8C6-717149739C7A}"/>
    <cellStyle name="Comma 3 3 14" xfId="39592" xr:uid="{8A95A8BD-5A8A-4A25-800A-6CAA7C4D3F88}"/>
    <cellStyle name="Comma 3 3 15" xfId="12520" xr:uid="{8704A9BA-BD29-4CE8-8FB1-668E780A9097}"/>
    <cellStyle name="Comma 3 3 2" xfId="301" xr:uid="{B10D9576-16C6-451F-A4A8-BD0F0067B627}"/>
    <cellStyle name="Comma 3 3 2 10" xfId="39767" xr:uid="{EB35C55D-E931-4B06-B2DE-C679D50245C0}"/>
    <cellStyle name="Comma 3 3 2 11" xfId="12607" xr:uid="{5C4721AB-F96C-409F-94C6-984A53DD1C2F}"/>
    <cellStyle name="Comma 3 3 2 2" xfId="2010" xr:uid="{F15B560D-3373-465B-8CE9-C795243B695E}"/>
    <cellStyle name="Comma 3 3 2 2 2" xfId="3593" xr:uid="{95335ADB-CA9F-4EEB-9941-C6F17A30A280}"/>
    <cellStyle name="Comma 3 3 2 2 2 2" xfId="7105" xr:uid="{F6F7FBF8-C874-45B7-AFAC-745BD61260E5}"/>
    <cellStyle name="Comma 3 3 2 2 2 2 2" xfId="34152" xr:uid="{97A5E5E1-4CFD-4E99-B135-34E605913FF1}"/>
    <cellStyle name="Comma 3 3 2 2 2 2 3" xfId="46565" xr:uid="{BFC9F223-CF89-4744-8997-4EEBC9125EF5}"/>
    <cellStyle name="Comma 3 3 2 2 2 2 4" xfId="21741" xr:uid="{4701A3AE-1C63-4F4B-BEE6-5C48CAD6C5F7}"/>
    <cellStyle name="Comma 3 3 2 2 2 3" xfId="30645" xr:uid="{412178CB-E235-4E62-8FC1-1C97F72FAEAC}"/>
    <cellStyle name="Comma 3 3 2 2 2 4" xfId="43058" xr:uid="{7F731F05-B0BA-4ABE-A4C6-A5C15FEC5D76}"/>
    <cellStyle name="Comma 3 3 2 2 2 5" xfId="18234" xr:uid="{90A44587-C8BD-4764-A255-09D5180966D6}"/>
    <cellStyle name="Comma 3 3 2 2 3" xfId="9336" xr:uid="{A9935645-29D0-4336-BE1F-A9F8732ABF4B}"/>
    <cellStyle name="Comma 3 3 2 2 3 2" xfId="36383" xr:uid="{49009A36-6A89-4941-A5C4-A7FF58CDC40F}"/>
    <cellStyle name="Comma 3 3 2 2 3 3" xfId="48796" xr:uid="{DAB38782-F32E-442A-9B86-94F97503558A}"/>
    <cellStyle name="Comma 3 3 2 2 3 4" xfId="23972" xr:uid="{86AE1A5C-D4BC-4135-A613-186B840D78E2}"/>
    <cellStyle name="Comma 3 3 2 2 4" xfId="10916" xr:uid="{9C2AE8A8-6500-4190-BF89-72F52D686B7A}"/>
    <cellStyle name="Comma 3 3 2 2 4 2" xfId="37963" xr:uid="{C4DB9460-02C2-4026-9EBC-44EF181270C6}"/>
    <cellStyle name="Comma 3 3 2 2 4 3" xfId="50376" xr:uid="{95AA494A-18D6-4B57-B018-CD7349B5FB46}"/>
    <cellStyle name="Comma 3 3 2 2 4 4" xfId="25552" xr:uid="{C5F818DF-36B0-417B-8A32-829710E1734D}"/>
    <cellStyle name="Comma 3 3 2 2 5" xfId="5759" xr:uid="{DBE6308B-8524-4F7E-9C2D-73AA23E4A2E9}"/>
    <cellStyle name="Comma 3 3 2 2 5 2" xfId="32806" xr:uid="{5E78C4CA-C680-4C8C-BB21-29A8A5E6CA78}"/>
    <cellStyle name="Comma 3 3 2 2 5 3" xfId="45219" xr:uid="{CC125AD2-9068-4B73-B154-34E814F10721}"/>
    <cellStyle name="Comma 3 3 2 2 5 4" xfId="20395" xr:uid="{7D6F7928-7179-48A2-A28E-4847A203A6B8}"/>
    <cellStyle name="Comma 3 3 2 2 6" xfId="16652" xr:uid="{B9DE9F68-46CC-43E1-8308-F67D84F6F746}"/>
    <cellStyle name="Comma 3 3 2 2 7" xfId="29063" xr:uid="{DF9F4444-CD34-4A24-9481-B5E20ACF26D6}"/>
    <cellStyle name="Comma 3 3 2 2 8" xfId="41476" xr:uid="{EEDAF85A-0263-4D69-844F-3CB906EA482A}"/>
    <cellStyle name="Comma 3 3 2 2 9" xfId="13141" xr:uid="{3C909C93-CE10-4260-853A-93DA51B53385}"/>
    <cellStyle name="Comma 3 3 2 3" xfId="2532" xr:uid="{F183E9B6-B057-4B92-BD56-885F2319AE4D}"/>
    <cellStyle name="Comma 3 3 2 3 2" xfId="4115" xr:uid="{EAC6CE45-C489-4F5F-B97A-4B46B6B5775D}"/>
    <cellStyle name="Comma 3 3 2 3 2 2" xfId="7627" xr:uid="{2DEB64AA-EF65-4A95-9893-17C32C41401E}"/>
    <cellStyle name="Comma 3 3 2 3 2 2 2" xfId="34674" xr:uid="{B1F145CE-3BC8-479F-99E1-2E7E79947348}"/>
    <cellStyle name="Comma 3 3 2 3 2 2 3" xfId="47087" xr:uid="{4A412801-8EAE-488C-97AC-533021282386}"/>
    <cellStyle name="Comma 3 3 2 3 2 2 4" xfId="22263" xr:uid="{8AC3CE02-9320-44BA-9D9E-00B0DDE8ACFB}"/>
    <cellStyle name="Comma 3 3 2 3 2 3" xfId="31167" xr:uid="{38E585EA-B570-41F9-BA2D-92A68B99392E}"/>
    <cellStyle name="Comma 3 3 2 3 2 4" xfId="43580" xr:uid="{C4312728-2585-4DCA-B720-275268D60C74}"/>
    <cellStyle name="Comma 3 3 2 3 2 5" xfId="18756" xr:uid="{74BFE055-9C6C-4DBE-9E11-82CDB6F5AB5D}"/>
    <cellStyle name="Comma 3 3 2 3 3" xfId="9858" xr:uid="{B81997C4-F2FA-4CB1-A6B7-48FB2BFF6FFC}"/>
    <cellStyle name="Comma 3 3 2 3 3 2" xfId="36905" xr:uid="{C2B4F01D-E70F-49CE-95A6-B9A1C6527FC2}"/>
    <cellStyle name="Comma 3 3 2 3 3 3" xfId="49318" xr:uid="{41581CD5-2F12-42C2-8587-33C2BDA24514}"/>
    <cellStyle name="Comma 3 3 2 3 3 4" xfId="24494" xr:uid="{0C45CFDB-B8CA-4372-BED1-F141497A7157}"/>
    <cellStyle name="Comma 3 3 2 3 4" xfId="11438" xr:uid="{218494AC-5018-447E-89F1-2653543882A7}"/>
    <cellStyle name="Comma 3 3 2 3 4 2" xfId="38485" xr:uid="{270C7302-C66C-4F4E-A289-7CD746B6EF39}"/>
    <cellStyle name="Comma 3 3 2 3 4 3" xfId="50898" xr:uid="{557B1E4C-0068-47CF-A6B5-92B779A4DFB6}"/>
    <cellStyle name="Comma 3 3 2 3 4 4" xfId="26074" xr:uid="{4F64E37F-1F33-47FB-897B-608ED4C7078B}"/>
    <cellStyle name="Comma 3 3 2 3 5" xfId="6165" xr:uid="{E989264D-7D2A-4E8B-B5FA-037CA0E35FEE}"/>
    <cellStyle name="Comma 3 3 2 3 5 2" xfId="33212" xr:uid="{D93740B5-9972-4963-B417-2354AC5179FF}"/>
    <cellStyle name="Comma 3 3 2 3 5 3" xfId="45625" xr:uid="{491B083B-15CB-43F5-A636-141F5D3584DC}"/>
    <cellStyle name="Comma 3 3 2 3 5 4" xfId="20801" xr:uid="{78847169-DA0F-4816-B5CD-E7ACCFFBCA0B}"/>
    <cellStyle name="Comma 3 3 2 3 6" xfId="17174" xr:uid="{6E25A5C5-BA2A-4684-BCD2-8FBA705E368C}"/>
    <cellStyle name="Comma 3 3 2 3 7" xfId="29585" xr:uid="{F23B1F45-B4C0-4828-B7E9-D041ABA4C322}"/>
    <cellStyle name="Comma 3 3 2 3 8" xfId="41998" xr:uid="{8D7D6A62-2507-4FE8-BBAB-16EA21C3EA27}"/>
    <cellStyle name="Comma 3 3 2 3 9" xfId="13663" xr:uid="{B2083217-2539-4461-B1E1-96767C43417F}"/>
    <cellStyle name="Comma 3 3 2 4" xfId="1476" xr:uid="{7C2CDEEE-0500-4AC4-B462-85ADF577C13B}"/>
    <cellStyle name="Comma 3 3 2 4 2" xfId="4755" xr:uid="{D9252C6E-B207-4AA2-B070-C456A3E5F86A}"/>
    <cellStyle name="Comma 3 3 2 4 2 2" xfId="8802" xr:uid="{26352D21-6F62-4815-B738-9238FA6775C4}"/>
    <cellStyle name="Comma 3 3 2 4 2 2 2" xfId="35849" xr:uid="{37CED29D-739A-472F-9818-EBE917BAD1BC}"/>
    <cellStyle name="Comma 3 3 2 4 2 2 3" xfId="48262" xr:uid="{A82A273D-818F-47E1-A332-99CA5B6305C1}"/>
    <cellStyle name="Comma 3 3 2 4 2 2 4" xfId="23438" xr:uid="{C54AA898-6F07-40AA-9F36-EF1B44688B12}"/>
    <cellStyle name="Comma 3 3 2 4 2 3" xfId="31807" xr:uid="{58AE42AA-B740-4525-973E-257A905882B4}"/>
    <cellStyle name="Comma 3 3 2 4 2 4" xfId="44220" xr:uid="{96C7952D-C497-4D03-A257-B92658B75CC8}"/>
    <cellStyle name="Comma 3 3 2 4 2 5" xfId="19396" xr:uid="{6C5F3058-F0A7-4DF2-9AF1-1BDA41C43BA6}"/>
    <cellStyle name="Comma 3 3 2 4 3" xfId="12079" xr:uid="{E909CC04-0007-4DA8-A914-980BFFCE7011}"/>
    <cellStyle name="Comma 3 3 2 4 3 2" xfId="39125" xr:uid="{A5923D96-8AB6-411B-BB48-526BC513EC8D}"/>
    <cellStyle name="Comma 3 3 2 4 3 3" xfId="51538" xr:uid="{7BD59187-4C3E-4031-B2C9-A33CEA6E81E1}"/>
    <cellStyle name="Comma 3 3 2 4 3 4" xfId="26714" xr:uid="{FA223F68-E7D8-4BED-BBF7-7BCC422D7399}"/>
    <cellStyle name="Comma 3 3 2 4 4" xfId="6571" xr:uid="{0EFAFFF9-D190-4CAB-AE0A-67FA47442A09}"/>
    <cellStyle name="Comma 3 3 2 4 4 2" xfId="33618" xr:uid="{F2FFA87A-4E74-4339-873F-014CEEC8A0DC}"/>
    <cellStyle name="Comma 3 3 2 4 4 3" xfId="46031" xr:uid="{AA01FB1E-6852-4EF2-884A-CE451DF6DA29}"/>
    <cellStyle name="Comma 3 3 2 4 4 4" xfId="21207" xr:uid="{B38C24F0-641C-498B-B765-B7333AFA21EE}"/>
    <cellStyle name="Comma 3 3 2 4 5" xfId="16118" xr:uid="{A90B9268-6FF0-44BF-8EA6-46AAF459C5F9}"/>
    <cellStyle name="Comma 3 3 2 4 6" xfId="28529" xr:uid="{4A4002B1-A138-423E-95A9-489F153CF1F9}"/>
    <cellStyle name="Comma 3 3 2 4 7" xfId="40942" xr:uid="{C090FD07-9104-4E6C-B799-7DA08A3B802F}"/>
    <cellStyle name="Comma 3 3 2 4 8" xfId="14303" xr:uid="{36CAB2E9-0315-447C-9773-2DF66CA02C5D}"/>
    <cellStyle name="Comma 3 3 2 5" xfId="3059" xr:uid="{77E3EA90-4F5C-4D40-BEDD-483145D102EF}"/>
    <cellStyle name="Comma 3 3 2 5 2" xfId="8280" xr:uid="{D5EED6A6-5850-4D00-9C99-2CBABC6F4CA2}"/>
    <cellStyle name="Comma 3 3 2 5 2 2" xfId="35327" xr:uid="{08D7167C-5157-4787-95A4-3EB589706D3D}"/>
    <cellStyle name="Comma 3 3 2 5 2 3" xfId="47740" xr:uid="{44BA146A-B703-4A9F-93E7-CFB94337254A}"/>
    <cellStyle name="Comma 3 3 2 5 2 4" xfId="22916" xr:uid="{98918EBE-7464-4BD1-BB45-C03577A799A8}"/>
    <cellStyle name="Comma 3 3 2 5 3" xfId="30111" xr:uid="{17F58F02-EA55-46E1-890E-CA2C3905467C}"/>
    <cellStyle name="Comma 3 3 2 5 4" xfId="42524" xr:uid="{48874F0B-5844-49A3-9B0C-68B87A9C1D43}"/>
    <cellStyle name="Comma 3 3 2 5 5" xfId="17700" xr:uid="{2F0BF506-12DB-4E1C-A2DB-A8E304334245}"/>
    <cellStyle name="Comma 3 3 2 6" xfId="954" xr:uid="{1ABD836F-8CBF-4B9A-8FCF-5759ACACFC1B}"/>
    <cellStyle name="Comma 3 3 2 6 2" xfId="10382" xr:uid="{2DB1549B-EEE2-49B6-91C9-AD1AD6587818}"/>
    <cellStyle name="Comma 3 3 2 6 2 2" xfId="37429" xr:uid="{AB4BAD66-D965-4FB1-97A0-532444F4C52A}"/>
    <cellStyle name="Comma 3 3 2 6 2 3" xfId="49842" xr:uid="{5D84260B-48F9-4F5A-9606-9A69BDEF7483}"/>
    <cellStyle name="Comma 3 3 2 6 2 4" xfId="25018" xr:uid="{D0A6C3FC-68F7-4CAA-9C42-10143D7D0A3D}"/>
    <cellStyle name="Comma 3 3 2 6 3" xfId="28007" xr:uid="{39EC0F20-4E62-4DCC-947B-602B11EDEB38}"/>
    <cellStyle name="Comma 3 3 2 6 4" xfId="40420" xr:uid="{DA7FE2A7-CC05-468C-9A37-2488DABE0508}"/>
    <cellStyle name="Comma 3 3 2 6 5" xfId="15596" xr:uid="{ADDFE1C7-9E98-482E-8F54-5ED388DD396A}"/>
    <cellStyle name="Comma 3 3 2 7" xfId="5415" xr:uid="{7C132748-7458-49A4-A98A-DFF4B34878E7}"/>
    <cellStyle name="Comma 3 3 2 7 2" xfId="32462" xr:uid="{B92CC160-4F79-4209-B344-8DB85F9F44EB}"/>
    <cellStyle name="Comma 3 3 2 7 3" xfId="44875" xr:uid="{86426B77-0618-4378-A1F1-1C18558C9A93}"/>
    <cellStyle name="Comma 3 3 2 7 4" xfId="20051" xr:uid="{1E9BAE79-B1C4-493D-9C83-E8B01CE6F866}"/>
    <cellStyle name="Comma 3 3 2 8" xfId="14943" xr:uid="{F354DC4B-A2C1-4DC5-86DD-A212DD71D125}"/>
    <cellStyle name="Comma 3 3 2 9" xfId="27354" xr:uid="{7FC3DD92-967E-4291-8558-B8E1EDF8E0D9}"/>
    <cellStyle name="Comma 3 3 3" xfId="416" xr:uid="{A496FDDC-BD4D-4C65-8850-998B4695AA04}"/>
    <cellStyle name="Comma 3 3 3 10" xfId="39882" xr:uid="{A0CEA046-B05B-45A3-9402-19A3217F5D6C}"/>
    <cellStyle name="Comma 3 3 3 11" xfId="12722" xr:uid="{11B3A79E-4609-4354-A836-E774A083421B}"/>
    <cellStyle name="Comma 3 3 3 2" xfId="2125" xr:uid="{4F8164F1-58BE-446B-93F0-D00ACE28B840}"/>
    <cellStyle name="Comma 3 3 3 2 2" xfId="3708" xr:uid="{EF461FD1-9842-43E1-8C4E-506D565FC0BC}"/>
    <cellStyle name="Comma 3 3 3 2 2 2" xfId="7220" xr:uid="{551117BB-C815-45BF-A1EF-96516FF3382F}"/>
    <cellStyle name="Comma 3 3 3 2 2 2 2" xfId="34267" xr:uid="{5C4AB85A-2E3B-423D-AEBE-EDA3BE929EA7}"/>
    <cellStyle name="Comma 3 3 3 2 2 2 3" xfId="46680" xr:uid="{D9742EC7-F6DC-43B8-A35A-53553C1CC58A}"/>
    <cellStyle name="Comma 3 3 3 2 2 2 4" xfId="21856" xr:uid="{6DB0BB7A-064D-4833-869E-1BD3516E6D81}"/>
    <cellStyle name="Comma 3 3 3 2 2 3" xfId="30760" xr:uid="{CFF87235-ED7C-4A25-8F63-141D8FFDCF5E}"/>
    <cellStyle name="Comma 3 3 3 2 2 4" xfId="43173" xr:uid="{CC97F3FA-DD40-4A5E-A534-979946C12C68}"/>
    <cellStyle name="Comma 3 3 3 2 2 5" xfId="18349" xr:uid="{B8CAA6F9-0FA0-41DD-8186-0BF509C3BA5F}"/>
    <cellStyle name="Comma 3 3 3 2 3" xfId="9451" xr:uid="{03701410-D705-44BB-A845-573905E7B2F3}"/>
    <cellStyle name="Comma 3 3 3 2 3 2" xfId="36498" xr:uid="{1FBB5767-85E2-4014-BD1F-C474811381F2}"/>
    <cellStyle name="Comma 3 3 3 2 3 3" xfId="48911" xr:uid="{05E941ED-03E8-4217-889E-87A99B5228B3}"/>
    <cellStyle name="Comma 3 3 3 2 3 4" xfId="24087" xr:uid="{D28738C7-B428-4603-9A04-A471B23E1E23}"/>
    <cellStyle name="Comma 3 3 3 2 4" xfId="11031" xr:uid="{0FBA3288-CC1E-4426-9218-19AC179F5D3F}"/>
    <cellStyle name="Comma 3 3 3 2 4 2" xfId="38078" xr:uid="{B14263BA-61D0-4D0D-88D5-40BABF335920}"/>
    <cellStyle name="Comma 3 3 3 2 4 3" xfId="50491" xr:uid="{0014ED7C-0EAF-464E-8F57-BABFF3A368DD}"/>
    <cellStyle name="Comma 3 3 3 2 4 4" xfId="25667" xr:uid="{8BF01874-8E82-408D-AA8C-363592461096}"/>
    <cellStyle name="Comma 3 3 3 2 5" xfId="5874" xr:uid="{F24CE4AE-E10C-4773-8089-1CB0479F29A6}"/>
    <cellStyle name="Comma 3 3 3 2 5 2" xfId="32921" xr:uid="{0E39D430-1EB3-4666-BC90-6E2D371A5D37}"/>
    <cellStyle name="Comma 3 3 3 2 5 3" xfId="45334" xr:uid="{73CA0326-C48D-4184-BC92-8D984CA95846}"/>
    <cellStyle name="Comma 3 3 3 2 5 4" xfId="20510" xr:uid="{CF2E3D95-BBD7-46E8-9E9F-030D22433D51}"/>
    <cellStyle name="Comma 3 3 3 2 6" xfId="16767" xr:uid="{A292879E-E7E9-4E76-B53F-32A522261FC6}"/>
    <cellStyle name="Comma 3 3 3 2 7" xfId="29178" xr:uid="{92BDF0AD-8D50-440C-B9AA-0BCBFCC59D20}"/>
    <cellStyle name="Comma 3 3 3 2 8" xfId="41591" xr:uid="{4DACCF7C-394E-47F6-B80C-932A489E3271}"/>
    <cellStyle name="Comma 3 3 3 2 9" xfId="13256" xr:uid="{22CB1833-4036-4622-A6C7-D4EC309AD91F}"/>
    <cellStyle name="Comma 3 3 3 3" xfId="2647" xr:uid="{BF6C5F6B-F71C-45A0-8DF5-F205F8DEF63F}"/>
    <cellStyle name="Comma 3 3 3 3 2" xfId="4230" xr:uid="{043766BF-6080-4BBD-8DF8-1D0AC9AF5FC6}"/>
    <cellStyle name="Comma 3 3 3 3 2 2" xfId="7742" xr:uid="{FFB0C9F3-36BA-4F16-8605-4FF9DB0FE9BC}"/>
    <cellStyle name="Comma 3 3 3 3 2 2 2" xfId="34789" xr:uid="{368885DF-D467-4CFA-B84B-38EBDF6E222E}"/>
    <cellStyle name="Comma 3 3 3 3 2 2 3" xfId="47202" xr:uid="{FCC25903-5398-4617-B191-B8FF085EF4A1}"/>
    <cellStyle name="Comma 3 3 3 3 2 2 4" xfId="22378" xr:uid="{7B0F7A17-9948-43FC-A402-ADFEADAC50B0}"/>
    <cellStyle name="Comma 3 3 3 3 2 3" xfId="31282" xr:uid="{9A35502B-17B2-4986-95E7-D03F5878458D}"/>
    <cellStyle name="Comma 3 3 3 3 2 4" xfId="43695" xr:uid="{67A2CCE8-7A20-4D97-AC2F-DED504337241}"/>
    <cellStyle name="Comma 3 3 3 3 2 5" xfId="18871" xr:uid="{F2A62C0E-E752-400F-B686-CD5AB7FAFCB4}"/>
    <cellStyle name="Comma 3 3 3 3 3" xfId="9973" xr:uid="{2DF5FF2B-1FF9-49E3-B7CF-ED968A42D3B5}"/>
    <cellStyle name="Comma 3 3 3 3 3 2" xfId="37020" xr:uid="{4646C33C-DC07-49B4-8501-AACF96ED636A}"/>
    <cellStyle name="Comma 3 3 3 3 3 3" xfId="49433" xr:uid="{73E5F61D-846C-4DE1-926C-B8572643A7AC}"/>
    <cellStyle name="Comma 3 3 3 3 3 4" xfId="24609" xr:uid="{23FB9516-7B57-4C5A-8509-CABCC81E32EC}"/>
    <cellStyle name="Comma 3 3 3 3 4" xfId="11553" xr:uid="{B71F3343-B75B-4C8D-99C6-8284374EAA1D}"/>
    <cellStyle name="Comma 3 3 3 3 4 2" xfId="38600" xr:uid="{6999C392-20D0-4669-8926-9E0C37AE1E18}"/>
    <cellStyle name="Comma 3 3 3 3 4 3" xfId="51013" xr:uid="{750D0EA8-E288-4691-8A41-8BC9E266E720}"/>
    <cellStyle name="Comma 3 3 3 3 4 4" xfId="26189" xr:uid="{CD9DE473-17FE-41DF-9C8A-BECDD20D446A}"/>
    <cellStyle name="Comma 3 3 3 3 5" xfId="6280" xr:uid="{42BFA07C-64F9-4A19-B01E-71BC1E1F9A8C}"/>
    <cellStyle name="Comma 3 3 3 3 5 2" xfId="33327" xr:uid="{8FD3A223-2887-498B-AFA6-559B2FC8D21B}"/>
    <cellStyle name="Comma 3 3 3 3 5 3" xfId="45740" xr:uid="{FFC4C32A-6F14-4680-A339-0E889269A527}"/>
    <cellStyle name="Comma 3 3 3 3 5 4" xfId="20916" xr:uid="{26082EDC-9099-480D-A84D-9482A1E3C62E}"/>
    <cellStyle name="Comma 3 3 3 3 6" xfId="17289" xr:uid="{AA64683E-36F2-4B61-ADF9-62892467D201}"/>
    <cellStyle name="Comma 3 3 3 3 7" xfId="29700" xr:uid="{959B674C-0B82-4131-A551-178E64DEEDF5}"/>
    <cellStyle name="Comma 3 3 3 3 8" xfId="42113" xr:uid="{015972E0-FA4C-4786-BA01-09FBD6734A78}"/>
    <cellStyle name="Comma 3 3 3 3 9" xfId="13778" xr:uid="{47532420-5C6D-4F5A-A3CF-DC7236BA9F90}"/>
    <cellStyle name="Comma 3 3 3 4" xfId="1591" xr:uid="{C03AED7B-6668-488B-A4C7-749B9C17ACFA}"/>
    <cellStyle name="Comma 3 3 3 4 2" xfId="4870" xr:uid="{2E3405CA-EA3D-42A7-BDFF-425C1010076F}"/>
    <cellStyle name="Comma 3 3 3 4 2 2" xfId="8917" xr:uid="{ED912AE7-CD52-4228-B064-8DDC872996DD}"/>
    <cellStyle name="Comma 3 3 3 4 2 2 2" xfId="35964" xr:uid="{893D202C-E3B4-4DA3-ACE4-054F95B1B22D}"/>
    <cellStyle name="Comma 3 3 3 4 2 2 3" xfId="48377" xr:uid="{5020327F-7240-49A2-839D-C2D890B9AAC1}"/>
    <cellStyle name="Comma 3 3 3 4 2 2 4" xfId="23553" xr:uid="{96B69F60-3A42-40AC-8A54-244C7E4345D7}"/>
    <cellStyle name="Comma 3 3 3 4 2 3" xfId="31922" xr:uid="{5D9B78AE-0F07-45B5-928E-E84509AD6FEB}"/>
    <cellStyle name="Comma 3 3 3 4 2 4" xfId="44335" xr:uid="{E0D6F43D-8300-4171-9DF4-E3C785CAC01E}"/>
    <cellStyle name="Comma 3 3 3 4 2 5" xfId="19511" xr:uid="{CB77A5CF-DA60-4E19-8688-6CE4F0FD6076}"/>
    <cellStyle name="Comma 3 3 3 4 3" xfId="12194" xr:uid="{3D1A3316-E2DC-45B6-B10E-2BFE5A7ABDCD}"/>
    <cellStyle name="Comma 3 3 3 4 3 2" xfId="39240" xr:uid="{3CD96AC2-2CD8-41B1-9D10-5F05B03DCA63}"/>
    <cellStyle name="Comma 3 3 3 4 3 3" xfId="51653" xr:uid="{A29D19A5-498F-42F9-B789-11683A96E735}"/>
    <cellStyle name="Comma 3 3 3 4 3 4" xfId="26829" xr:uid="{32DF46AC-168E-4A7E-8528-2B939CB66C14}"/>
    <cellStyle name="Comma 3 3 3 4 4" xfId="6686" xr:uid="{F00AD16A-B8FE-458D-86B2-F614DC7588BB}"/>
    <cellStyle name="Comma 3 3 3 4 4 2" xfId="33733" xr:uid="{5917F668-FB15-4BA0-9BF4-A16A69D1B3C6}"/>
    <cellStyle name="Comma 3 3 3 4 4 3" xfId="46146" xr:uid="{00BCC499-DF6A-4EE9-802D-6AAFF88B7860}"/>
    <cellStyle name="Comma 3 3 3 4 4 4" xfId="21322" xr:uid="{0ADD6109-F22F-4E54-9A8F-3E4DACB8EB8B}"/>
    <cellStyle name="Comma 3 3 3 4 5" xfId="16233" xr:uid="{6A9AD34B-9CD1-412F-9355-4D05223B7A9A}"/>
    <cellStyle name="Comma 3 3 3 4 6" xfId="28644" xr:uid="{598B12EA-D6C9-4B2A-A9E9-3CF19BA00AC1}"/>
    <cellStyle name="Comma 3 3 3 4 7" xfId="41057" xr:uid="{5BB31AF9-0E55-4E35-A64F-F059315E58AC}"/>
    <cellStyle name="Comma 3 3 3 4 8" xfId="14418" xr:uid="{47E558C7-0A68-4610-BD1A-0C00C868850C}"/>
    <cellStyle name="Comma 3 3 3 5" xfId="3174" xr:uid="{2C1D5547-3180-4D6D-8066-EF0C1225B36D}"/>
    <cellStyle name="Comma 3 3 3 5 2" xfId="8395" xr:uid="{F0DD210C-EF92-4FE9-89C0-72D2423926FD}"/>
    <cellStyle name="Comma 3 3 3 5 2 2" xfId="35442" xr:uid="{515D0C53-29C9-4BAE-8B66-7FB3C7F6F8DC}"/>
    <cellStyle name="Comma 3 3 3 5 2 3" xfId="47855" xr:uid="{ABA057C8-3CF6-4D8B-AE4E-DCBFA1CBDBEA}"/>
    <cellStyle name="Comma 3 3 3 5 2 4" xfId="23031" xr:uid="{71C7F4D5-A655-4BC2-9122-9BFC813F3EFB}"/>
    <cellStyle name="Comma 3 3 3 5 3" xfId="30226" xr:uid="{0789FBE1-4A82-4144-8F0A-F7A3CBAEFC34}"/>
    <cellStyle name="Comma 3 3 3 5 4" xfId="42639" xr:uid="{911925ED-CC34-4048-BE03-3989A3D5ED2B}"/>
    <cellStyle name="Comma 3 3 3 5 5" xfId="17815" xr:uid="{FA9445AE-6FF8-470F-BC4B-D7F27B1D88F7}"/>
    <cellStyle name="Comma 3 3 3 6" xfId="1069" xr:uid="{8DD86726-7D89-4B16-97B2-ABE006FB4327}"/>
    <cellStyle name="Comma 3 3 3 6 2" xfId="10497" xr:uid="{B1360578-4C5F-4FDE-8E2A-E937D8AA58C9}"/>
    <cellStyle name="Comma 3 3 3 6 2 2" xfId="37544" xr:uid="{BD2A04F3-5FE3-44A2-841C-DE133C19E0FE}"/>
    <cellStyle name="Comma 3 3 3 6 2 3" xfId="49957" xr:uid="{7C6AAD96-44A3-46B2-A09F-652D0D2556CB}"/>
    <cellStyle name="Comma 3 3 3 6 2 4" xfId="25133" xr:uid="{C51FEAA4-CAAF-43ED-94D3-AE6A2528D866}"/>
    <cellStyle name="Comma 3 3 3 6 3" xfId="28122" xr:uid="{FD900E9C-A9F1-4197-825B-357AEC69EBF2}"/>
    <cellStyle name="Comma 3 3 3 6 4" xfId="40535" xr:uid="{FE03FAC0-FB9F-4BBF-B977-336AC2B69DC9}"/>
    <cellStyle name="Comma 3 3 3 6 5" xfId="15711" xr:uid="{35DF1B2F-778E-4296-99F7-570859C86C8D}"/>
    <cellStyle name="Comma 3 3 3 7" xfId="5501" xr:uid="{7AF6321F-1B98-48C0-A4B5-3A950AFD5365}"/>
    <cellStyle name="Comma 3 3 3 7 2" xfId="32548" xr:uid="{A9F078D2-E7D4-4B11-9A7D-75D6BC12541B}"/>
    <cellStyle name="Comma 3 3 3 7 3" xfId="44961" xr:uid="{E69A6F70-494C-4FE0-A9F3-8C69C37CB003}"/>
    <cellStyle name="Comma 3 3 3 7 4" xfId="20137" xr:uid="{B69BF35F-91C1-4714-B812-E27382F0AFA7}"/>
    <cellStyle name="Comma 3 3 3 8" xfId="15058" xr:uid="{0687CB10-631D-4B7D-8770-74AB20E35233}"/>
    <cellStyle name="Comma 3 3 3 9" xfId="27469" xr:uid="{589B02A1-FF0F-4660-A9B0-3F70523579B5}"/>
    <cellStyle name="Comma 3 3 4" xfId="532" xr:uid="{3F1FFE59-DE22-4004-BE57-38E53F77AE67}"/>
    <cellStyle name="Comma 3 3 4 10" xfId="39998" xr:uid="{562530C6-3BA6-401A-8B9C-BC02229D8571}"/>
    <cellStyle name="Comma 3 3 4 11" xfId="12838" xr:uid="{F2B6679C-AF3C-4751-8A44-4178D3DFBAA2}"/>
    <cellStyle name="Comma 3 3 4 2" xfId="2241" xr:uid="{9262660C-5276-41FB-BA84-D5EE59E6E18F}"/>
    <cellStyle name="Comma 3 3 4 2 2" xfId="3824" xr:uid="{F653A1B4-E11B-4CF8-A71F-0FC2E87903D9}"/>
    <cellStyle name="Comma 3 3 4 2 2 2" xfId="7336" xr:uid="{80D8B2C3-EB12-42CC-8816-2BFBD12C985F}"/>
    <cellStyle name="Comma 3 3 4 2 2 2 2" xfId="34383" xr:uid="{16A62176-8CE4-44AD-AAED-78A82CA8DDEB}"/>
    <cellStyle name="Comma 3 3 4 2 2 2 3" xfId="46796" xr:uid="{5D68084F-2804-4072-870D-DB8A22E28617}"/>
    <cellStyle name="Comma 3 3 4 2 2 2 4" xfId="21972" xr:uid="{46AF6CCC-ABA4-42A6-B0B2-3E77500A197D}"/>
    <cellStyle name="Comma 3 3 4 2 2 3" xfId="30876" xr:uid="{11A67071-48BE-461F-8B53-EF53CFB23F3D}"/>
    <cellStyle name="Comma 3 3 4 2 2 4" xfId="43289" xr:uid="{6092E79C-8151-4657-AD88-91AF81CF75E5}"/>
    <cellStyle name="Comma 3 3 4 2 2 5" xfId="18465" xr:uid="{07EB175E-3FF3-4437-9554-0804CA3DE245}"/>
    <cellStyle name="Comma 3 3 4 2 3" xfId="9567" xr:uid="{3233DC45-69E5-439E-A37A-CA1F939CDCC8}"/>
    <cellStyle name="Comma 3 3 4 2 3 2" xfId="36614" xr:uid="{656E84B3-0D9F-4F72-9644-92859A8FB019}"/>
    <cellStyle name="Comma 3 3 4 2 3 3" xfId="49027" xr:uid="{C4704393-7BF5-45F8-B172-07F1A79BEE9D}"/>
    <cellStyle name="Comma 3 3 4 2 3 4" xfId="24203" xr:uid="{7C8C97E4-EFB0-4C9C-AFF9-B483E74087C3}"/>
    <cellStyle name="Comma 3 3 4 2 4" xfId="11147" xr:uid="{EE24F3D8-B6F8-41CE-9DDA-AE220B67CAA4}"/>
    <cellStyle name="Comma 3 3 4 2 4 2" xfId="38194" xr:uid="{882011B9-E494-4727-85B2-47331A28F631}"/>
    <cellStyle name="Comma 3 3 4 2 4 3" xfId="50607" xr:uid="{7046B447-75C5-43A6-A05B-1781EB8D295A}"/>
    <cellStyle name="Comma 3 3 4 2 4 4" xfId="25783" xr:uid="{8D74F0A6-822C-4791-B804-BA360699E2DA}"/>
    <cellStyle name="Comma 3 3 4 2 5" xfId="5990" xr:uid="{15EE6F9D-9AEE-409A-B837-0A3356C0C077}"/>
    <cellStyle name="Comma 3 3 4 2 5 2" xfId="33037" xr:uid="{1ADBDF47-9BD7-4865-A830-23AA0EE2F40F}"/>
    <cellStyle name="Comma 3 3 4 2 5 3" xfId="45450" xr:uid="{C5ACA76E-0AC4-4BF5-AE81-E4017E63271F}"/>
    <cellStyle name="Comma 3 3 4 2 5 4" xfId="20626" xr:uid="{228D1B1C-9A7F-4116-8503-FA3F08135424}"/>
    <cellStyle name="Comma 3 3 4 2 6" xfId="16883" xr:uid="{B7E887CC-7E91-4CBA-81ED-0BE5050FDF8A}"/>
    <cellStyle name="Comma 3 3 4 2 7" xfId="29294" xr:uid="{48555DDA-A32D-4722-A58B-459378B68749}"/>
    <cellStyle name="Comma 3 3 4 2 8" xfId="41707" xr:uid="{96EE0415-82AE-4578-9909-1D9DBEB1CD4D}"/>
    <cellStyle name="Comma 3 3 4 2 9" xfId="13372" xr:uid="{93F5E5D6-311D-4F7A-8341-856AA4EFD262}"/>
    <cellStyle name="Comma 3 3 4 3" xfId="2763" xr:uid="{A4E2C5E4-1D77-4AD4-811C-0E97A9CF24E9}"/>
    <cellStyle name="Comma 3 3 4 3 2" xfId="4346" xr:uid="{4EE70D1E-781C-4DD6-BD68-2366C1DB854A}"/>
    <cellStyle name="Comma 3 3 4 3 2 2" xfId="7858" xr:uid="{76DD08DF-AD88-4750-B8F2-AF564712870C}"/>
    <cellStyle name="Comma 3 3 4 3 2 2 2" xfId="34905" xr:uid="{D63B1708-2F91-4F87-BB4B-32EAC5071F7A}"/>
    <cellStyle name="Comma 3 3 4 3 2 2 3" xfId="47318" xr:uid="{DB63F5BD-DBED-4219-8F5D-18DC67C30737}"/>
    <cellStyle name="Comma 3 3 4 3 2 2 4" xfId="22494" xr:uid="{FBE967A4-606C-4751-8E38-D3311A91CB89}"/>
    <cellStyle name="Comma 3 3 4 3 2 3" xfId="31398" xr:uid="{C9FCA5A7-56CD-4B45-B58A-FF20F8061677}"/>
    <cellStyle name="Comma 3 3 4 3 2 4" xfId="43811" xr:uid="{B86239A0-8D23-45A0-A01A-DBB2BE7F54CC}"/>
    <cellStyle name="Comma 3 3 4 3 2 5" xfId="18987" xr:uid="{8C58CDDA-A9FD-4D7E-AEC7-927CA7691FB8}"/>
    <cellStyle name="Comma 3 3 4 3 3" xfId="10089" xr:uid="{FEA012C4-5D74-4A39-B94E-64AFA03CE523}"/>
    <cellStyle name="Comma 3 3 4 3 3 2" xfId="37136" xr:uid="{B1F72668-212A-41DC-B2F7-A835B338C9E8}"/>
    <cellStyle name="Comma 3 3 4 3 3 3" xfId="49549" xr:uid="{8AF41CD9-D8B3-43BD-9505-98E1F517C4E8}"/>
    <cellStyle name="Comma 3 3 4 3 3 4" xfId="24725" xr:uid="{6EC8EB6C-3795-4C36-9DA0-D84D14981D0D}"/>
    <cellStyle name="Comma 3 3 4 3 4" xfId="11669" xr:uid="{2CE344A1-3366-4BCF-83DE-B289B7594BCD}"/>
    <cellStyle name="Comma 3 3 4 3 4 2" xfId="38716" xr:uid="{D814554B-D7EC-44E1-87B1-8EE5000C8749}"/>
    <cellStyle name="Comma 3 3 4 3 4 3" xfId="51129" xr:uid="{C4F2ED7B-3181-4A8C-B6F8-6FDF18557E8E}"/>
    <cellStyle name="Comma 3 3 4 3 4 4" xfId="26305" xr:uid="{84FBF6C8-0ED6-4E9B-827B-4631A57A0F46}"/>
    <cellStyle name="Comma 3 3 4 3 5" xfId="6396" xr:uid="{DB89D95E-6688-45AE-803E-97F4367AD67F}"/>
    <cellStyle name="Comma 3 3 4 3 5 2" xfId="33443" xr:uid="{41C15072-7BBB-40E0-9EF7-8D33FFDA0A7C}"/>
    <cellStyle name="Comma 3 3 4 3 5 3" xfId="45856" xr:uid="{1BED654E-5C6E-450E-AC29-09D705B73BA6}"/>
    <cellStyle name="Comma 3 3 4 3 5 4" xfId="21032" xr:uid="{3C6A787C-3A4A-46C3-8D7F-4A2AB77E7FB1}"/>
    <cellStyle name="Comma 3 3 4 3 6" xfId="17405" xr:uid="{5DD27A4A-6A56-481B-96EF-641CB509ED42}"/>
    <cellStyle name="Comma 3 3 4 3 7" xfId="29816" xr:uid="{48286C86-290B-4375-83ED-7C14F32C9F65}"/>
    <cellStyle name="Comma 3 3 4 3 8" xfId="42229" xr:uid="{303B5065-2C96-4D92-9FD9-41A1D1EBDBA0}"/>
    <cellStyle name="Comma 3 3 4 3 9" xfId="13894" xr:uid="{CC34982E-1505-4602-915F-1E067433654A}"/>
    <cellStyle name="Comma 3 3 4 4" xfId="1707" xr:uid="{4963C3CA-571B-4220-ACC0-F468FEF995FD}"/>
    <cellStyle name="Comma 3 3 4 4 2" xfId="4986" xr:uid="{EE0F3F36-6C3C-4455-A769-C5948BDFC78C}"/>
    <cellStyle name="Comma 3 3 4 4 2 2" xfId="9033" xr:uid="{CE7C3F56-D1C3-423F-A42E-F5B81FC8B62A}"/>
    <cellStyle name="Comma 3 3 4 4 2 2 2" xfId="36080" xr:uid="{C831ABC1-0825-4301-A9A6-5E5F094D0F2A}"/>
    <cellStyle name="Comma 3 3 4 4 2 2 3" xfId="48493" xr:uid="{5EFB2175-9515-49F4-9AD3-53E8E0B27F37}"/>
    <cellStyle name="Comma 3 3 4 4 2 2 4" xfId="23669" xr:uid="{9838D677-BE5A-4688-AF26-9655C136C592}"/>
    <cellStyle name="Comma 3 3 4 4 2 3" xfId="32038" xr:uid="{CF997790-60B9-43CC-8196-F8F924C435B6}"/>
    <cellStyle name="Comma 3 3 4 4 2 4" xfId="44451" xr:uid="{E7903963-CBD7-49D7-AC7E-6C45D3125B2E}"/>
    <cellStyle name="Comma 3 3 4 4 2 5" xfId="19627" xr:uid="{10A8F033-1580-4B89-A0F7-DD2B261F203B}"/>
    <cellStyle name="Comma 3 3 4 4 3" xfId="12310" xr:uid="{00551349-55BC-40EB-BE72-D0879C71E18C}"/>
    <cellStyle name="Comma 3 3 4 4 3 2" xfId="39356" xr:uid="{3D7C0455-4653-4352-9329-106D9A02AB87}"/>
    <cellStyle name="Comma 3 3 4 4 3 3" xfId="51769" xr:uid="{143504D9-D44A-441C-8BBF-963147503CEF}"/>
    <cellStyle name="Comma 3 3 4 4 3 4" xfId="26945" xr:uid="{110EC5CF-CB33-4BD8-A354-1ADDD63EED3F}"/>
    <cellStyle name="Comma 3 3 4 4 4" xfId="6802" xr:uid="{A3B39727-9D8F-4F11-9A65-186B11FCCE86}"/>
    <cellStyle name="Comma 3 3 4 4 4 2" xfId="33849" xr:uid="{90783C62-393F-4EA3-AA01-04003CC3EB95}"/>
    <cellStyle name="Comma 3 3 4 4 4 3" xfId="46262" xr:uid="{EE9B6D8D-8833-43F7-8022-386ADFDA59B4}"/>
    <cellStyle name="Comma 3 3 4 4 4 4" xfId="21438" xr:uid="{411ED82F-9517-445E-8CFC-5CBCBD33B488}"/>
    <cellStyle name="Comma 3 3 4 4 5" xfId="16349" xr:uid="{D27144A4-409C-4225-9918-5F3B0F86F263}"/>
    <cellStyle name="Comma 3 3 4 4 6" xfId="28760" xr:uid="{39F5CA13-8BF4-4BD0-97A4-DE15D9E682BD}"/>
    <cellStyle name="Comma 3 3 4 4 7" xfId="41173" xr:uid="{3126369B-4E76-4B91-A0C6-B8D43F532C55}"/>
    <cellStyle name="Comma 3 3 4 4 8" xfId="14534" xr:uid="{323A6314-888F-4606-84C3-80FF23DD9333}"/>
    <cellStyle name="Comma 3 3 4 5" xfId="3290" xr:uid="{4CB3D282-DFBF-4112-8F87-1906E91DCCE4}"/>
    <cellStyle name="Comma 3 3 4 5 2" xfId="8511" xr:uid="{D9FE8969-EA91-4F01-B9DB-DEA477263653}"/>
    <cellStyle name="Comma 3 3 4 5 2 2" xfId="35558" xr:uid="{46847560-07EA-43C3-9B5D-579AC419A50B}"/>
    <cellStyle name="Comma 3 3 4 5 2 3" xfId="47971" xr:uid="{5D0E2CB5-2B14-4B13-8575-D315BF7DA304}"/>
    <cellStyle name="Comma 3 3 4 5 2 4" xfId="23147" xr:uid="{5708C5C6-CC74-40A0-BFC2-F94C7E838F9C}"/>
    <cellStyle name="Comma 3 3 4 5 3" xfId="30342" xr:uid="{84F06756-E382-44A4-A055-F2837BF3D969}"/>
    <cellStyle name="Comma 3 3 4 5 4" xfId="42755" xr:uid="{B1A1C851-7DC0-4853-B27F-67EA4AD3BF4D}"/>
    <cellStyle name="Comma 3 3 4 5 5" xfId="17931" xr:uid="{C2DD3C4F-315F-4A83-9833-2F5BE7AD3798}"/>
    <cellStyle name="Comma 3 3 4 6" xfId="1185" xr:uid="{2D64A35E-8549-4A99-B74F-8E692C426FDB}"/>
    <cellStyle name="Comma 3 3 4 6 2" xfId="10613" xr:uid="{742B15A4-8F58-4412-90F5-FFB3CFCCB5DB}"/>
    <cellStyle name="Comma 3 3 4 6 2 2" xfId="37660" xr:uid="{0B10D1B9-4A07-46CF-B7B6-5429A493E1B5}"/>
    <cellStyle name="Comma 3 3 4 6 2 3" xfId="50073" xr:uid="{3EB57637-34B0-47A7-907B-542AF0D1A5E2}"/>
    <cellStyle name="Comma 3 3 4 6 2 4" xfId="25249" xr:uid="{3F8CEABC-6718-4545-8CAE-0940967B5F5B}"/>
    <cellStyle name="Comma 3 3 4 6 3" xfId="28238" xr:uid="{52EB41C1-199C-465D-91D6-DE4C51C5F5E9}"/>
    <cellStyle name="Comma 3 3 4 6 4" xfId="40651" xr:uid="{4CAF64C2-B961-48F9-8500-B954308191FE}"/>
    <cellStyle name="Comma 3 3 4 6 5" xfId="15827" xr:uid="{A12DEBAA-9DD8-44F1-967C-137CB3D9287A}"/>
    <cellStyle name="Comma 3 3 4 7" xfId="5586" xr:uid="{CF09D281-4E74-4D3B-8D00-3B65AC435CEE}"/>
    <cellStyle name="Comma 3 3 4 7 2" xfId="32633" xr:uid="{6215F5B9-0795-4AD7-BB27-514F93218092}"/>
    <cellStyle name="Comma 3 3 4 7 3" xfId="45046" xr:uid="{BE6C2DD6-ECDE-4A2D-BC73-AE0BA67F7E95}"/>
    <cellStyle name="Comma 3 3 4 7 4" xfId="20222" xr:uid="{78EEE786-EE7E-421C-BE98-94BB0AEA8606}"/>
    <cellStyle name="Comma 3 3 4 8" xfId="15174" xr:uid="{F7628521-BAB6-4A2C-966A-F2BD52F2E554}"/>
    <cellStyle name="Comma 3 3 4 9" xfId="27585" xr:uid="{FEA30F1A-88CC-47D7-89C8-2C6180D526C5}"/>
    <cellStyle name="Comma 3 3 5" xfId="648" xr:uid="{DA4C5BE8-00B5-44F4-9C69-0BE771D65A3A}"/>
    <cellStyle name="Comma 3 3 5 10" xfId="12954" xr:uid="{F7724CA2-285E-470D-956E-83FFB3D4ECD5}"/>
    <cellStyle name="Comma 3 3 5 2" xfId="2879" xr:uid="{380F2852-8311-4BEF-B0F1-5264B9970047}"/>
    <cellStyle name="Comma 3 3 5 2 2" xfId="4462" xr:uid="{A7EF0209-0BE7-407C-BE51-4D47049FAD21}"/>
    <cellStyle name="Comma 3 3 5 2 2 2" xfId="10205" xr:uid="{41DFACBE-04FB-42D1-8915-9644F504B433}"/>
    <cellStyle name="Comma 3 3 5 2 2 2 2" xfId="37252" xr:uid="{B62AA58C-1F5D-4D40-AE1E-6305C47DC830}"/>
    <cellStyle name="Comma 3 3 5 2 2 2 3" xfId="49665" xr:uid="{7994D8CC-5365-45DB-9606-3ED7F93F777F}"/>
    <cellStyle name="Comma 3 3 5 2 2 2 4" xfId="24841" xr:uid="{E29FC120-60A1-4BD5-883C-C7595BC1CA2E}"/>
    <cellStyle name="Comma 3 3 5 2 2 3" xfId="31514" xr:uid="{0177B2AA-FCAF-4378-BB43-E2E1445FB53A}"/>
    <cellStyle name="Comma 3 3 5 2 2 4" xfId="43927" xr:uid="{B9F2F229-F371-41BA-B353-026F20CA6D36}"/>
    <cellStyle name="Comma 3 3 5 2 2 5" xfId="19103" xr:uid="{64366CF9-DC60-4C16-8A76-BC5EFB3566AC}"/>
    <cellStyle name="Comma 3 3 5 2 3" xfId="11785" xr:uid="{9CAABBC9-69EB-4B22-A5A1-B0A6A79FC196}"/>
    <cellStyle name="Comma 3 3 5 2 3 2" xfId="38832" xr:uid="{46899962-8332-45A6-A1E3-35F802EEB1CD}"/>
    <cellStyle name="Comma 3 3 5 2 3 3" xfId="51245" xr:uid="{2DD4F706-DF65-4640-B247-5E3BF8E9D7DE}"/>
    <cellStyle name="Comma 3 3 5 2 3 4" xfId="26421" xr:uid="{BFCE19E2-9981-4E14-98B0-235A60E215E2}"/>
    <cellStyle name="Comma 3 3 5 2 4" xfId="7974" xr:uid="{30CEB704-FF2F-4985-ACBE-2A1E548310C8}"/>
    <cellStyle name="Comma 3 3 5 2 4 2" xfId="35021" xr:uid="{1188DBCF-60E3-4A42-9FB9-5DF954A1C939}"/>
    <cellStyle name="Comma 3 3 5 2 4 3" xfId="47434" xr:uid="{7DDF8577-BBF0-4754-8C74-81F97533C1F1}"/>
    <cellStyle name="Comma 3 3 5 2 4 4" xfId="22610" xr:uid="{FDA253B4-F106-408A-B220-00818F33FB4E}"/>
    <cellStyle name="Comma 3 3 5 2 5" xfId="17521" xr:uid="{E8DC5C38-17CE-4F6C-8641-037C1C15595B}"/>
    <cellStyle name="Comma 3 3 5 2 6" xfId="29932" xr:uid="{E79E9B18-108F-4977-904D-CE364B2861C8}"/>
    <cellStyle name="Comma 3 3 5 2 7" xfId="42345" xr:uid="{FBB8D216-0F5E-4726-8382-0D5AE2180892}"/>
    <cellStyle name="Comma 3 3 5 2 8" xfId="14010" xr:uid="{A5EE0448-05A0-407D-8CA3-74D29477C31E}"/>
    <cellStyle name="Comma 3 3 5 3" xfId="1823" xr:uid="{5819C8AB-E431-46D3-A27F-28D67AF198F7}"/>
    <cellStyle name="Comma 3 3 5 3 2" xfId="5102" xr:uid="{6265A9EA-144B-43B7-9A0A-982E1B3B23D4}"/>
    <cellStyle name="Comma 3 3 5 3 2 2" xfId="9149" xr:uid="{32E7B7D8-77B7-4D08-B93B-D2A70F71606D}"/>
    <cellStyle name="Comma 3 3 5 3 2 2 2" xfId="36196" xr:uid="{2E57FC71-2B21-47CD-BC57-ABAD4EB9AF2D}"/>
    <cellStyle name="Comma 3 3 5 3 2 2 3" xfId="48609" xr:uid="{E6D9A6AB-FE97-4E50-9D46-F518098AEF62}"/>
    <cellStyle name="Comma 3 3 5 3 2 2 4" xfId="23785" xr:uid="{2975A565-A58C-4859-B94C-1D15AE63A978}"/>
    <cellStyle name="Comma 3 3 5 3 2 3" xfId="32154" xr:uid="{3550E00D-ACF6-4CA9-B745-1758065235B0}"/>
    <cellStyle name="Comma 3 3 5 3 2 4" xfId="44567" xr:uid="{7E20E6E8-0C3B-4B6B-957D-7BDFFFDC3336}"/>
    <cellStyle name="Comma 3 3 5 3 2 5" xfId="19743" xr:uid="{D0BA30CD-6E07-40A7-966B-0C042198D793}"/>
    <cellStyle name="Comma 3 3 5 3 3" xfId="12426" xr:uid="{B835B052-D554-4332-95F9-6E6CD2A454ED}"/>
    <cellStyle name="Comma 3 3 5 3 3 2" xfId="39472" xr:uid="{9936AC8F-9DC9-450B-8D5D-AB1B61E19147}"/>
    <cellStyle name="Comma 3 3 5 3 3 3" xfId="51885" xr:uid="{64DC8126-9719-47DE-B975-59E82FFCC84A}"/>
    <cellStyle name="Comma 3 3 5 3 3 4" xfId="27061" xr:uid="{F4FFB8C2-9333-4F9B-B958-D87BE5F4FD99}"/>
    <cellStyle name="Comma 3 3 5 3 4" xfId="6918" xr:uid="{F7DC8F64-8441-4DF0-B167-9E351D1A369A}"/>
    <cellStyle name="Comma 3 3 5 3 4 2" xfId="33965" xr:uid="{37C6F774-2A3B-47D8-9D2E-043A883E1EF9}"/>
    <cellStyle name="Comma 3 3 5 3 4 3" xfId="46378" xr:uid="{5C300EDF-6F42-40EB-84AB-8008C36E269A}"/>
    <cellStyle name="Comma 3 3 5 3 4 4" xfId="21554" xr:uid="{0750E9D2-34E5-471D-B5F0-686A4E94800F}"/>
    <cellStyle name="Comma 3 3 5 3 5" xfId="16465" xr:uid="{BB431881-DD2B-4EBE-8498-68D6C35DEA1B}"/>
    <cellStyle name="Comma 3 3 5 3 6" xfId="28876" xr:uid="{2AD57862-F41C-495F-B931-A06710B5F782}"/>
    <cellStyle name="Comma 3 3 5 3 7" xfId="41289" xr:uid="{4DCDC9D2-9E21-4F55-912C-AA866A760CF2}"/>
    <cellStyle name="Comma 3 3 5 3 8" xfId="14650" xr:uid="{C9451703-5229-4463-945B-BFEBDB3E7883}"/>
    <cellStyle name="Comma 3 3 5 4" xfId="3406" xr:uid="{D177EB96-24A2-4B8A-8A86-97B02DBBFA1E}"/>
    <cellStyle name="Comma 3 3 5 4 2" xfId="8627" xr:uid="{5C359413-304B-4706-9884-143A123CC9A0}"/>
    <cellStyle name="Comma 3 3 5 4 2 2" xfId="35674" xr:uid="{312926F7-917F-48FB-81F1-A6B1C29CE832}"/>
    <cellStyle name="Comma 3 3 5 4 2 3" xfId="48087" xr:uid="{D0C43B90-C728-40A6-B6C0-241E515C4899}"/>
    <cellStyle name="Comma 3 3 5 4 2 4" xfId="23263" xr:uid="{BA56D2B5-9416-4E90-87B8-B4E2B44E673E}"/>
    <cellStyle name="Comma 3 3 5 4 3" xfId="30458" xr:uid="{B817832F-47E6-4797-BA2A-27B40DE44CBB}"/>
    <cellStyle name="Comma 3 3 5 4 4" xfId="42871" xr:uid="{03B2C13A-0190-46D0-8EBB-EDF93F66C7FF}"/>
    <cellStyle name="Comma 3 3 5 4 5" xfId="18047" xr:uid="{8CF082C1-D6B9-4C22-9A9E-071F0BD06FC0}"/>
    <cellStyle name="Comma 3 3 5 5" xfId="1301" xr:uid="{A9772CC8-7F6A-4EAB-BCAE-3667F1457AF2}"/>
    <cellStyle name="Comma 3 3 5 5 2" xfId="10729" xr:uid="{52972512-0ABF-4434-AE51-1995DBF132AD}"/>
    <cellStyle name="Comma 3 3 5 5 2 2" xfId="37776" xr:uid="{5D024A61-8D6A-46F5-A417-9013DD976AAF}"/>
    <cellStyle name="Comma 3 3 5 5 2 3" xfId="50189" xr:uid="{30A8FFE2-0D79-45EB-BED8-D9722E55B5C9}"/>
    <cellStyle name="Comma 3 3 5 5 2 4" xfId="25365" xr:uid="{4A43CD0D-98E1-49AE-A66F-05A3EF9F76D1}"/>
    <cellStyle name="Comma 3 3 5 5 3" xfId="28354" xr:uid="{A1B8CBAB-683F-4044-87F8-997611600C7B}"/>
    <cellStyle name="Comma 3 3 5 5 4" xfId="40767" xr:uid="{4582F81C-ACCD-466F-8EC5-CD59BD477E2C}"/>
    <cellStyle name="Comma 3 3 5 5 5" xfId="15943" xr:uid="{956FD3B5-9707-405B-A14C-26E20DCDF0F0}"/>
    <cellStyle name="Comma 3 3 5 6" xfId="5672" xr:uid="{72803EE8-53C4-4DBB-A807-8E6DF0382752}"/>
    <cellStyle name="Comma 3 3 5 6 2" xfId="32719" xr:uid="{F956EB82-771C-449D-8DC8-6567D28081BB}"/>
    <cellStyle name="Comma 3 3 5 6 3" xfId="45132" xr:uid="{F5DBFA60-12FE-4C05-AC8A-C77260CC2809}"/>
    <cellStyle name="Comma 3 3 5 6 4" xfId="20308" xr:uid="{BCF5EBF4-D186-4EA6-A338-23DDAD6C1B57}"/>
    <cellStyle name="Comma 3 3 5 7" xfId="15290" xr:uid="{4959E99E-6FF4-41FC-8455-264964F8ED6A}"/>
    <cellStyle name="Comma 3 3 5 8" xfId="27701" xr:uid="{B6FA255A-A1EC-49E7-9E21-30B1EB3D23B8}"/>
    <cellStyle name="Comma 3 3 5 9" xfId="40114" xr:uid="{E683C35E-BA3C-461D-B3C5-868A8EB3C348}"/>
    <cellStyle name="Comma 3 3 6" xfId="214" xr:uid="{89B39FD8-0B4B-438A-B7C2-121EB105025D}"/>
    <cellStyle name="Comma 3 3 6 10" xfId="13054" xr:uid="{62704DB6-9700-41E6-B732-D2CFCCC34424}"/>
    <cellStyle name="Comma 3 3 6 2" xfId="2445" xr:uid="{5941C62C-7366-407C-B798-53AFED6F7E19}"/>
    <cellStyle name="Comma 3 3 6 2 2" xfId="4028" xr:uid="{3B1ECDEF-4F7B-4A0E-982A-1F293C8FFD95}"/>
    <cellStyle name="Comma 3 3 6 2 2 2" xfId="9771" xr:uid="{690FFFB5-BE4A-45EF-9BD7-A43B514963ED}"/>
    <cellStyle name="Comma 3 3 6 2 2 2 2" xfId="36818" xr:uid="{33B105B9-BF55-477F-865A-116E25B55189}"/>
    <cellStyle name="Comma 3 3 6 2 2 2 3" xfId="49231" xr:uid="{88C4E8F0-7346-4EDB-AA56-460B544BAF17}"/>
    <cellStyle name="Comma 3 3 6 2 2 2 4" xfId="24407" xr:uid="{FE82D4BA-AF8E-472D-9138-A9749AB21A6A}"/>
    <cellStyle name="Comma 3 3 6 2 2 3" xfId="31080" xr:uid="{4F283DB2-317B-4DDB-A748-FC46A9D661E3}"/>
    <cellStyle name="Comma 3 3 6 2 2 4" xfId="43493" xr:uid="{81240EC1-8FD5-42AA-9EE5-BD744919F810}"/>
    <cellStyle name="Comma 3 3 6 2 2 5" xfId="18669" xr:uid="{B22268C7-9BF7-48D5-A2CC-A86E475F79EF}"/>
    <cellStyle name="Comma 3 3 6 2 3" xfId="11351" xr:uid="{2896D0E7-47D6-4A10-AF8C-BAAFE76237D3}"/>
    <cellStyle name="Comma 3 3 6 2 3 2" xfId="38398" xr:uid="{20D62C7D-7CB3-4CEE-9E65-4E31490AB394}"/>
    <cellStyle name="Comma 3 3 6 2 3 3" xfId="50811" xr:uid="{F68EE178-1C16-46B5-BD33-3755E272D83C}"/>
    <cellStyle name="Comma 3 3 6 2 3 4" xfId="25987" xr:uid="{29B6D4B0-24D6-4B44-9B2A-8CC546539C4E}"/>
    <cellStyle name="Comma 3 3 6 2 4" xfId="7540" xr:uid="{42308D6A-027B-4894-BCF2-B2D26C68A519}"/>
    <cellStyle name="Comma 3 3 6 2 4 2" xfId="34587" xr:uid="{E17F4B96-7C46-43B1-B651-C4A148516058}"/>
    <cellStyle name="Comma 3 3 6 2 4 3" xfId="47000" xr:uid="{B370A582-610F-4B42-A53F-54610E4694C5}"/>
    <cellStyle name="Comma 3 3 6 2 4 4" xfId="22176" xr:uid="{B7AA6BE4-97EF-4F0A-A8D7-C6EC5F2D195C}"/>
    <cellStyle name="Comma 3 3 6 2 5" xfId="17087" xr:uid="{AC0CC397-8C70-4341-9D2B-21714665B7C0}"/>
    <cellStyle name="Comma 3 3 6 2 6" xfId="29498" xr:uid="{45537886-F8D1-4F21-895A-911FDAC91F77}"/>
    <cellStyle name="Comma 3 3 6 2 7" xfId="41911" xr:uid="{2AA5F7EE-4F77-4BEC-B613-A8FBC2B72B53}"/>
    <cellStyle name="Comma 3 3 6 2 8" xfId="13576" xr:uid="{874BCFA6-E78C-4AEB-B723-9B684129363A}"/>
    <cellStyle name="Comma 3 3 6 3" xfId="1923" xr:uid="{1A5D49EC-68D6-4D96-A3D7-455891183306}"/>
    <cellStyle name="Comma 3 3 6 3 2" xfId="4668" xr:uid="{5A107A05-FF3F-4241-BB20-0B262A7A9D3C}"/>
    <cellStyle name="Comma 3 3 6 3 2 2" xfId="9249" xr:uid="{DE34C67B-7CE9-41D1-BE48-AED56D62B901}"/>
    <cellStyle name="Comma 3 3 6 3 2 2 2" xfId="36296" xr:uid="{03926F68-4018-4CDB-A589-2ED2F4BA2C97}"/>
    <cellStyle name="Comma 3 3 6 3 2 2 3" xfId="48709" xr:uid="{459CADB0-6A24-423D-BD61-1721739F8E71}"/>
    <cellStyle name="Comma 3 3 6 3 2 2 4" xfId="23885" xr:uid="{88DABA4A-D4B3-45CE-9721-FD496883B530}"/>
    <cellStyle name="Comma 3 3 6 3 2 3" xfId="31720" xr:uid="{8D766AEC-B167-4CDF-8146-E695A90E325A}"/>
    <cellStyle name="Comma 3 3 6 3 2 4" xfId="44133" xr:uid="{BDB9BC2C-44CC-431F-82FE-59D5820C6609}"/>
    <cellStyle name="Comma 3 3 6 3 2 5" xfId="19309" xr:uid="{BDC10664-8347-434E-97B9-3877EE8681AD}"/>
    <cellStyle name="Comma 3 3 6 3 3" xfId="11992" xr:uid="{0E5CE772-64EC-4864-8C17-7183C44FE603}"/>
    <cellStyle name="Comma 3 3 6 3 3 2" xfId="39038" xr:uid="{310ABD76-D540-4624-B956-05015904F140}"/>
    <cellStyle name="Comma 3 3 6 3 3 3" xfId="51451" xr:uid="{ED881F99-621C-48DB-AA25-EAC2436EE093}"/>
    <cellStyle name="Comma 3 3 6 3 3 4" xfId="26627" xr:uid="{19888F05-F825-499D-8E61-258814DCD724}"/>
    <cellStyle name="Comma 3 3 6 3 4" xfId="7018" xr:uid="{F20A0A09-CAC3-48AA-8A73-A6E0412F1EBB}"/>
    <cellStyle name="Comma 3 3 6 3 4 2" xfId="34065" xr:uid="{E6E93C2F-6F6D-4193-9482-7E9976E80184}"/>
    <cellStyle name="Comma 3 3 6 3 4 3" xfId="46478" xr:uid="{02D1E5DA-014B-4074-AE13-D6B71B3E27A7}"/>
    <cellStyle name="Comma 3 3 6 3 4 4" xfId="21654" xr:uid="{67857EFF-9C6F-4B7C-9F32-5DE6815B0A8E}"/>
    <cellStyle name="Comma 3 3 6 3 5" xfId="16565" xr:uid="{6817DCDF-915C-43CF-A947-3F51001E59A6}"/>
    <cellStyle name="Comma 3 3 6 3 6" xfId="28976" xr:uid="{FD9FEE10-1D91-487C-A6E2-3E64EFC2F375}"/>
    <cellStyle name="Comma 3 3 6 3 7" xfId="41389" xr:uid="{B570FA5B-03D5-4130-870E-86710D8D7A8E}"/>
    <cellStyle name="Comma 3 3 6 3 8" xfId="14216" xr:uid="{7D3227F2-351A-467B-966B-8A10C2EDD0F6}"/>
    <cellStyle name="Comma 3 3 6 4" xfId="3506" xr:uid="{6AF4658C-4D32-4F12-81BF-181E864BD85C}"/>
    <cellStyle name="Comma 3 3 6 4 2" xfId="8193" xr:uid="{973C2A45-012E-4B3B-BF23-4BD079B19D59}"/>
    <cellStyle name="Comma 3 3 6 4 2 2" xfId="35240" xr:uid="{A91CBA0B-1713-4ADE-B110-80300B9EE9B8}"/>
    <cellStyle name="Comma 3 3 6 4 2 3" xfId="47653" xr:uid="{C900A26A-848F-42F1-BB4D-A922ED3F32E3}"/>
    <cellStyle name="Comma 3 3 6 4 2 4" xfId="22829" xr:uid="{A009E3B5-8BA4-462C-B0FF-42DABB7183BA}"/>
    <cellStyle name="Comma 3 3 6 4 3" xfId="30558" xr:uid="{7CE2E829-39DA-4EDE-824A-25468EB5602F}"/>
    <cellStyle name="Comma 3 3 6 4 4" xfId="42971" xr:uid="{D5F7A447-5FB9-4527-8415-0E996EBEB703}"/>
    <cellStyle name="Comma 3 3 6 4 5" xfId="18147" xr:uid="{094DE200-FDCB-49C8-84E9-7375031402CF}"/>
    <cellStyle name="Comma 3 3 6 5" xfId="867" xr:uid="{BD0108C6-30B4-4387-8A1F-9ACD3C327F93}"/>
    <cellStyle name="Comma 3 3 6 5 2" xfId="10829" xr:uid="{C593E97A-7983-4A7A-BCCC-825E9CEF83C3}"/>
    <cellStyle name="Comma 3 3 6 5 2 2" xfId="37876" xr:uid="{A81B38CB-EA8E-4D34-8C76-280D62678CF3}"/>
    <cellStyle name="Comma 3 3 6 5 2 3" xfId="50289" xr:uid="{EFA9C8DA-55B4-4C1E-8B59-B69F14F8D27B}"/>
    <cellStyle name="Comma 3 3 6 5 2 4" xfId="25465" xr:uid="{A60A554E-6EF2-4430-9B10-6AF46D623C07}"/>
    <cellStyle name="Comma 3 3 6 5 3" xfId="27920" xr:uid="{2DDA151B-880C-40CF-83B3-600397F7E100}"/>
    <cellStyle name="Comma 3 3 6 5 4" xfId="40333" xr:uid="{7ECC5AC9-18D9-4CFB-A52F-C8A8EE0F7E51}"/>
    <cellStyle name="Comma 3 3 6 5 5" xfId="15509" xr:uid="{358C5047-B444-443C-87D2-E754F7E4CBE2}"/>
    <cellStyle name="Comma 3 3 6 6" xfId="6078" xr:uid="{6E72B701-46EC-4C86-A5C6-61454C6A0BD6}"/>
    <cellStyle name="Comma 3 3 6 6 2" xfId="33125" xr:uid="{DB1476AB-C846-4FFC-8B71-9EB7AF8DF042}"/>
    <cellStyle name="Comma 3 3 6 6 3" xfId="45538" xr:uid="{887249DC-BC9A-4DCC-9AED-3A7F9C4651C0}"/>
    <cellStyle name="Comma 3 3 6 6 4" xfId="20714" xr:uid="{A03E129B-62EC-46BD-8EAC-8F0632E5627C}"/>
    <cellStyle name="Comma 3 3 6 7" xfId="14856" xr:uid="{227AA4CD-2F2A-4B54-8524-0D8550EF7828}"/>
    <cellStyle name="Comma 3 3 6 8" xfId="27267" xr:uid="{3D8928BD-26BE-40A3-AB48-2A68AE85B9AC}"/>
    <cellStyle name="Comma 3 3 6 9" xfId="39680" xr:uid="{5FCA6A89-701C-4353-A143-183FCD4C9C8E}"/>
    <cellStyle name="Comma 3 3 7" xfId="2357" xr:uid="{355DE0F9-91B7-4445-806C-4A46EAFC180B}"/>
    <cellStyle name="Comma 3 3 7 2" xfId="3940" xr:uid="{94BFD2B7-42FE-4A7B-AF81-7F66713F32F6}"/>
    <cellStyle name="Comma 3 3 7 2 2" xfId="9683" xr:uid="{75ECBEB3-247D-4D14-8982-EF7D45E133D4}"/>
    <cellStyle name="Comma 3 3 7 2 2 2" xfId="36730" xr:uid="{77AB6E18-4701-4579-9D5E-1D2679B5ADC1}"/>
    <cellStyle name="Comma 3 3 7 2 2 3" xfId="49143" xr:uid="{775241C4-03C9-4402-AF56-8CEFC2F457E2}"/>
    <cellStyle name="Comma 3 3 7 2 2 4" xfId="24319" xr:uid="{E7BB65C5-3882-4444-86CD-06E81812A594}"/>
    <cellStyle name="Comma 3 3 7 2 3" xfId="30992" xr:uid="{E8ACD694-5081-49FD-95D9-2F40C6AC3287}"/>
    <cellStyle name="Comma 3 3 7 2 4" xfId="43405" xr:uid="{B4177630-3031-41D9-A05C-A157246FBDAC}"/>
    <cellStyle name="Comma 3 3 7 2 5" xfId="18581" xr:uid="{8A6AE52B-75A0-4524-9765-9767CF5FE694}"/>
    <cellStyle name="Comma 3 3 7 3" xfId="11263" xr:uid="{B70AA530-E9D9-4CED-91EA-D2D379709059}"/>
    <cellStyle name="Comma 3 3 7 3 2" xfId="38310" xr:uid="{BE1085E4-5B68-4DFC-84CB-E0257C007D1C}"/>
    <cellStyle name="Comma 3 3 7 3 3" xfId="50723" xr:uid="{684B7EBA-E3E4-4C3E-A0B3-2F03C14F50C6}"/>
    <cellStyle name="Comma 3 3 7 3 4" xfId="25899" xr:uid="{C5AEE034-ED58-4B5C-911C-0BFEF0CCEACF}"/>
    <cellStyle name="Comma 3 3 7 4" xfId="7452" xr:uid="{59C1A625-7C6E-4F73-A514-75FBC0687933}"/>
    <cellStyle name="Comma 3 3 7 4 2" xfId="34499" xr:uid="{FC4A8D80-EE98-451E-A9ED-FA115D2F86D7}"/>
    <cellStyle name="Comma 3 3 7 4 3" xfId="46912" xr:uid="{F9C6ED06-B02A-4889-8325-3907882CB389}"/>
    <cellStyle name="Comma 3 3 7 4 4" xfId="22088" xr:uid="{FBC998E0-3B51-4D26-8D12-602D0FCAA499}"/>
    <cellStyle name="Comma 3 3 7 5" xfId="16999" xr:uid="{F271ADAA-127B-4B7F-A999-44BB0CFF2AF6}"/>
    <cellStyle name="Comma 3 3 7 6" xfId="29410" xr:uid="{58A7D80C-7BAC-4D55-BB62-51F2DAFD6134}"/>
    <cellStyle name="Comma 3 3 7 7" xfId="41823" xr:uid="{DEFC0541-774A-4F77-8CE7-E6B8B2163034}"/>
    <cellStyle name="Comma 3 3 7 8" xfId="13488" xr:uid="{FBA7E33E-FE3C-4489-95A2-A957235DC723}"/>
    <cellStyle name="Comma 3 3 8" xfId="1389" xr:uid="{DFBC2BA4-C682-4063-B520-E3BE10D2B582}"/>
    <cellStyle name="Comma 3 3 8 2" xfId="4580" xr:uid="{9131D422-A082-4AD4-8846-BCE53E4F92F8}"/>
    <cellStyle name="Comma 3 3 8 2 2" xfId="8715" xr:uid="{AB9DDAF6-468A-48A5-A4AB-FF4338CFA51A}"/>
    <cellStyle name="Comma 3 3 8 2 2 2" xfId="35762" xr:uid="{AD58E52A-E448-4B24-A9E2-CB38776DB4CA}"/>
    <cellStyle name="Comma 3 3 8 2 2 3" xfId="48175" xr:uid="{E80BF73A-91B9-40F4-BC83-4B3D9CFF0CBA}"/>
    <cellStyle name="Comma 3 3 8 2 2 4" xfId="23351" xr:uid="{C383296D-FAA8-44EC-B69F-D673485E9601}"/>
    <cellStyle name="Comma 3 3 8 2 3" xfId="31632" xr:uid="{42B9272B-B840-4EDE-83F0-DDC72CB86A05}"/>
    <cellStyle name="Comma 3 3 8 2 4" xfId="44045" xr:uid="{1D6C08B0-25E4-483E-B990-1CD351BB46B9}"/>
    <cellStyle name="Comma 3 3 8 2 5" xfId="19221" xr:uid="{D7F1A2E5-753B-466A-89AB-377504AC7649}"/>
    <cellStyle name="Comma 3 3 8 3" xfId="11904" xr:uid="{FA849C34-0E3F-4BAD-A090-DD3CAB03A717}"/>
    <cellStyle name="Comma 3 3 8 3 2" xfId="38950" xr:uid="{0CA39FA7-8130-4821-93E0-EE8BC31D4331}"/>
    <cellStyle name="Comma 3 3 8 3 3" xfId="51363" xr:uid="{CBD838D1-22D1-4734-9A74-2C871C0A0074}"/>
    <cellStyle name="Comma 3 3 8 3 4" xfId="26539" xr:uid="{37D94C86-EEE3-490D-8E65-8BE7ACE234DF}"/>
    <cellStyle name="Comma 3 3 8 4" xfId="6484" xr:uid="{EC695111-1B08-46B8-B59A-14175E91FE11}"/>
    <cellStyle name="Comma 3 3 8 4 2" xfId="33531" xr:uid="{F5AE35DD-5963-4BDD-910E-593273CE8D4A}"/>
    <cellStyle name="Comma 3 3 8 4 3" xfId="45944" xr:uid="{5C60099F-57CD-4EDC-A2C6-DED2A6E34F72}"/>
    <cellStyle name="Comma 3 3 8 4 4" xfId="21120" xr:uid="{81895339-A1F6-4139-AEC6-220BA8C62148}"/>
    <cellStyle name="Comma 3 3 8 5" xfId="16031" xr:uid="{57852670-4CD9-47DC-B0DB-6502D8791D06}"/>
    <cellStyle name="Comma 3 3 8 6" xfId="28442" xr:uid="{E8EBDFC8-AA50-4FEF-95A5-048517A6BA2D}"/>
    <cellStyle name="Comma 3 3 8 7" xfId="40855" xr:uid="{D6C7DA79-8FE2-43C1-A98F-00E179165053}"/>
    <cellStyle name="Comma 3 3 8 8" xfId="14128" xr:uid="{135C8229-4048-4E22-AD73-5263CF7FA30B}"/>
    <cellStyle name="Comma 3 3 9" xfId="2972" xr:uid="{F524FBAB-52E7-498B-B3EB-98002C882772}"/>
    <cellStyle name="Comma 3 3 9 2" xfId="8105" xr:uid="{6B7FB7CA-E00B-4A27-B2AA-8987C950009D}"/>
    <cellStyle name="Comma 3 3 9 2 2" xfId="35152" xr:uid="{0894E5A5-86C3-4AA3-A3A9-518B2679D13A}"/>
    <cellStyle name="Comma 3 3 9 2 3" xfId="47565" xr:uid="{3E1F72D4-77CE-41C4-91C1-FFD1DBA55563}"/>
    <cellStyle name="Comma 3 3 9 2 4" xfId="22741" xr:uid="{01BAA1A0-D7F5-4F86-ABE1-3C15E8EC1E5E}"/>
    <cellStyle name="Comma 3 3 9 3" xfId="30024" xr:uid="{7D6A776C-7E18-4170-B0C3-7032A8F40A3E}"/>
    <cellStyle name="Comma 3 3 9 4" xfId="42437" xr:uid="{C1331A45-C7F3-41E9-8458-606907DE14AF}"/>
    <cellStyle name="Comma 3 3 9 5" xfId="17613" xr:uid="{0FD81245-B89B-429C-971A-D406473A7C41}"/>
    <cellStyle name="Comma 3 4" xfId="60" xr:uid="{AA0C9219-5E7D-4834-B838-B04D09BA67E1}"/>
    <cellStyle name="Comma 3 4 10" xfId="5265" xr:uid="{D2FC752E-7A03-4511-AB54-8FDC77DD1683}"/>
    <cellStyle name="Comma 3 4 10 2" xfId="32312" xr:uid="{E2FFA087-4112-4455-87C7-3F713E349C57}"/>
    <cellStyle name="Comma 3 4 10 3" xfId="44725" xr:uid="{0EF6B3A0-72FD-451B-8D31-1DB36C6D14E4}"/>
    <cellStyle name="Comma 3 4 10 4" xfId="19901" xr:uid="{11DBAFE6-9821-4761-AF93-F95D543469D9}"/>
    <cellStyle name="Comma 3 4 11" xfId="14704" xr:uid="{394C968C-6159-4A21-B582-C1EC5918A803}"/>
    <cellStyle name="Comma 3 4 12" xfId="27115" xr:uid="{607BE377-A1EE-4F4A-90F0-A728E4DE6C14}"/>
    <cellStyle name="Comma 3 4 13" xfId="39528" xr:uid="{BB76B941-C9F7-406B-B486-6A37C6DAAC03}"/>
    <cellStyle name="Comma 3 4 14" xfId="12543" xr:uid="{5D5ED271-131F-4310-9C12-1D87D16DE949}"/>
    <cellStyle name="Comma 3 4 2" xfId="352" xr:uid="{D9412EB4-4760-4AAE-AAC7-21ADC4A3B9C1}"/>
    <cellStyle name="Comma 3 4 2 10" xfId="39818" xr:uid="{0649295D-5F0A-4322-AA10-7938C1D2113B}"/>
    <cellStyle name="Comma 3 4 2 11" xfId="12658" xr:uid="{ABD3626C-81C7-4AFC-A280-627F43130426}"/>
    <cellStyle name="Comma 3 4 2 2" xfId="2061" xr:uid="{E216AB8A-89C4-4496-9F46-8909F407C0F1}"/>
    <cellStyle name="Comma 3 4 2 2 2" xfId="3644" xr:uid="{BD181C74-C83F-4D0E-8231-0B2EA95CFBAA}"/>
    <cellStyle name="Comma 3 4 2 2 2 2" xfId="7156" xr:uid="{B9CFCBD1-70EF-4273-BD57-DC2D29EBA7E4}"/>
    <cellStyle name="Comma 3 4 2 2 2 2 2" xfId="34203" xr:uid="{C190A2BB-BB60-4807-ABD1-2C40E36703B2}"/>
    <cellStyle name="Comma 3 4 2 2 2 2 3" xfId="46616" xr:uid="{C221E870-C7A4-45B0-83CF-148BA4BD852D}"/>
    <cellStyle name="Comma 3 4 2 2 2 2 4" xfId="21792" xr:uid="{DFD659ED-4045-4165-900F-A5E583B62C95}"/>
    <cellStyle name="Comma 3 4 2 2 2 3" xfId="30696" xr:uid="{56523C51-3757-494C-88DC-696012C3C33F}"/>
    <cellStyle name="Comma 3 4 2 2 2 4" xfId="43109" xr:uid="{10A03309-BD56-4F57-B65A-2C4DEB9A6E3A}"/>
    <cellStyle name="Comma 3 4 2 2 2 5" xfId="18285" xr:uid="{1D274082-1731-403D-AD50-F7F5B390870F}"/>
    <cellStyle name="Comma 3 4 2 2 3" xfId="9387" xr:uid="{EC574230-A462-41E0-A56B-7949A1030C02}"/>
    <cellStyle name="Comma 3 4 2 2 3 2" xfId="36434" xr:uid="{5CB85D8F-6C64-4447-8029-361AC792F012}"/>
    <cellStyle name="Comma 3 4 2 2 3 3" xfId="48847" xr:uid="{D6F83999-31C9-46AF-9BE2-53D5786B47A6}"/>
    <cellStyle name="Comma 3 4 2 2 3 4" xfId="24023" xr:uid="{7CC17161-C703-46FE-98B8-564B2AF3A643}"/>
    <cellStyle name="Comma 3 4 2 2 4" xfId="10967" xr:uid="{DA2261F1-9B06-49BD-A426-8189EE16E57A}"/>
    <cellStyle name="Comma 3 4 2 2 4 2" xfId="38014" xr:uid="{8EBF764E-ABEF-4DC0-9E97-6AC83D281E32}"/>
    <cellStyle name="Comma 3 4 2 2 4 3" xfId="50427" xr:uid="{320993F7-D611-4259-92D4-3D1F5E9529A9}"/>
    <cellStyle name="Comma 3 4 2 2 4 4" xfId="25603" xr:uid="{EC67847C-D8CA-4632-A2A6-19445FD99B38}"/>
    <cellStyle name="Comma 3 4 2 2 5" xfId="6216" xr:uid="{78C916B7-39FF-47A1-8FF2-2FEB887259B3}"/>
    <cellStyle name="Comma 3 4 2 2 5 2" xfId="33263" xr:uid="{0D31BE88-E1C8-4B07-9124-EED4B3D4FA31}"/>
    <cellStyle name="Comma 3 4 2 2 5 3" xfId="45676" xr:uid="{68B5DE20-89E9-496F-AAE5-FA37544FC379}"/>
    <cellStyle name="Comma 3 4 2 2 5 4" xfId="20852" xr:uid="{AF0CEC1C-3147-4A04-9BDB-BE38F1E788CB}"/>
    <cellStyle name="Comma 3 4 2 2 6" xfId="16703" xr:uid="{07C267F8-7423-48CA-A4CE-6A726A103542}"/>
    <cellStyle name="Comma 3 4 2 2 7" xfId="29114" xr:uid="{962C9409-ADDC-4125-863D-08ABC0FA6E29}"/>
    <cellStyle name="Comma 3 4 2 2 8" xfId="41527" xr:uid="{2826C32B-35CF-4DED-AD52-D030D6CEDE9F}"/>
    <cellStyle name="Comma 3 4 2 2 9" xfId="13192" xr:uid="{C6A099BE-8B90-470E-99D5-B8F5ADFBD105}"/>
    <cellStyle name="Comma 3 4 2 3" xfId="2583" xr:uid="{1BE4A40C-CE55-466F-B4D6-05B1DC563857}"/>
    <cellStyle name="Comma 3 4 2 3 2" xfId="4166" xr:uid="{8584D35C-0D7C-426C-A6D9-F30FE797E4DA}"/>
    <cellStyle name="Comma 3 4 2 3 2 2" xfId="9909" xr:uid="{2753261C-0EDD-474F-A79D-6F4D16346AA4}"/>
    <cellStyle name="Comma 3 4 2 3 2 2 2" xfId="36956" xr:uid="{3C9F0B75-B233-4B67-8E1D-64FF8630E1DC}"/>
    <cellStyle name="Comma 3 4 2 3 2 2 3" xfId="49369" xr:uid="{439F77AA-B5B9-448A-8003-A257CFA8BA4C}"/>
    <cellStyle name="Comma 3 4 2 3 2 2 4" xfId="24545" xr:uid="{D8706617-3A29-47B4-A8BF-5E4FA4A72A99}"/>
    <cellStyle name="Comma 3 4 2 3 2 3" xfId="31218" xr:uid="{D9AD0E14-A6B7-4CB7-8C78-F63892850DB5}"/>
    <cellStyle name="Comma 3 4 2 3 2 4" xfId="43631" xr:uid="{91EBD5EA-9164-4E26-BE2B-6BB4154D8D89}"/>
    <cellStyle name="Comma 3 4 2 3 2 5" xfId="18807" xr:uid="{C9773547-9516-4FB6-8BF3-6D6A7824F570}"/>
    <cellStyle name="Comma 3 4 2 3 3" xfId="11489" xr:uid="{9F020167-9773-472D-AB58-3B757FD94B14}"/>
    <cellStyle name="Comma 3 4 2 3 3 2" xfId="38536" xr:uid="{307AEE3D-283A-4350-B484-1FF1CC516427}"/>
    <cellStyle name="Comma 3 4 2 3 3 3" xfId="50949" xr:uid="{27B44F0D-6E1E-4A78-A8E9-E4926E5BF7F9}"/>
    <cellStyle name="Comma 3 4 2 3 3 4" xfId="26125" xr:uid="{1E9E5C66-49F7-4BF1-A991-BC05503B34E9}"/>
    <cellStyle name="Comma 3 4 2 3 4" xfId="7678" xr:uid="{18DA8F64-AA38-4863-8FC0-F5678F5B62D1}"/>
    <cellStyle name="Comma 3 4 2 3 4 2" xfId="34725" xr:uid="{2C5514AD-A467-43F8-B46E-0D175659C80E}"/>
    <cellStyle name="Comma 3 4 2 3 4 3" xfId="47138" xr:uid="{D8BDDA26-A62E-48B1-8E16-17BB9D66BA69}"/>
    <cellStyle name="Comma 3 4 2 3 4 4" xfId="22314" xr:uid="{DB0D0684-2DDD-48D9-B6A4-15666914277A}"/>
    <cellStyle name="Comma 3 4 2 3 5" xfId="17225" xr:uid="{79A1411D-B362-4E07-8100-E1481D204679}"/>
    <cellStyle name="Comma 3 4 2 3 6" xfId="29636" xr:uid="{E1868DC8-7FBC-418D-A5A3-95E76856528A}"/>
    <cellStyle name="Comma 3 4 2 3 7" xfId="42049" xr:uid="{85D9B386-5DB0-439D-985A-4A8E48718DE5}"/>
    <cellStyle name="Comma 3 4 2 3 8" xfId="13714" xr:uid="{603185ED-BEF9-456C-AE67-DE16B3F1F0C7}"/>
    <cellStyle name="Comma 3 4 2 4" xfId="1527" xr:uid="{EB90E473-6CB9-47F8-9AB4-9226ED0853C1}"/>
    <cellStyle name="Comma 3 4 2 4 2" xfId="4806" xr:uid="{39BB68B3-CC4E-421E-8959-FC2744517D21}"/>
    <cellStyle name="Comma 3 4 2 4 2 2" xfId="8853" xr:uid="{50526FFA-55CC-486F-B79E-4C64EC66D60B}"/>
    <cellStyle name="Comma 3 4 2 4 2 2 2" xfId="35900" xr:uid="{743FA426-C535-49BF-BE85-9D51C96FBAA6}"/>
    <cellStyle name="Comma 3 4 2 4 2 2 3" xfId="48313" xr:uid="{F55E23EB-DB69-4441-8C08-0A93530380A1}"/>
    <cellStyle name="Comma 3 4 2 4 2 2 4" xfId="23489" xr:uid="{33C1B4B1-9ED9-4210-99E1-93D3BD3E2075}"/>
    <cellStyle name="Comma 3 4 2 4 2 3" xfId="31858" xr:uid="{EE6ACDB5-E65E-4D88-9750-0B8BF3FC5E14}"/>
    <cellStyle name="Comma 3 4 2 4 2 4" xfId="44271" xr:uid="{F6BD279C-9CE5-43E5-8766-C30107AD6FDE}"/>
    <cellStyle name="Comma 3 4 2 4 2 5" xfId="19447" xr:uid="{F2DA5F80-AAC0-42E7-99F6-4CE0AD48C0DF}"/>
    <cellStyle name="Comma 3 4 2 4 3" xfId="12130" xr:uid="{B81E2CDA-A8D3-4425-AC01-CD32E99696EF}"/>
    <cellStyle name="Comma 3 4 2 4 3 2" xfId="39176" xr:uid="{E8D5F092-34AE-44EB-9C07-A372D2F7E263}"/>
    <cellStyle name="Comma 3 4 2 4 3 3" xfId="51589" xr:uid="{11983DBC-35BE-44EF-8F22-FD94DA6FA96C}"/>
    <cellStyle name="Comma 3 4 2 4 3 4" xfId="26765" xr:uid="{0C55CF5C-02B9-4770-AA2B-FE150F3CBE14}"/>
    <cellStyle name="Comma 3 4 2 4 4" xfId="6622" xr:uid="{797C7F31-4496-476E-8A7F-5C8A7AD5F173}"/>
    <cellStyle name="Comma 3 4 2 4 4 2" xfId="33669" xr:uid="{2D262189-389D-4FFF-A8B4-6436D4FFB572}"/>
    <cellStyle name="Comma 3 4 2 4 4 3" xfId="46082" xr:uid="{A4FF8930-AE55-43CE-A19F-4855C78DD520}"/>
    <cellStyle name="Comma 3 4 2 4 4 4" xfId="21258" xr:uid="{3BC10318-3BF1-434F-AEB1-AD63F3E74DF7}"/>
    <cellStyle name="Comma 3 4 2 4 5" xfId="16169" xr:uid="{37E56634-8823-46B0-B9D8-1C540277EA37}"/>
    <cellStyle name="Comma 3 4 2 4 6" xfId="28580" xr:uid="{18AB3E8C-6BAD-446E-8271-310C70E5165E}"/>
    <cellStyle name="Comma 3 4 2 4 7" xfId="40993" xr:uid="{F00FFE6B-F68D-4B8A-8DFD-5FB7CC9DE37D}"/>
    <cellStyle name="Comma 3 4 2 4 8" xfId="14354" xr:uid="{D761347A-D5E7-449F-81BA-48964918D4E4}"/>
    <cellStyle name="Comma 3 4 2 5" xfId="3110" xr:uid="{748B5029-7EDB-4A36-8DDF-358A09C4102F}"/>
    <cellStyle name="Comma 3 4 2 5 2" xfId="8331" xr:uid="{836EC896-A994-4095-8A49-9EE85140E492}"/>
    <cellStyle name="Comma 3 4 2 5 2 2" xfId="35378" xr:uid="{25270F81-1DCE-44CE-9EDC-5B80E10A09B3}"/>
    <cellStyle name="Comma 3 4 2 5 2 3" xfId="47791" xr:uid="{428D340B-77DE-4EC4-AB0C-F06076546DC1}"/>
    <cellStyle name="Comma 3 4 2 5 2 4" xfId="22967" xr:uid="{E9413EC4-5D6C-4175-9D9B-2DC4BDB3EBA4}"/>
    <cellStyle name="Comma 3 4 2 5 3" xfId="30162" xr:uid="{DE5B8F07-6BAA-44B8-9939-F4970B6AB009}"/>
    <cellStyle name="Comma 3 4 2 5 4" xfId="42575" xr:uid="{F695F493-1C27-4597-9A7C-AC73BE1A0ABC}"/>
    <cellStyle name="Comma 3 4 2 5 5" xfId="17751" xr:uid="{7B3C97D8-B4C4-49F4-9153-60BF19254D92}"/>
    <cellStyle name="Comma 3 4 2 6" xfId="1005" xr:uid="{A76198DC-2DD8-470D-8C6E-38CDA3BEBA59}"/>
    <cellStyle name="Comma 3 4 2 6 2" xfId="10433" xr:uid="{64BEC8F3-72E9-4C0C-A8BB-11F51746C535}"/>
    <cellStyle name="Comma 3 4 2 6 2 2" xfId="37480" xr:uid="{5CCBD7FA-5361-4257-B33C-2677E1F2E6C3}"/>
    <cellStyle name="Comma 3 4 2 6 2 3" xfId="49893" xr:uid="{A7A68DE2-EF8A-4DB0-A893-B627DA3D4283}"/>
    <cellStyle name="Comma 3 4 2 6 2 4" xfId="25069" xr:uid="{6C2BA260-7351-45AE-84DB-A5F0BE2A0A0E}"/>
    <cellStyle name="Comma 3 4 2 6 3" xfId="28058" xr:uid="{545D8242-B3DD-4A9E-8235-B42B9B01B6FE}"/>
    <cellStyle name="Comma 3 4 2 6 4" xfId="40471" xr:uid="{993BA358-FA63-4DE7-86D2-E444444B112F}"/>
    <cellStyle name="Comma 3 4 2 6 5" xfId="15647" xr:uid="{E926313D-F124-4D85-B8EE-4851F5682FE3}"/>
    <cellStyle name="Comma 3 4 2 7" xfId="5810" xr:uid="{AD14BE70-EEB4-4825-ABD3-D56C80E1BB55}"/>
    <cellStyle name="Comma 3 4 2 7 2" xfId="32857" xr:uid="{0959B893-B758-488E-A191-9D2AC6A33B1E}"/>
    <cellStyle name="Comma 3 4 2 7 3" xfId="45270" xr:uid="{7FA2F801-0227-4756-9850-462E2511E11A}"/>
    <cellStyle name="Comma 3 4 2 7 4" xfId="20446" xr:uid="{A117F5B0-FC51-4B80-B654-F8E0DE636BC4}"/>
    <cellStyle name="Comma 3 4 2 8" xfId="14994" xr:uid="{14730C41-6EF4-4A6C-AA58-F85A68C846D5}"/>
    <cellStyle name="Comma 3 4 2 9" xfId="27405" xr:uid="{3F64D21E-CD20-4851-83E8-3A46D59EBFCB}"/>
    <cellStyle name="Comma 3 4 3" xfId="468" xr:uid="{F24CB41E-2EF8-4EEE-A146-42BD2CF03C53}"/>
    <cellStyle name="Comma 3 4 3 10" xfId="39934" xr:uid="{543DD768-9A56-49C0-B984-81F337E672A6}"/>
    <cellStyle name="Comma 3 4 3 11" xfId="12774" xr:uid="{44C9799E-34C6-43DB-8559-149DED0F6467}"/>
    <cellStyle name="Comma 3 4 3 2" xfId="2177" xr:uid="{0AEF6452-0A54-45B9-B838-925D1E0BFD75}"/>
    <cellStyle name="Comma 3 4 3 2 2" xfId="3760" xr:uid="{26D7993E-F7F6-4541-88A7-AA1FF73C7D7D}"/>
    <cellStyle name="Comma 3 4 3 2 2 2" xfId="7272" xr:uid="{4F0FDF0B-5829-420F-ABC3-012100F16E9C}"/>
    <cellStyle name="Comma 3 4 3 2 2 2 2" xfId="34319" xr:uid="{6E9E0E15-9039-4F00-8027-EDAC7CDDA74D}"/>
    <cellStyle name="Comma 3 4 3 2 2 2 3" xfId="46732" xr:uid="{C1EDE4ED-95FB-450B-9DC6-90115F4E6434}"/>
    <cellStyle name="Comma 3 4 3 2 2 2 4" xfId="21908" xr:uid="{A13B6143-13A6-4751-BDBF-E9E59D8A052C}"/>
    <cellStyle name="Comma 3 4 3 2 2 3" xfId="30812" xr:uid="{66EF780D-AE1E-4E64-A72C-5632EF30BDE1}"/>
    <cellStyle name="Comma 3 4 3 2 2 4" xfId="43225" xr:uid="{646640A5-C90C-421E-A8C6-1DD37F23830A}"/>
    <cellStyle name="Comma 3 4 3 2 2 5" xfId="18401" xr:uid="{62F6F7C1-A827-4FA2-AD78-D186D2C3270C}"/>
    <cellStyle name="Comma 3 4 3 2 3" xfId="9503" xr:uid="{738BFA33-5804-4E39-80D8-D087F128424C}"/>
    <cellStyle name="Comma 3 4 3 2 3 2" xfId="36550" xr:uid="{DAB12AE1-3DFA-40E4-B8DF-9EE4820AC5FE}"/>
    <cellStyle name="Comma 3 4 3 2 3 3" xfId="48963" xr:uid="{BC054114-7360-4ED3-A09C-68170737D6FE}"/>
    <cellStyle name="Comma 3 4 3 2 3 4" xfId="24139" xr:uid="{661561ED-EBE0-4064-B6BF-E1BF1B035FCF}"/>
    <cellStyle name="Comma 3 4 3 2 4" xfId="11083" xr:uid="{6CD18E69-DBCD-49B1-9368-7AC2813D1B61}"/>
    <cellStyle name="Comma 3 4 3 2 4 2" xfId="38130" xr:uid="{450330D5-BAB8-47DD-A2A7-967D61C38135}"/>
    <cellStyle name="Comma 3 4 3 2 4 3" xfId="50543" xr:uid="{79D302D9-CDD8-40B7-A2B4-3AE1313B0019}"/>
    <cellStyle name="Comma 3 4 3 2 4 4" xfId="25719" xr:uid="{DB9655DF-270C-4862-8F23-6EE28D3BCDB6}"/>
    <cellStyle name="Comma 3 4 3 2 5" xfId="6332" xr:uid="{7B32B29B-4B0B-4346-8336-D9640A442158}"/>
    <cellStyle name="Comma 3 4 3 2 5 2" xfId="33379" xr:uid="{F1B30EF7-1EE2-4153-8C9B-8008ADCFB171}"/>
    <cellStyle name="Comma 3 4 3 2 5 3" xfId="45792" xr:uid="{340FBB83-48AA-482B-83FD-A4D5668A26A7}"/>
    <cellStyle name="Comma 3 4 3 2 5 4" xfId="20968" xr:uid="{54D94DD9-008C-4279-AB4D-4F5CD8AE0323}"/>
    <cellStyle name="Comma 3 4 3 2 6" xfId="16819" xr:uid="{EEC66A55-8A36-4792-91BE-DC654836FC37}"/>
    <cellStyle name="Comma 3 4 3 2 7" xfId="29230" xr:uid="{BCED44E3-921A-4A04-84BD-D209699F43DF}"/>
    <cellStyle name="Comma 3 4 3 2 8" xfId="41643" xr:uid="{5815BF03-1C14-4640-A295-3C33B3556400}"/>
    <cellStyle name="Comma 3 4 3 2 9" xfId="13308" xr:uid="{1A945442-26E9-442D-B030-6820A2F56547}"/>
    <cellStyle name="Comma 3 4 3 3" xfId="2699" xr:uid="{62C2346D-6A54-415F-B72F-53B39A8869F3}"/>
    <cellStyle name="Comma 3 4 3 3 2" xfId="4282" xr:uid="{170597B2-E19A-4E80-A3DA-E55B6D0DD491}"/>
    <cellStyle name="Comma 3 4 3 3 2 2" xfId="10025" xr:uid="{E9B89D31-1BF9-406E-838A-E9B5B91689CD}"/>
    <cellStyle name="Comma 3 4 3 3 2 2 2" xfId="37072" xr:uid="{2F397D04-015A-4710-A355-404D2FCF6F03}"/>
    <cellStyle name="Comma 3 4 3 3 2 2 3" xfId="49485" xr:uid="{0C881BCC-5EDE-45EF-B00D-D085ECDA1D01}"/>
    <cellStyle name="Comma 3 4 3 3 2 2 4" xfId="24661" xr:uid="{8BF50BC4-12B7-4EEE-92FB-871BC556C17B}"/>
    <cellStyle name="Comma 3 4 3 3 2 3" xfId="31334" xr:uid="{CF9320E9-C64F-4939-81E3-6501351BA79A}"/>
    <cellStyle name="Comma 3 4 3 3 2 4" xfId="43747" xr:uid="{0725E8CA-B58C-4EF5-B9CF-A03B5EC53B8D}"/>
    <cellStyle name="Comma 3 4 3 3 2 5" xfId="18923" xr:uid="{1005FDF5-30B2-4813-93CA-40CA966EE678}"/>
    <cellStyle name="Comma 3 4 3 3 3" xfId="11605" xr:uid="{07F10995-51F2-4E33-9F39-688FE6C7AA86}"/>
    <cellStyle name="Comma 3 4 3 3 3 2" xfId="38652" xr:uid="{F5196A1F-FA86-4A6B-A576-9FC97223A9F5}"/>
    <cellStyle name="Comma 3 4 3 3 3 3" xfId="51065" xr:uid="{F321D53C-F9CE-496E-A2EC-F0E4805AF3C3}"/>
    <cellStyle name="Comma 3 4 3 3 3 4" xfId="26241" xr:uid="{412C5BF2-0673-4415-AD5F-30903EAFD4EB}"/>
    <cellStyle name="Comma 3 4 3 3 4" xfId="7794" xr:uid="{B33D435E-27BB-4535-BF46-FA7B4EC64B46}"/>
    <cellStyle name="Comma 3 4 3 3 4 2" xfId="34841" xr:uid="{03A635B8-666F-4F82-ABD5-503BEBEB86B9}"/>
    <cellStyle name="Comma 3 4 3 3 4 3" xfId="47254" xr:uid="{3CDA8B2E-5483-4E11-A225-6E747BEB018C}"/>
    <cellStyle name="Comma 3 4 3 3 4 4" xfId="22430" xr:uid="{484B5447-C40C-48AF-9F68-BFBCB3F5AF31}"/>
    <cellStyle name="Comma 3 4 3 3 5" xfId="17341" xr:uid="{0917BA2C-6B20-453D-8D9F-D189EC8F72B9}"/>
    <cellStyle name="Comma 3 4 3 3 6" xfId="29752" xr:uid="{CC2AEB27-16E9-426D-8505-EB4B5A104C68}"/>
    <cellStyle name="Comma 3 4 3 3 7" xfId="42165" xr:uid="{9D0BD3C6-E8F0-4A55-B0E0-DCBFA4412795}"/>
    <cellStyle name="Comma 3 4 3 3 8" xfId="13830" xr:uid="{2B530897-F17F-46F0-B03D-E9B85E21C847}"/>
    <cellStyle name="Comma 3 4 3 4" xfId="1643" xr:uid="{A47B42B5-ECC3-4D96-B4B4-5303FCBECC26}"/>
    <cellStyle name="Comma 3 4 3 4 2" xfId="4922" xr:uid="{68C43D66-BB42-4E10-AFA3-120111C9DC12}"/>
    <cellStyle name="Comma 3 4 3 4 2 2" xfId="8969" xr:uid="{F934222E-3808-4F8D-B30A-73BED2D91CC3}"/>
    <cellStyle name="Comma 3 4 3 4 2 2 2" xfId="36016" xr:uid="{13028A07-0DA5-4355-85F6-A61E1BDABB6D}"/>
    <cellStyle name="Comma 3 4 3 4 2 2 3" xfId="48429" xr:uid="{0430B3EF-5D74-45C6-851D-5275194D84FD}"/>
    <cellStyle name="Comma 3 4 3 4 2 2 4" xfId="23605" xr:uid="{6FC624B5-6C38-43D2-ADAC-89D8378B52E0}"/>
    <cellStyle name="Comma 3 4 3 4 2 3" xfId="31974" xr:uid="{9B188EFB-4AFA-4342-9AFB-E43F7A489222}"/>
    <cellStyle name="Comma 3 4 3 4 2 4" xfId="44387" xr:uid="{8A62C4D7-0102-4D34-B523-55697D45D6C2}"/>
    <cellStyle name="Comma 3 4 3 4 2 5" xfId="19563" xr:uid="{83ED6BAE-E1E4-4C12-B633-73D19CA4C739}"/>
    <cellStyle name="Comma 3 4 3 4 3" xfId="12246" xr:uid="{8A35B704-A12F-46C7-8092-8F0B6C10618C}"/>
    <cellStyle name="Comma 3 4 3 4 3 2" xfId="39292" xr:uid="{98365244-A90C-49A3-98CE-A398A7D7A0EF}"/>
    <cellStyle name="Comma 3 4 3 4 3 3" xfId="51705" xr:uid="{13D4247B-1D07-4596-9AF4-4919651B3D02}"/>
    <cellStyle name="Comma 3 4 3 4 3 4" xfId="26881" xr:uid="{F7FA5A70-0C5F-45AD-8085-0B9CC0AD0A4C}"/>
    <cellStyle name="Comma 3 4 3 4 4" xfId="6738" xr:uid="{DBF1551F-AF7D-4B77-9DEB-18D22D7F03CA}"/>
    <cellStyle name="Comma 3 4 3 4 4 2" xfId="33785" xr:uid="{C6443714-D1D3-4AEC-A61E-32B1C65E1669}"/>
    <cellStyle name="Comma 3 4 3 4 4 3" xfId="46198" xr:uid="{C602F038-1500-4120-8B08-DE47C779F93E}"/>
    <cellStyle name="Comma 3 4 3 4 4 4" xfId="21374" xr:uid="{51300222-8640-47F7-BDCD-DBE7FEB30061}"/>
    <cellStyle name="Comma 3 4 3 4 5" xfId="16285" xr:uid="{2DEDB2F3-3B7F-4D15-9E08-61C6C3B3C388}"/>
    <cellStyle name="Comma 3 4 3 4 6" xfId="28696" xr:uid="{206AFB55-0ED7-45E4-AF95-8AC4C841DD54}"/>
    <cellStyle name="Comma 3 4 3 4 7" xfId="41109" xr:uid="{59EDEA4A-F828-4A95-ADA5-2460408B1858}"/>
    <cellStyle name="Comma 3 4 3 4 8" xfId="14470" xr:uid="{1528DB5B-CB2D-4554-9FB8-F12A3FE9F30A}"/>
    <cellStyle name="Comma 3 4 3 5" xfId="3226" xr:uid="{D63B8FD5-3F2D-49A7-9F52-E0482BBE9756}"/>
    <cellStyle name="Comma 3 4 3 5 2" xfId="8447" xr:uid="{C6CF57C2-7D41-4AC3-AD71-67B9DF806371}"/>
    <cellStyle name="Comma 3 4 3 5 2 2" xfId="35494" xr:uid="{26F2DA38-09D8-4180-8FE4-D93B09FE4EA5}"/>
    <cellStyle name="Comma 3 4 3 5 2 3" xfId="47907" xr:uid="{75E78800-98FF-4CE9-AA31-2D5D9DA71FEA}"/>
    <cellStyle name="Comma 3 4 3 5 2 4" xfId="23083" xr:uid="{47F396B6-3D3B-4C03-8CE5-B7E872687A8C}"/>
    <cellStyle name="Comma 3 4 3 5 3" xfId="30278" xr:uid="{F28EC403-494A-4064-B35D-4044DE192C0B}"/>
    <cellStyle name="Comma 3 4 3 5 4" xfId="42691" xr:uid="{539D03DE-7023-4039-ABC2-5C117BDC2983}"/>
    <cellStyle name="Comma 3 4 3 5 5" xfId="17867" xr:uid="{DC128CA6-FE11-4504-9640-1127ACF30087}"/>
    <cellStyle name="Comma 3 4 3 6" xfId="1121" xr:uid="{0EC62C01-01FB-4C64-AAFF-92C49D6AA673}"/>
    <cellStyle name="Comma 3 4 3 6 2" xfId="10549" xr:uid="{AB02EA39-0D8A-497E-9C1A-29D9D887A432}"/>
    <cellStyle name="Comma 3 4 3 6 2 2" xfId="37596" xr:uid="{B408E03D-253D-4487-8F46-958CBDC4F724}"/>
    <cellStyle name="Comma 3 4 3 6 2 3" xfId="50009" xr:uid="{FA541B22-53BA-4CD6-8B3E-2C935818687C}"/>
    <cellStyle name="Comma 3 4 3 6 2 4" xfId="25185" xr:uid="{6F838102-7D3F-45A1-8741-E716690766CE}"/>
    <cellStyle name="Comma 3 4 3 6 3" xfId="28174" xr:uid="{90448FEB-A0C6-49DB-8C5E-30E0A190CD0E}"/>
    <cellStyle name="Comma 3 4 3 6 4" xfId="40587" xr:uid="{950E8D4D-84EF-4A4E-86CB-6AAE57F373C8}"/>
    <cellStyle name="Comma 3 4 3 6 5" xfId="15763" xr:uid="{B8272453-0C9F-440C-8B37-BE8BCD4EEE11}"/>
    <cellStyle name="Comma 3 4 3 7" xfId="5926" xr:uid="{72ADE120-2363-4918-9A76-246E11A0B03F}"/>
    <cellStyle name="Comma 3 4 3 7 2" xfId="32973" xr:uid="{AE5D8218-4C7C-48D5-9FEC-3E97DD203360}"/>
    <cellStyle name="Comma 3 4 3 7 3" xfId="45386" xr:uid="{28F611A6-F0EE-46A7-9383-7536A8052010}"/>
    <cellStyle name="Comma 3 4 3 7 4" xfId="20562" xr:uid="{23751076-D5DB-4C3F-A7B7-6CB531297302}"/>
    <cellStyle name="Comma 3 4 3 8" xfId="15110" xr:uid="{691A1AF2-F640-42D3-9CC2-A0048B378298}"/>
    <cellStyle name="Comma 3 4 3 9" xfId="27521" xr:uid="{48B63B75-C6DA-4E4B-B278-61121AB8F5DD}"/>
    <cellStyle name="Comma 3 4 4" xfId="584" xr:uid="{550D582F-F5A3-4294-8D04-84AEE01AE500}"/>
    <cellStyle name="Comma 3 4 4 10" xfId="12890" xr:uid="{C9A7B41C-34C9-41F7-8367-53C893E56C9A}"/>
    <cellStyle name="Comma 3 4 4 2" xfId="2815" xr:uid="{06F09470-9BC6-4AC2-81DE-A1DEB83001AC}"/>
    <cellStyle name="Comma 3 4 4 2 2" xfId="4398" xr:uid="{40206F21-9CC0-4614-B011-1BF7CFA10BB0}"/>
    <cellStyle name="Comma 3 4 4 2 2 2" xfId="10141" xr:uid="{296D0DE5-617E-4F5D-86E5-5D30F0567E65}"/>
    <cellStyle name="Comma 3 4 4 2 2 2 2" xfId="37188" xr:uid="{23945CD1-B56A-46D5-B0DD-4250894633BF}"/>
    <cellStyle name="Comma 3 4 4 2 2 2 3" xfId="49601" xr:uid="{4F451716-30BA-497B-80A3-CBB00AB82C43}"/>
    <cellStyle name="Comma 3 4 4 2 2 2 4" xfId="24777" xr:uid="{57239ECC-F72D-4166-B096-A1F2991B0D0F}"/>
    <cellStyle name="Comma 3 4 4 2 2 3" xfId="31450" xr:uid="{5CD606DD-7078-481F-9538-680E99312445}"/>
    <cellStyle name="Comma 3 4 4 2 2 4" xfId="43863" xr:uid="{D414FA4A-6702-4E34-9134-3F56E3286839}"/>
    <cellStyle name="Comma 3 4 4 2 2 5" xfId="19039" xr:uid="{CCAA72D8-68B1-4241-9B8C-E7F4C463BE21}"/>
    <cellStyle name="Comma 3 4 4 2 3" xfId="11721" xr:uid="{8F97D56F-3405-41E3-B6FA-BA12BD168E35}"/>
    <cellStyle name="Comma 3 4 4 2 3 2" xfId="38768" xr:uid="{392453F8-6C59-42DA-94BE-C926C9775F2E}"/>
    <cellStyle name="Comma 3 4 4 2 3 3" xfId="51181" xr:uid="{8CA29236-4DC5-4FFB-B052-DD0758C04CE6}"/>
    <cellStyle name="Comma 3 4 4 2 3 4" xfId="26357" xr:uid="{BBC0AFB0-B719-456F-92CD-0F6845C76E1C}"/>
    <cellStyle name="Comma 3 4 4 2 4" xfId="7910" xr:uid="{6B9DA704-37BE-4B36-AA31-F404FA929997}"/>
    <cellStyle name="Comma 3 4 4 2 4 2" xfId="34957" xr:uid="{F02A93EE-8CD0-412A-9E42-891AC2CF7F13}"/>
    <cellStyle name="Comma 3 4 4 2 4 3" xfId="47370" xr:uid="{3C34AEB5-E9AB-418B-9E0B-FF9871BAEC0A}"/>
    <cellStyle name="Comma 3 4 4 2 4 4" xfId="22546" xr:uid="{18A99630-84BB-4E6E-9370-721E0B2AAE75}"/>
    <cellStyle name="Comma 3 4 4 2 5" xfId="17457" xr:uid="{011110BB-44E3-4BAC-A18A-171DBD1DEC88}"/>
    <cellStyle name="Comma 3 4 4 2 6" xfId="29868" xr:uid="{39A312BE-88E2-48AF-8E12-C26DB75E4D2C}"/>
    <cellStyle name="Comma 3 4 4 2 7" xfId="42281" xr:uid="{56F48F14-F024-406E-A15E-D43463F51B9B}"/>
    <cellStyle name="Comma 3 4 4 2 8" xfId="13946" xr:uid="{551C4966-1E26-44BA-82B7-40083A565F39}"/>
    <cellStyle name="Comma 3 4 4 3" xfId="1759" xr:uid="{4D908A27-ECF2-4A3F-A2B1-A18E8D822AAC}"/>
    <cellStyle name="Comma 3 4 4 3 2" xfId="5038" xr:uid="{37340121-6474-426D-BFF3-0324F58BFBC1}"/>
    <cellStyle name="Comma 3 4 4 3 2 2" xfId="9085" xr:uid="{02D48CBB-D739-4596-8CD1-3CDCCFC1A857}"/>
    <cellStyle name="Comma 3 4 4 3 2 2 2" xfId="36132" xr:uid="{57580514-B693-461A-A888-3E43064A5095}"/>
    <cellStyle name="Comma 3 4 4 3 2 2 3" xfId="48545" xr:uid="{00A9BD25-5899-40C3-8784-CB789BE05DF0}"/>
    <cellStyle name="Comma 3 4 4 3 2 2 4" xfId="23721" xr:uid="{EB792214-FF02-4518-9B83-25D6F0193E79}"/>
    <cellStyle name="Comma 3 4 4 3 2 3" xfId="32090" xr:uid="{8DA95007-A014-4EB4-BC79-F3EF2377BFC5}"/>
    <cellStyle name="Comma 3 4 4 3 2 4" xfId="44503" xr:uid="{9AE1FD2F-821C-42AB-991F-F43C9207BAC7}"/>
    <cellStyle name="Comma 3 4 4 3 2 5" xfId="19679" xr:uid="{1FAF65F7-CDBF-4FEA-912A-0098CA3119D8}"/>
    <cellStyle name="Comma 3 4 4 3 3" xfId="12362" xr:uid="{F180FA6D-6EF1-4853-9D36-C4C81CD2E0C7}"/>
    <cellStyle name="Comma 3 4 4 3 3 2" xfId="39408" xr:uid="{731B48CC-D532-4137-B005-16FB686018D8}"/>
    <cellStyle name="Comma 3 4 4 3 3 3" xfId="51821" xr:uid="{8EC4812F-B950-42AF-A1AE-C658B19B464F}"/>
    <cellStyle name="Comma 3 4 4 3 3 4" xfId="26997" xr:uid="{A2608555-1181-4649-BA0A-940FF75F61E7}"/>
    <cellStyle name="Comma 3 4 4 3 4" xfId="6854" xr:uid="{C33EF95A-87D7-4EFE-981A-4E621D96E921}"/>
    <cellStyle name="Comma 3 4 4 3 4 2" xfId="33901" xr:uid="{4311466A-F5DE-4B58-A653-0F5B076F2A74}"/>
    <cellStyle name="Comma 3 4 4 3 4 3" xfId="46314" xr:uid="{FEDAA755-C9D6-4F70-9271-F9F909A66BDD}"/>
    <cellStyle name="Comma 3 4 4 3 4 4" xfId="21490" xr:uid="{8D2576BA-74D0-49D0-A2E1-6B2DF0459665}"/>
    <cellStyle name="Comma 3 4 4 3 5" xfId="16401" xr:uid="{A9082D57-A369-4C41-956D-B390002C535B}"/>
    <cellStyle name="Comma 3 4 4 3 6" xfId="28812" xr:uid="{380FF1F0-3B53-495A-B7E5-28C8694CC23F}"/>
    <cellStyle name="Comma 3 4 4 3 7" xfId="41225" xr:uid="{104053A7-265F-449D-9FFE-D376AB15B913}"/>
    <cellStyle name="Comma 3 4 4 3 8" xfId="14586" xr:uid="{D4330293-514F-4A3A-8D89-5A50351B674E}"/>
    <cellStyle name="Comma 3 4 4 4" xfId="3342" xr:uid="{11EBB980-7946-458D-9F8E-70C09AA89042}"/>
    <cellStyle name="Comma 3 4 4 4 2" xfId="8563" xr:uid="{7BCE0269-D83E-4E9E-9A21-B141A5BF3E53}"/>
    <cellStyle name="Comma 3 4 4 4 2 2" xfId="35610" xr:uid="{D6895453-4FEC-45B0-A3FB-131AE29B9460}"/>
    <cellStyle name="Comma 3 4 4 4 2 3" xfId="48023" xr:uid="{058A9FA4-5AEA-4C8B-AB8B-0040C200898A}"/>
    <cellStyle name="Comma 3 4 4 4 2 4" xfId="23199" xr:uid="{73BC804E-C3A8-484B-8990-BD9E9C8F4819}"/>
    <cellStyle name="Comma 3 4 4 4 3" xfId="30394" xr:uid="{543B3A48-F954-4431-A7EC-8CD1667647B2}"/>
    <cellStyle name="Comma 3 4 4 4 4" xfId="42807" xr:uid="{1373ED20-30D6-4E9F-97D0-5B3EE39714B8}"/>
    <cellStyle name="Comma 3 4 4 4 5" xfId="17983" xr:uid="{86FEE1E1-247E-44F0-8CA0-B54C77661725}"/>
    <cellStyle name="Comma 3 4 4 5" xfId="1237" xr:uid="{966965E1-E5B5-4011-9CC0-903E23A717E0}"/>
    <cellStyle name="Comma 3 4 4 5 2" xfId="10665" xr:uid="{AED90C8B-CBF0-4C1A-A750-48DDFEFBE91F}"/>
    <cellStyle name="Comma 3 4 4 5 2 2" xfId="37712" xr:uid="{F734B9C6-CA10-4B09-A308-58B5F2438B31}"/>
    <cellStyle name="Comma 3 4 4 5 2 3" xfId="50125" xr:uid="{1257D5D0-97E5-44B9-A1A9-B4EC792FD09E}"/>
    <cellStyle name="Comma 3 4 4 5 2 4" xfId="25301" xr:uid="{D529935F-2CD0-4BF0-9316-C85ABA8F773C}"/>
    <cellStyle name="Comma 3 4 4 5 3" xfId="28290" xr:uid="{0A301CA2-C060-4535-A58E-AB7BE29B66E1}"/>
    <cellStyle name="Comma 3 4 4 5 4" xfId="40703" xr:uid="{0AE06C1C-AAAF-4DA3-A02E-D6A599602FC2}"/>
    <cellStyle name="Comma 3 4 4 5 5" xfId="15879" xr:uid="{95AD8DCD-EF5D-4B21-93C6-EC2EC72983A9}"/>
    <cellStyle name="Comma 3 4 4 6" xfId="5695" xr:uid="{3CA85608-3C34-4029-BFC0-04F9FF7E46F8}"/>
    <cellStyle name="Comma 3 4 4 6 2" xfId="32742" xr:uid="{F1EAD804-DE51-4390-B188-2A1C498560EB}"/>
    <cellStyle name="Comma 3 4 4 6 3" xfId="45155" xr:uid="{A0BEB8F7-44E6-4571-80DB-0F1136A83A27}"/>
    <cellStyle name="Comma 3 4 4 6 4" xfId="20331" xr:uid="{90CB75F2-94DA-448D-B3E7-20B4DC1E73E9}"/>
    <cellStyle name="Comma 3 4 4 7" xfId="15226" xr:uid="{BFC6AB82-E88C-47C1-BC9A-8B2C2BB923A7}"/>
    <cellStyle name="Comma 3 4 4 8" xfId="27637" xr:uid="{8E881516-9F08-4C44-8E39-C9E939CB7DF4}"/>
    <cellStyle name="Comma 3 4 4 9" xfId="40050" xr:uid="{DA281E06-B6FA-4DCF-979C-CF4744E004CA}"/>
    <cellStyle name="Comma 3 4 5" xfId="237" xr:uid="{21B4EC33-E00C-493B-B6FE-E250BA7E3C05}"/>
    <cellStyle name="Comma 3 4 5 10" xfId="13077" xr:uid="{28499D28-AF99-46B1-8F92-1348F6AFAEF6}"/>
    <cellStyle name="Comma 3 4 5 2" xfId="2468" xr:uid="{A6CCC167-E7C5-4EDE-A2C3-4EA2153300CC}"/>
    <cellStyle name="Comma 3 4 5 2 2" xfId="4051" xr:uid="{219BB390-8662-4D60-B4F4-1A53C73DA5A4}"/>
    <cellStyle name="Comma 3 4 5 2 2 2" xfId="9794" xr:uid="{CC76D2C3-1019-48D8-ACBA-3EFEF4404728}"/>
    <cellStyle name="Comma 3 4 5 2 2 2 2" xfId="36841" xr:uid="{ED7E5F13-0513-4DA8-B17E-1E837BE63579}"/>
    <cellStyle name="Comma 3 4 5 2 2 2 3" xfId="49254" xr:uid="{2B26BD7D-3B74-4300-B24E-1AC7212C008E}"/>
    <cellStyle name="Comma 3 4 5 2 2 2 4" xfId="24430" xr:uid="{C2B2FADB-E5BA-47FA-9E06-81F99E06C56E}"/>
    <cellStyle name="Comma 3 4 5 2 2 3" xfId="31103" xr:uid="{646C7F5F-F92A-4024-85EF-0B2C62ABE77A}"/>
    <cellStyle name="Comma 3 4 5 2 2 4" xfId="43516" xr:uid="{D12BA2E4-C57B-4F15-BED1-8A1A5106A2B1}"/>
    <cellStyle name="Comma 3 4 5 2 2 5" xfId="18692" xr:uid="{6D1E914F-FDEE-4849-B03E-3CAFEA4E2D7F}"/>
    <cellStyle name="Comma 3 4 5 2 3" xfId="11374" xr:uid="{86BCD209-C16B-415B-9744-7C20E661CAF2}"/>
    <cellStyle name="Comma 3 4 5 2 3 2" xfId="38421" xr:uid="{E785DE0E-024C-4C73-955B-FBB5B0D2498F}"/>
    <cellStyle name="Comma 3 4 5 2 3 3" xfId="50834" xr:uid="{043DC9B1-D0C1-402C-B334-D3E3D4F20BB6}"/>
    <cellStyle name="Comma 3 4 5 2 3 4" xfId="26010" xr:uid="{FCFB850C-94A6-4AC7-B3BA-B7FC3B9A946D}"/>
    <cellStyle name="Comma 3 4 5 2 4" xfId="7563" xr:uid="{555B4346-2460-4049-8D30-4E6BA73D774D}"/>
    <cellStyle name="Comma 3 4 5 2 4 2" xfId="34610" xr:uid="{B7D161AF-B139-47F3-ABF0-566952EC4859}"/>
    <cellStyle name="Comma 3 4 5 2 4 3" xfId="47023" xr:uid="{0DCF2673-25FC-4D51-B0CC-855177DD6B67}"/>
    <cellStyle name="Comma 3 4 5 2 4 4" xfId="22199" xr:uid="{36CB2FD8-65D3-46B9-9FE6-344757BCFC90}"/>
    <cellStyle name="Comma 3 4 5 2 5" xfId="17110" xr:uid="{8237C879-2B83-45BD-B777-7F95117DB79F}"/>
    <cellStyle name="Comma 3 4 5 2 6" xfId="29521" xr:uid="{81276F47-B2F7-411B-8BF3-DA04AA6C82C8}"/>
    <cellStyle name="Comma 3 4 5 2 7" xfId="41934" xr:uid="{E960AEAF-24D0-4389-B56A-38E07983E583}"/>
    <cellStyle name="Comma 3 4 5 2 8" xfId="13599" xr:uid="{885CBDBA-34F0-4532-9DC4-38AA5E38A0F3}"/>
    <cellStyle name="Comma 3 4 5 3" xfId="1946" xr:uid="{D7ED509E-52C7-45EF-89B0-1D2052CE4837}"/>
    <cellStyle name="Comma 3 4 5 3 2" xfId="4691" xr:uid="{70B40C5D-7E1B-4D32-A42E-883C7349B22D}"/>
    <cellStyle name="Comma 3 4 5 3 2 2" xfId="9272" xr:uid="{9CF2DFD7-146F-435C-B7B0-57874C5D0BBE}"/>
    <cellStyle name="Comma 3 4 5 3 2 2 2" xfId="36319" xr:uid="{A7AD6C19-4AB2-42CA-946A-2F1C45179ABF}"/>
    <cellStyle name="Comma 3 4 5 3 2 2 3" xfId="48732" xr:uid="{77769014-EB98-48B4-8D17-195FD540BC8F}"/>
    <cellStyle name="Comma 3 4 5 3 2 2 4" xfId="23908" xr:uid="{70A5FD48-E0A7-4A0A-8B9E-02CBDE71E88C}"/>
    <cellStyle name="Comma 3 4 5 3 2 3" xfId="31743" xr:uid="{97274BC3-71E4-4DC0-9983-8398B230482C}"/>
    <cellStyle name="Comma 3 4 5 3 2 4" xfId="44156" xr:uid="{D4B5B9FD-3599-4A87-93B7-C096DDC27216}"/>
    <cellStyle name="Comma 3 4 5 3 2 5" xfId="19332" xr:uid="{0118BBE3-9396-493E-BCE7-82FCEDB45EB3}"/>
    <cellStyle name="Comma 3 4 5 3 3" xfId="12015" xr:uid="{6E3D169D-EC1E-45E1-BF8A-29CA465C7A9D}"/>
    <cellStyle name="Comma 3 4 5 3 3 2" xfId="39061" xr:uid="{357569F7-541F-45B1-A976-4A47D9868BAE}"/>
    <cellStyle name="Comma 3 4 5 3 3 3" xfId="51474" xr:uid="{67BDA5D2-EFB8-4D0F-A333-24A094E2CB75}"/>
    <cellStyle name="Comma 3 4 5 3 3 4" xfId="26650" xr:uid="{DEF008F1-4EFC-416C-9326-1E86DABF8442}"/>
    <cellStyle name="Comma 3 4 5 3 4" xfId="7041" xr:uid="{4E157F7A-E49B-4B31-B08D-91722E593F53}"/>
    <cellStyle name="Comma 3 4 5 3 4 2" xfId="34088" xr:uid="{BE6B069F-FCFB-4B94-8B9B-D4C17B291CC0}"/>
    <cellStyle name="Comma 3 4 5 3 4 3" xfId="46501" xr:uid="{7FBDE4D3-AAF7-4A41-A0A0-457D7D65C791}"/>
    <cellStyle name="Comma 3 4 5 3 4 4" xfId="21677" xr:uid="{DECAB72E-EC2E-4D5C-945B-71D592C9F105}"/>
    <cellStyle name="Comma 3 4 5 3 5" xfId="16588" xr:uid="{06F7F3EF-6509-4B60-902D-989C5E6CF67B}"/>
    <cellStyle name="Comma 3 4 5 3 6" xfId="28999" xr:uid="{372CD685-570B-4C1A-B5B3-E7D18868A874}"/>
    <cellStyle name="Comma 3 4 5 3 7" xfId="41412" xr:uid="{66A439FB-92A4-4673-BF14-5AEBAD713C78}"/>
    <cellStyle name="Comma 3 4 5 3 8" xfId="14239" xr:uid="{CAF37FFE-AC7B-4807-817C-C43C97466C22}"/>
    <cellStyle name="Comma 3 4 5 4" xfId="3529" xr:uid="{D1B4195D-82F0-44F4-9F9E-E303DAA90A54}"/>
    <cellStyle name="Comma 3 4 5 4 2" xfId="8216" xr:uid="{2E0F95EB-B24C-4ABB-891E-E8E847C61EC6}"/>
    <cellStyle name="Comma 3 4 5 4 2 2" xfId="35263" xr:uid="{61B15A42-BB62-49C0-A6DC-0227DB8FF827}"/>
    <cellStyle name="Comma 3 4 5 4 2 3" xfId="47676" xr:uid="{03F9AB1A-F0D8-48ED-B264-10BCAF580C3B}"/>
    <cellStyle name="Comma 3 4 5 4 2 4" xfId="22852" xr:uid="{D07BF1E6-0DB1-4485-A1AA-8748EACF1705}"/>
    <cellStyle name="Comma 3 4 5 4 3" xfId="30581" xr:uid="{7EA7E1CF-9E15-44FB-BD8A-4671FA3C34E6}"/>
    <cellStyle name="Comma 3 4 5 4 4" xfId="42994" xr:uid="{57B66148-BE83-4CA3-88E5-A1817A65911B}"/>
    <cellStyle name="Comma 3 4 5 4 5" xfId="18170" xr:uid="{DEBDBD71-6CD7-4EEF-B1D7-A5FD3CD6CB4D}"/>
    <cellStyle name="Comma 3 4 5 5" xfId="890" xr:uid="{F8063C06-762F-4946-9F6B-A2E5704DCAC1}"/>
    <cellStyle name="Comma 3 4 5 5 2" xfId="10852" xr:uid="{19798089-18A6-413C-B65E-C9EC2DE1AD09}"/>
    <cellStyle name="Comma 3 4 5 5 2 2" xfId="37899" xr:uid="{8F524D0C-E5AF-4BB7-B73F-B572BC3FF9BC}"/>
    <cellStyle name="Comma 3 4 5 5 2 3" xfId="50312" xr:uid="{8C2A5103-3461-4A4C-B006-13AA819F62EE}"/>
    <cellStyle name="Comma 3 4 5 5 2 4" xfId="25488" xr:uid="{E8AAD08D-F7F8-4CAF-AA98-269E88975BF9}"/>
    <cellStyle name="Comma 3 4 5 5 3" xfId="27943" xr:uid="{4263D53F-E511-459B-80F8-C0890BE27A13}"/>
    <cellStyle name="Comma 3 4 5 5 4" xfId="40356" xr:uid="{F1313922-0EE5-4A7B-8660-EA2833D0BBD7}"/>
    <cellStyle name="Comma 3 4 5 5 5" xfId="15532" xr:uid="{FD1DD98A-25DE-44C8-8659-79883C60AE3F}"/>
    <cellStyle name="Comma 3 4 5 6" xfId="6101" xr:uid="{BE38816E-A73B-4553-889F-E01855E1B6B6}"/>
    <cellStyle name="Comma 3 4 5 6 2" xfId="33148" xr:uid="{A19C01DF-A2E1-4546-82D3-E48BDDAB0F57}"/>
    <cellStyle name="Comma 3 4 5 6 3" xfId="45561" xr:uid="{3061D48F-C1C6-42DB-80B0-C147CE9D36BB}"/>
    <cellStyle name="Comma 3 4 5 6 4" xfId="20737" xr:uid="{50C2C340-7518-4A0E-869E-81A36070A26A}"/>
    <cellStyle name="Comma 3 4 5 7" xfId="14879" xr:uid="{5235A906-DEB3-4B14-BA0F-5F797B4B63AF}"/>
    <cellStyle name="Comma 3 4 5 8" xfId="27290" xr:uid="{4A5BC212-2930-4314-9DD8-4100AD2AA9A4}"/>
    <cellStyle name="Comma 3 4 5 9" xfId="39703" xr:uid="{78A6B80D-E388-4BA9-8F0C-A31147C3B587}"/>
    <cellStyle name="Comma 3 4 6" xfId="2293" xr:uid="{CF0EEEF4-B39A-4468-B643-671F72336691}"/>
    <cellStyle name="Comma 3 4 6 2" xfId="3876" xr:uid="{A0BDB517-88E7-4E1C-BE34-416B27099C5F}"/>
    <cellStyle name="Comma 3 4 6 2 2" xfId="9619" xr:uid="{90CD4AEA-C201-47C4-BF58-556E5493CB06}"/>
    <cellStyle name="Comma 3 4 6 2 2 2" xfId="36666" xr:uid="{5BA10C97-88FD-43EC-84E2-A7FDD47D9AF6}"/>
    <cellStyle name="Comma 3 4 6 2 2 3" xfId="49079" xr:uid="{EF3765A1-1239-411F-8F21-1BCA8F5C8884}"/>
    <cellStyle name="Comma 3 4 6 2 2 4" xfId="24255" xr:uid="{BA4B47DB-C694-4390-89CF-54D0EE812926}"/>
    <cellStyle name="Comma 3 4 6 2 3" xfId="30928" xr:uid="{F6E1190C-0166-4228-BD67-44BBE0F3E781}"/>
    <cellStyle name="Comma 3 4 6 2 4" xfId="43341" xr:uid="{299E6219-290B-44CE-A097-203390FD625F}"/>
    <cellStyle name="Comma 3 4 6 2 5" xfId="18517" xr:uid="{34A807A5-A676-4F0D-9378-CA7760B30FD2}"/>
    <cellStyle name="Comma 3 4 6 3" xfId="11199" xr:uid="{F7F7D1CD-EC67-44C6-96D9-94BDB68836FE}"/>
    <cellStyle name="Comma 3 4 6 3 2" xfId="38246" xr:uid="{7495531E-57D5-47D7-8672-C8DF583BC856}"/>
    <cellStyle name="Comma 3 4 6 3 3" xfId="50659" xr:uid="{4474F0A8-AD4A-4956-9D0B-E0EC85B23C10}"/>
    <cellStyle name="Comma 3 4 6 3 4" xfId="25835" xr:uid="{21F0BD2D-6AAD-4EB5-A6B5-2CFDD20F2513}"/>
    <cellStyle name="Comma 3 4 6 4" xfId="7388" xr:uid="{B0DCD64E-3DAA-4C19-85A4-5C7628E74BAC}"/>
    <cellStyle name="Comma 3 4 6 4 2" xfId="34435" xr:uid="{D603D6BA-6BBF-4141-8AF5-FF439A9B392C}"/>
    <cellStyle name="Comma 3 4 6 4 3" xfId="46848" xr:uid="{5E1E532B-4FCF-4641-923B-81BB5F65C64A}"/>
    <cellStyle name="Comma 3 4 6 4 4" xfId="22024" xr:uid="{359504D6-9525-482A-9E7F-CC7EBDC55EE3}"/>
    <cellStyle name="Comma 3 4 6 5" xfId="16935" xr:uid="{A9458D9C-738D-4814-8141-720F409D10A5}"/>
    <cellStyle name="Comma 3 4 6 6" xfId="29346" xr:uid="{EE828F85-3819-44B7-91A9-AD40EEDDC596}"/>
    <cellStyle name="Comma 3 4 6 7" xfId="41759" xr:uid="{2644AF69-2FD9-41F1-854B-2CBFAE738898}"/>
    <cellStyle name="Comma 3 4 6 8" xfId="13424" xr:uid="{6707BFBB-B365-41D8-93EC-86272768BEDD}"/>
    <cellStyle name="Comma 3 4 7" xfId="1412" xr:uid="{224B7CA5-A94F-48F3-A767-5DE2AECB93F4}"/>
    <cellStyle name="Comma 3 4 7 2" xfId="4516" xr:uid="{2BF03C4F-C5CF-498D-94A3-B10D7F390E42}"/>
    <cellStyle name="Comma 3 4 7 2 2" xfId="8738" xr:uid="{C5FA68B7-AC3B-4A9F-8666-1D7C4C7CBB8B}"/>
    <cellStyle name="Comma 3 4 7 2 2 2" xfId="35785" xr:uid="{F190A44D-F1FA-4242-A9B9-F7B20987C97D}"/>
    <cellStyle name="Comma 3 4 7 2 2 3" xfId="48198" xr:uid="{4B272756-82F3-4D01-93C7-B4752D4451E5}"/>
    <cellStyle name="Comma 3 4 7 2 2 4" xfId="23374" xr:uid="{85B2AB16-D147-41C1-AFD7-E002A94BB208}"/>
    <cellStyle name="Comma 3 4 7 2 3" xfId="31568" xr:uid="{3BC45752-4493-47E8-8CF5-E8E205E96097}"/>
    <cellStyle name="Comma 3 4 7 2 4" xfId="43981" xr:uid="{7A9EDD22-EAE3-469A-9D40-ADF3E57C57D9}"/>
    <cellStyle name="Comma 3 4 7 2 5" xfId="19157" xr:uid="{D1893C04-D3BB-4402-B497-F65214144372}"/>
    <cellStyle name="Comma 3 4 7 3" xfId="11840" xr:uid="{8D61E16C-AC2E-4BB3-AB93-9CDFF29E625E}"/>
    <cellStyle name="Comma 3 4 7 3 2" xfId="38886" xr:uid="{0C088DCD-C036-4FDC-81BB-2861B37B8B0D}"/>
    <cellStyle name="Comma 3 4 7 3 3" xfId="51299" xr:uid="{C5F91A9C-CF80-4729-95CC-7A8E888EAFA8}"/>
    <cellStyle name="Comma 3 4 7 3 4" xfId="26475" xr:uid="{61A394DD-7E7E-4784-B38F-A503F39318CB}"/>
    <cellStyle name="Comma 3 4 7 4" xfId="6507" xr:uid="{0AED0A64-681B-4834-96EB-497E4AC13A42}"/>
    <cellStyle name="Comma 3 4 7 4 2" xfId="33554" xr:uid="{511AE239-7653-49AA-8547-087BEF3C7065}"/>
    <cellStyle name="Comma 3 4 7 4 3" xfId="45967" xr:uid="{CF1B2F7A-D0CF-4E27-9446-B116F1D1AB36}"/>
    <cellStyle name="Comma 3 4 7 4 4" xfId="21143" xr:uid="{B0D63E4C-3ACA-44C4-9BAA-A3BF10B23141}"/>
    <cellStyle name="Comma 3 4 7 5" xfId="16054" xr:uid="{73124DA5-055C-485C-BA84-3EA407F4EA53}"/>
    <cellStyle name="Comma 3 4 7 6" xfId="28465" xr:uid="{887EEED4-BF1E-48D9-A353-55EE5FCDAC14}"/>
    <cellStyle name="Comma 3 4 7 7" xfId="40878" xr:uid="{8589ABD7-6A14-4355-BBAF-6AC36EA10940}"/>
    <cellStyle name="Comma 3 4 7 8" xfId="14064" xr:uid="{F42AB575-B9D6-4085-9A9C-47202A01BE0D}"/>
    <cellStyle name="Comma 3 4 8" xfId="2995" xr:uid="{1406EE6F-380A-4C6B-8376-2D0BF1B5B1F3}"/>
    <cellStyle name="Comma 3 4 8 2" xfId="8041" xr:uid="{43CF1690-DC60-4852-83AE-B0701F31EFC2}"/>
    <cellStyle name="Comma 3 4 8 2 2" xfId="35088" xr:uid="{18EA73BE-D9E4-458A-8A0A-E8E63B6EFBEA}"/>
    <cellStyle name="Comma 3 4 8 2 3" xfId="47501" xr:uid="{1B6C1678-331E-4351-BC25-7766592660D1}"/>
    <cellStyle name="Comma 3 4 8 2 4" xfId="22677" xr:uid="{53656F15-1E66-4DAB-B3BA-62627D684CB6}"/>
    <cellStyle name="Comma 3 4 8 3" xfId="30047" xr:uid="{5478D0E0-E7ED-44C7-9BE7-A577B29723F0}"/>
    <cellStyle name="Comma 3 4 8 4" xfId="42460" xr:uid="{84FE4F0E-3BF1-435D-A64A-BC4B5B9E4EEA}"/>
    <cellStyle name="Comma 3 4 8 5" xfId="17636" xr:uid="{30F5BA81-AC88-4631-9DC2-512C65C47A2B}"/>
    <cellStyle name="Comma 3 4 9" xfId="715" xr:uid="{9BF56797-DDD7-4909-BEA8-1841B45E8DBE}"/>
    <cellStyle name="Comma 3 4 9 2" xfId="10318" xr:uid="{D4552005-B87E-45A1-9FE4-9B936AE2C981}"/>
    <cellStyle name="Comma 3 4 9 2 2" xfId="37365" xr:uid="{2D5BC8D2-BD7A-468A-A0A0-5ECAEC2157B7}"/>
    <cellStyle name="Comma 3 4 9 2 3" xfId="49778" xr:uid="{435354E7-E52E-4D37-96CF-50C575B84FB7}"/>
    <cellStyle name="Comma 3 4 9 2 4" xfId="24954" xr:uid="{E09B900A-C340-4C74-9F4D-FAF8A27D92BB}"/>
    <cellStyle name="Comma 3 4 9 3" xfId="27768" xr:uid="{A3D5D4E1-7838-4F53-BF5C-380F4A779853}"/>
    <cellStyle name="Comma 3 4 9 4" xfId="40181" xr:uid="{E5C44F36-6545-4F44-8B02-96A51EA36AD1}"/>
    <cellStyle name="Comma 3 4 9 5" xfId="15357" xr:uid="{05BC4F5C-D5C9-42C0-8695-12AE909913AB}"/>
    <cellStyle name="Comma 3 5" xfId="330" xr:uid="{24182703-7ECC-434A-A5A3-807B06707EED}"/>
    <cellStyle name="Comma 3 5 10" xfId="39796" xr:uid="{1152B53C-74CA-475C-87E8-AF8D5A06C8A2}"/>
    <cellStyle name="Comma 3 5 11" xfId="12636" xr:uid="{7E39DD55-C0A0-47B0-BB9B-F5C069BED38C}"/>
    <cellStyle name="Comma 3 5 2" xfId="2039" xr:uid="{4549DC96-CE06-4C99-A9A2-89C5414DB837}"/>
    <cellStyle name="Comma 3 5 2 2" xfId="3622" xr:uid="{1C1C5D37-B025-4053-B0FF-8349B2D99BCD}"/>
    <cellStyle name="Comma 3 5 2 2 2" xfId="7134" xr:uid="{1A69810E-FF8B-49B9-8A9A-A9312839E004}"/>
    <cellStyle name="Comma 3 5 2 2 2 2" xfId="34181" xr:uid="{171C769D-5262-4D6F-8819-FEB185BCD6B9}"/>
    <cellStyle name="Comma 3 5 2 2 2 3" xfId="46594" xr:uid="{CF4481CE-F575-43B0-A634-7EB3B43EAF6F}"/>
    <cellStyle name="Comma 3 5 2 2 2 4" xfId="21770" xr:uid="{582A84E1-383A-44C6-AB23-542B5E2FE71F}"/>
    <cellStyle name="Comma 3 5 2 2 3" xfId="30674" xr:uid="{B2C5CB22-7815-43FA-89AF-FE87646AFB6A}"/>
    <cellStyle name="Comma 3 5 2 2 4" xfId="43087" xr:uid="{1F01486C-3E55-4E06-9F0C-BF515B6286E8}"/>
    <cellStyle name="Comma 3 5 2 2 5" xfId="18263" xr:uid="{BB2BA063-C6A7-48BD-9341-1DFCB69B0A71}"/>
    <cellStyle name="Comma 3 5 2 3" xfId="9365" xr:uid="{D8D409DC-7A58-4166-9833-9A4EE28BE84A}"/>
    <cellStyle name="Comma 3 5 2 3 2" xfId="36412" xr:uid="{A07C92E6-6095-44AA-8034-FDD393D8ED19}"/>
    <cellStyle name="Comma 3 5 2 3 3" xfId="48825" xr:uid="{9EF03013-7220-4F5E-B53C-044A4321853E}"/>
    <cellStyle name="Comma 3 5 2 3 4" xfId="24001" xr:uid="{15EBC074-370E-4265-9846-75CAD51A7B95}"/>
    <cellStyle name="Comma 3 5 2 4" xfId="10945" xr:uid="{6620A8AA-5C46-4B90-8E36-DDF999DF5C3D}"/>
    <cellStyle name="Comma 3 5 2 4 2" xfId="37992" xr:uid="{D436F239-F64C-4049-A538-B6056FBCB200}"/>
    <cellStyle name="Comma 3 5 2 4 3" xfId="50405" xr:uid="{F3173C30-E701-434C-BEF6-426FD2A4D345}"/>
    <cellStyle name="Comma 3 5 2 4 4" xfId="25581" xr:uid="{B97675E1-B60D-4F55-BE86-0EE8B8C1D8AE}"/>
    <cellStyle name="Comma 3 5 2 5" xfId="5788" xr:uid="{BE769B85-6B5D-43A1-97B6-7F1E62892EEC}"/>
    <cellStyle name="Comma 3 5 2 5 2" xfId="32835" xr:uid="{074758A5-06C8-45DC-9B47-8E804DD47996}"/>
    <cellStyle name="Comma 3 5 2 5 3" xfId="45248" xr:uid="{D2B3CF4C-DF0B-4428-ADD4-237020EFB602}"/>
    <cellStyle name="Comma 3 5 2 5 4" xfId="20424" xr:uid="{1644C02C-BE78-44C2-A5B6-EE5350BD4455}"/>
    <cellStyle name="Comma 3 5 2 6" xfId="16681" xr:uid="{ACF195E3-AE23-4490-B881-4A860C7D91BA}"/>
    <cellStyle name="Comma 3 5 2 7" xfId="29092" xr:uid="{8BD6FC5B-CDE8-4474-8A0E-36EA1966EC0B}"/>
    <cellStyle name="Comma 3 5 2 8" xfId="41505" xr:uid="{E9F316ED-1E25-48E2-8038-2B682A0938B0}"/>
    <cellStyle name="Comma 3 5 2 9" xfId="13170" xr:uid="{BBB1FD97-E975-492B-82E0-E6854593BA18}"/>
    <cellStyle name="Comma 3 5 3" xfId="2561" xr:uid="{F02344B2-A7DE-42E0-AECE-EA3849601D83}"/>
    <cellStyle name="Comma 3 5 3 2" xfId="4144" xr:uid="{B4CED7C9-1CF7-4084-98B7-5F8593492441}"/>
    <cellStyle name="Comma 3 5 3 2 2" xfId="7656" xr:uid="{6C776CDC-A921-4AAC-8F70-8055A2FA7AE3}"/>
    <cellStyle name="Comma 3 5 3 2 2 2" xfId="34703" xr:uid="{C45D7CDB-1857-49FE-B56C-BF3F89B8FD2D}"/>
    <cellStyle name="Comma 3 5 3 2 2 3" xfId="47116" xr:uid="{E7105052-8B2A-4E75-B502-5AE65654269C}"/>
    <cellStyle name="Comma 3 5 3 2 2 4" xfId="22292" xr:uid="{401935EA-C676-4EB1-89DE-DB3A8321B268}"/>
    <cellStyle name="Comma 3 5 3 2 3" xfId="31196" xr:uid="{D1F1581E-5116-4D85-971B-2BBFB8C2A437}"/>
    <cellStyle name="Comma 3 5 3 2 4" xfId="43609" xr:uid="{F70F471E-9F4F-44F6-BB62-7572A97E1050}"/>
    <cellStyle name="Comma 3 5 3 2 5" xfId="18785" xr:uid="{FC099EDA-DD21-4047-A57B-D985766A99CC}"/>
    <cellStyle name="Comma 3 5 3 3" xfId="9887" xr:uid="{EFAFD603-8B35-47DA-9765-047F69DC59EE}"/>
    <cellStyle name="Comma 3 5 3 3 2" xfId="36934" xr:uid="{E8CAF73D-3B26-4880-922E-26F86C40BA2C}"/>
    <cellStyle name="Comma 3 5 3 3 3" xfId="49347" xr:uid="{26D87F3C-FEA8-4E8B-9B50-F2D07F578F5C}"/>
    <cellStyle name="Comma 3 5 3 3 4" xfId="24523" xr:uid="{FA9A4F87-0E56-4461-A97F-DDAED6C307B1}"/>
    <cellStyle name="Comma 3 5 3 4" xfId="11467" xr:uid="{D4267185-C276-407C-A0A8-BD85920B727A}"/>
    <cellStyle name="Comma 3 5 3 4 2" xfId="38514" xr:uid="{80FDC9E6-AF14-4C5B-9AE9-C966BA81D434}"/>
    <cellStyle name="Comma 3 5 3 4 3" xfId="50927" xr:uid="{E2AA50F8-9F68-4C26-8796-3ADFBFA10EB4}"/>
    <cellStyle name="Comma 3 5 3 4 4" xfId="26103" xr:uid="{22EB323A-9E08-4F88-908B-B6C3667A7E7C}"/>
    <cellStyle name="Comma 3 5 3 5" xfId="6194" xr:uid="{F5392830-E655-4C76-B8D6-ACC7F0F988D8}"/>
    <cellStyle name="Comma 3 5 3 5 2" xfId="33241" xr:uid="{7367F0C9-EBB8-4D47-892F-50149596CBD5}"/>
    <cellStyle name="Comma 3 5 3 5 3" xfId="45654" xr:uid="{BB17AAB8-AD94-4AB5-A973-9A938E899557}"/>
    <cellStyle name="Comma 3 5 3 5 4" xfId="20830" xr:uid="{7F17B0C9-6102-4ABA-BB93-4A56DCF874D2}"/>
    <cellStyle name="Comma 3 5 3 6" xfId="17203" xr:uid="{365D888C-BB26-4139-8B3D-E3EB545E0F09}"/>
    <cellStyle name="Comma 3 5 3 7" xfId="29614" xr:uid="{FF7CB61A-9848-43F6-B502-C85C42E7C46D}"/>
    <cellStyle name="Comma 3 5 3 8" xfId="42027" xr:uid="{7EEAE044-718A-47AF-9249-AD2B93442A45}"/>
    <cellStyle name="Comma 3 5 3 9" xfId="13692" xr:uid="{0E1AD0A6-8E0A-459B-8F08-857C32B88BCA}"/>
    <cellStyle name="Comma 3 5 4" xfId="1505" xr:uid="{D99288FF-5C6B-4C29-A2E9-19FF89AEE6AC}"/>
    <cellStyle name="Comma 3 5 4 2" xfId="4784" xr:uid="{17C8E993-CFFC-42A6-A9F1-E0988BDE077F}"/>
    <cellStyle name="Comma 3 5 4 2 2" xfId="8831" xr:uid="{7C9D9B1C-1A99-4156-BD9C-FE405724891C}"/>
    <cellStyle name="Comma 3 5 4 2 2 2" xfId="35878" xr:uid="{5DE14805-B6A4-474D-9C54-A3BE43C5D9CE}"/>
    <cellStyle name="Comma 3 5 4 2 2 3" xfId="48291" xr:uid="{F973CA6B-3120-4B4A-8CBC-699065894E50}"/>
    <cellStyle name="Comma 3 5 4 2 2 4" xfId="23467" xr:uid="{567A3C8E-740D-4F97-921D-1F6678EA26CC}"/>
    <cellStyle name="Comma 3 5 4 2 3" xfId="31836" xr:uid="{77D04909-93EF-4636-89AB-CDC907C99313}"/>
    <cellStyle name="Comma 3 5 4 2 4" xfId="44249" xr:uid="{14AC05CA-BAB5-4B5D-AAA3-3A73142CE0B2}"/>
    <cellStyle name="Comma 3 5 4 2 5" xfId="19425" xr:uid="{AC921EFB-EBB5-4477-906C-9229050EF2CD}"/>
    <cellStyle name="Comma 3 5 4 3" xfId="12108" xr:uid="{BBBEBCAA-0C8B-47C1-86C4-A31EDD829970}"/>
    <cellStyle name="Comma 3 5 4 3 2" xfId="39154" xr:uid="{8DAEE741-345B-4F2C-A2D0-40BA6C302FD4}"/>
    <cellStyle name="Comma 3 5 4 3 3" xfId="51567" xr:uid="{E86D5EC7-934D-4AD8-995D-241C5B430A7B}"/>
    <cellStyle name="Comma 3 5 4 3 4" xfId="26743" xr:uid="{C2B8A243-D9B8-49C0-AEED-857435138A67}"/>
    <cellStyle name="Comma 3 5 4 4" xfId="6600" xr:uid="{4784C6D3-3339-4B44-8862-3C09CC24119D}"/>
    <cellStyle name="Comma 3 5 4 4 2" xfId="33647" xr:uid="{DFC41723-8839-412A-8DB8-0B3776797531}"/>
    <cellStyle name="Comma 3 5 4 4 3" xfId="46060" xr:uid="{75F1C986-B4D9-4361-8BA7-D310FCBA2143}"/>
    <cellStyle name="Comma 3 5 4 4 4" xfId="21236" xr:uid="{7BB46736-B82C-43FB-BB96-225D695B8FDE}"/>
    <cellStyle name="Comma 3 5 4 5" xfId="16147" xr:uid="{4B45D48F-E61E-4850-8276-210CCF9AC028}"/>
    <cellStyle name="Comma 3 5 4 6" xfId="28558" xr:uid="{7093C3EC-B013-45F6-B452-B18165C8E39D}"/>
    <cellStyle name="Comma 3 5 4 7" xfId="40971" xr:uid="{8E037AFB-FB73-4D2D-919F-C96B5AC52A94}"/>
    <cellStyle name="Comma 3 5 4 8" xfId="14332" xr:uid="{042A4055-71BA-4A53-B61C-92441CD92648}"/>
    <cellStyle name="Comma 3 5 5" xfId="3088" xr:uid="{44EB1FDA-236D-4C25-B236-D891CF3A1713}"/>
    <cellStyle name="Comma 3 5 5 2" xfId="8309" xr:uid="{3E01E7F6-41BF-42E4-8559-48908F17E8F7}"/>
    <cellStyle name="Comma 3 5 5 2 2" xfId="35356" xr:uid="{FA3AEE4F-2AAC-47F6-B17C-A1FBE4F20217}"/>
    <cellStyle name="Comma 3 5 5 2 3" xfId="47769" xr:uid="{4DBAA101-6255-4715-80D2-08DE65DA9C51}"/>
    <cellStyle name="Comma 3 5 5 2 4" xfId="22945" xr:uid="{867D46C1-AFC3-496A-9718-D0F246F2DFA2}"/>
    <cellStyle name="Comma 3 5 5 3" xfId="30140" xr:uid="{55275FC6-F26B-4E2E-A467-ED2750E9BCA5}"/>
    <cellStyle name="Comma 3 5 5 4" xfId="42553" xr:uid="{2BFDA676-8C2C-447F-9197-E8D62FD16140}"/>
    <cellStyle name="Comma 3 5 5 5" xfId="17729" xr:uid="{A40B9874-6475-4B01-B752-304D6A2FC812}"/>
    <cellStyle name="Comma 3 5 6" xfId="983" xr:uid="{B2493FD3-53D4-4BE9-9280-4985A3474F98}"/>
    <cellStyle name="Comma 3 5 6 2" xfId="10411" xr:uid="{93C065E4-3A64-4A5E-B753-6DC9D3D60C68}"/>
    <cellStyle name="Comma 3 5 6 2 2" xfId="37458" xr:uid="{BA73C07A-1B83-49F8-B9EE-D247CEA1FA7E}"/>
    <cellStyle name="Comma 3 5 6 2 3" xfId="49871" xr:uid="{CF26A3B0-BEFD-47AF-B44B-9CC13CA652DD}"/>
    <cellStyle name="Comma 3 5 6 2 4" xfId="25047" xr:uid="{A8991653-7E9D-4F5F-853A-A38C217F9636}"/>
    <cellStyle name="Comma 3 5 6 3" xfId="28036" xr:uid="{DA8DCF6F-F7E0-44F9-878C-AB689BC411FF}"/>
    <cellStyle name="Comma 3 5 6 4" xfId="40449" xr:uid="{2EB0425C-2EFD-4FEC-B1F0-A8CEBF6B842B}"/>
    <cellStyle name="Comma 3 5 6 5" xfId="15625" xr:uid="{8B772ED3-7C7E-40E7-B46F-19CCF5F1ED69}"/>
    <cellStyle name="Comma 3 5 7" xfId="5358" xr:uid="{11D6113B-7201-4004-8BB4-BAE9FF34508C}"/>
    <cellStyle name="Comma 3 5 7 2" xfId="32405" xr:uid="{B0D80F4D-425E-423C-9FFC-6A2B7F475D14}"/>
    <cellStyle name="Comma 3 5 7 3" xfId="44818" xr:uid="{BDAC71B1-B14A-48A6-8AC2-A06C8A27C5CD}"/>
    <cellStyle name="Comma 3 5 7 4" xfId="19994" xr:uid="{64E65886-865C-45F6-BDFF-5C8D4FFBF59D}"/>
    <cellStyle name="Comma 3 5 8" xfId="14972" xr:uid="{6508AB42-7347-4ECE-9A7D-0FF95DC841F6}"/>
    <cellStyle name="Comma 3 5 9" xfId="27383" xr:uid="{3EE18F4D-F67B-4796-9F59-E75DA2DB70ED}"/>
    <cellStyle name="Comma 3 6" xfId="446" xr:uid="{CC9BA38B-062B-4970-8284-424D330120B9}"/>
    <cellStyle name="Comma 3 6 10" xfId="39912" xr:uid="{2ACA6052-7546-46EA-A9EB-88A9E7B0DA35}"/>
    <cellStyle name="Comma 3 6 11" xfId="12752" xr:uid="{97D7FD79-981F-40AB-B167-1963D7A09A9A}"/>
    <cellStyle name="Comma 3 6 2" xfId="2155" xr:uid="{9DD19360-523A-4F81-ABFB-B0C835DA9752}"/>
    <cellStyle name="Comma 3 6 2 2" xfId="3738" xr:uid="{F1B28FA1-ED39-421B-A614-DC07287D7E57}"/>
    <cellStyle name="Comma 3 6 2 2 2" xfId="7250" xr:uid="{5EE25737-CB11-43F1-A7FE-B39BB71D980E}"/>
    <cellStyle name="Comma 3 6 2 2 2 2" xfId="34297" xr:uid="{48F66FB7-5173-406B-8B19-FDAB223B48E1}"/>
    <cellStyle name="Comma 3 6 2 2 2 3" xfId="46710" xr:uid="{4ABD4F3E-FFB2-4CA4-ACCA-20E52A7999C4}"/>
    <cellStyle name="Comma 3 6 2 2 2 4" xfId="21886" xr:uid="{077C3AE5-D8B5-4D63-8BB6-CEE013BEBD7C}"/>
    <cellStyle name="Comma 3 6 2 2 3" xfId="30790" xr:uid="{578F0867-DAB2-4EBF-BEA2-B1D27837E371}"/>
    <cellStyle name="Comma 3 6 2 2 4" xfId="43203" xr:uid="{6E1EE0E4-B37A-40A3-8C0E-D5FE77A0F445}"/>
    <cellStyle name="Comma 3 6 2 2 5" xfId="18379" xr:uid="{5942F485-2F92-41C3-A305-2EB3093828F4}"/>
    <cellStyle name="Comma 3 6 2 3" xfId="9481" xr:uid="{F6D1C197-ADD7-403A-B953-D2EFFDC3D715}"/>
    <cellStyle name="Comma 3 6 2 3 2" xfId="36528" xr:uid="{A1276A5D-B552-4861-BEEE-135220111161}"/>
    <cellStyle name="Comma 3 6 2 3 3" xfId="48941" xr:uid="{FB104F71-29CA-4AC9-9ED1-7E743E6EE96B}"/>
    <cellStyle name="Comma 3 6 2 3 4" xfId="24117" xr:uid="{531E29F4-52B3-4693-BF5B-FF546BA11419}"/>
    <cellStyle name="Comma 3 6 2 4" xfId="11061" xr:uid="{4492FA34-66AC-4641-BE19-F496B06F9F47}"/>
    <cellStyle name="Comma 3 6 2 4 2" xfId="38108" xr:uid="{5BD56F4B-ACC4-4CF6-946B-AE8E87E5EF63}"/>
    <cellStyle name="Comma 3 6 2 4 3" xfId="50521" xr:uid="{3FA3B03A-A458-4EA1-96C7-C7A5D9121871}"/>
    <cellStyle name="Comma 3 6 2 4 4" xfId="25697" xr:uid="{DC721DD9-EB43-4CEA-9ECD-E7152F85E13E}"/>
    <cellStyle name="Comma 3 6 2 5" xfId="5904" xr:uid="{F7AE4762-C798-457F-BB9D-0C8431D73B70}"/>
    <cellStyle name="Comma 3 6 2 5 2" xfId="32951" xr:uid="{0EBC997B-5750-4DF9-A566-FCB44EA1A8A1}"/>
    <cellStyle name="Comma 3 6 2 5 3" xfId="45364" xr:uid="{13D72170-D9B1-400B-B131-01166500874D}"/>
    <cellStyle name="Comma 3 6 2 5 4" xfId="20540" xr:uid="{F0AB974A-D04A-46FD-9CD6-C9F0D2BDECC8}"/>
    <cellStyle name="Comma 3 6 2 6" xfId="16797" xr:uid="{1B26573C-FAC9-4512-AED0-8078AFC0FBE9}"/>
    <cellStyle name="Comma 3 6 2 7" xfId="29208" xr:uid="{2AEC871A-7B71-4782-B76D-BF65893A92C2}"/>
    <cellStyle name="Comma 3 6 2 8" xfId="41621" xr:uid="{8E640BD4-E320-4CFF-AC6B-2973DDFC506E}"/>
    <cellStyle name="Comma 3 6 2 9" xfId="13286" xr:uid="{E046EEF5-DD79-4BCE-B85A-A8F829C08C50}"/>
    <cellStyle name="Comma 3 6 3" xfId="2677" xr:uid="{F007D24F-25AB-432F-AB6A-22A4C1609F9D}"/>
    <cellStyle name="Comma 3 6 3 2" xfId="4260" xr:uid="{58105EB1-65DB-4BCD-9CBE-83BF3C2B9B60}"/>
    <cellStyle name="Comma 3 6 3 2 2" xfId="7772" xr:uid="{35054435-D340-4A4F-B5B0-DE54BFADF398}"/>
    <cellStyle name="Comma 3 6 3 2 2 2" xfId="34819" xr:uid="{38C25D0D-E7BA-46E5-B47C-0F0560D21759}"/>
    <cellStyle name="Comma 3 6 3 2 2 3" xfId="47232" xr:uid="{F0D332A4-F8E7-444E-ACD4-41E7E8E10305}"/>
    <cellStyle name="Comma 3 6 3 2 2 4" xfId="22408" xr:uid="{FD57DF15-BF39-4F23-BF5A-51968DA1E448}"/>
    <cellStyle name="Comma 3 6 3 2 3" xfId="31312" xr:uid="{E94B0823-5182-4CF8-9F81-A18E20B1ABAF}"/>
    <cellStyle name="Comma 3 6 3 2 4" xfId="43725" xr:uid="{7F890C5C-1310-4D42-9D15-DCD202AE3F97}"/>
    <cellStyle name="Comma 3 6 3 2 5" xfId="18901" xr:uid="{55084788-1495-4664-84F0-FF36279A16FC}"/>
    <cellStyle name="Comma 3 6 3 3" xfId="10003" xr:uid="{B9AF2142-6CC0-4616-BA0E-7E9B57708E09}"/>
    <cellStyle name="Comma 3 6 3 3 2" xfId="37050" xr:uid="{1027A3A8-F452-4968-8569-CC7DC400BB57}"/>
    <cellStyle name="Comma 3 6 3 3 3" xfId="49463" xr:uid="{2099D378-C88B-4C85-A4B4-81EA87BA1A5F}"/>
    <cellStyle name="Comma 3 6 3 3 4" xfId="24639" xr:uid="{5C6E92B9-3BF7-4FEE-BA1E-9E8593EC58BF}"/>
    <cellStyle name="Comma 3 6 3 4" xfId="11583" xr:uid="{0FF20D20-C43F-49C8-B3B1-14B2A55ED298}"/>
    <cellStyle name="Comma 3 6 3 4 2" xfId="38630" xr:uid="{C51DB911-FD58-4D4B-BA81-4EAED29709AD}"/>
    <cellStyle name="Comma 3 6 3 4 3" xfId="51043" xr:uid="{031DC9E1-B7FD-45B5-B2E3-33B8BFE39277}"/>
    <cellStyle name="Comma 3 6 3 4 4" xfId="26219" xr:uid="{E4AA25A3-3236-400E-8337-26D8A0EBABEF}"/>
    <cellStyle name="Comma 3 6 3 5" xfId="6310" xr:uid="{9D87231C-F494-4535-AF8E-5DDD46C55B2B}"/>
    <cellStyle name="Comma 3 6 3 5 2" xfId="33357" xr:uid="{5B4837BA-7CA3-4C7E-BCB6-6C57C023CD35}"/>
    <cellStyle name="Comma 3 6 3 5 3" xfId="45770" xr:uid="{03FDC37C-B644-4211-9CA4-B9FC07990A9B}"/>
    <cellStyle name="Comma 3 6 3 5 4" xfId="20946" xr:uid="{DB6E0EA2-27AC-4D9F-B4CB-F90210865BE8}"/>
    <cellStyle name="Comma 3 6 3 6" xfId="17319" xr:uid="{54A76C92-5929-4E0D-82BD-922A6D1EF7A8}"/>
    <cellStyle name="Comma 3 6 3 7" xfId="29730" xr:uid="{6F30D8C6-5611-4BA9-A524-0C676FC5C2CD}"/>
    <cellStyle name="Comma 3 6 3 8" xfId="42143" xr:uid="{476B8D14-E793-49BD-9C71-B502733C0A2D}"/>
    <cellStyle name="Comma 3 6 3 9" xfId="13808" xr:uid="{0AE56030-D793-436D-ADDD-F464B94CD370}"/>
    <cellStyle name="Comma 3 6 4" xfId="1621" xr:uid="{925A32D9-9437-4245-8BBC-AB90C90B0319}"/>
    <cellStyle name="Comma 3 6 4 2" xfId="4900" xr:uid="{787C1A3A-87A0-4B72-A542-D716542E9CBD}"/>
    <cellStyle name="Comma 3 6 4 2 2" xfId="8947" xr:uid="{3A1797A4-6799-4D78-AE56-A8372E1E1346}"/>
    <cellStyle name="Comma 3 6 4 2 2 2" xfId="35994" xr:uid="{08CD5B91-FD61-497E-9431-CB074824CE87}"/>
    <cellStyle name="Comma 3 6 4 2 2 3" xfId="48407" xr:uid="{8CCAA733-B9D2-4B00-BDEC-86B418A8C400}"/>
    <cellStyle name="Comma 3 6 4 2 2 4" xfId="23583" xr:uid="{D9359398-8216-48BE-900C-B1A5E1AC5667}"/>
    <cellStyle name="Comma 3 6 4 2 3" xfId="31952" xr:uid="{6984F8F6-4178-4A4F-B27B-B71EC1729A01}"/>
    <cellStyle name="Comma 3 6 4 2 4" xfId="44365" xr:uid="{B7953FCD-9267-4684-97A5-BB234E654751}"/>
    <cellStyle name="Comma 3 6 4 2 5" xfId="19541" xr:uid="{5410CCBB-D6E1-47A0-8961-EF48D25B2B20}"/>
    <cellStyle name="Comma 3 6 4 3" xfId="12224" xr:uid="{411DAC30-5469-4446-9141-94C48860BE0D}"/>
    <cellStyle name="Comma 3 6 4 3 2" xfId="39270" xr:uid="{1380F872-F4DF-47CE-A993-4F2DF09086A3}"/>
    <cellStyle name="Comma 3 6 4 3 3" xfId="51683" xr:uid="{C9BC3702-50A2-441D-BEE1-D0C7861C8C6C}"/>
    <cellStyle name="Comma 3 6 4 3 4" xfId="26859" xr:uid="{ACD412F8-58D1-44B2-882D-732BA376BBB8}"/>
    <cellStyle name="Comma 3 6 4 4" xfId="6716" xr:uid="{B787CFA0-59D0-4046-8D60-E22F1E1C9F79}"/>
    <cellStyle name="Comma 3 6 4 4 2" xfId="33763" xr:uid="{ED561609-B7C7-4CC1-86B9-5B1065DF813F}"/>
    <cellStyle name="Comma 3 6 4 4 3" xfId="46176" xr:uid="{065BB963-16E6-46C4-A521-3CC1FF773C73}"/>
    <cellStyle name="Comma 3 6 4 4 4" xfId="21352" xr:uid="{E108111F-403B-4F86-95D1-FC8C6A5B781F}"/>
    <cellStyle name="Comma 3 6 4 5" xfId="16263" xr:uid="{A19D84A4-683A-40FD-95AC-631FB9FF5E3F}"/>
    <cellStyle name="Comma 3 6 4 6" xfId="28674" xr:uid="{26BC950F-D822-4B06-A0AC-9239C2CE1A25}"/>
    <cellStyle name="Comma 3 6 4 7" xfId="41087" xr:uid="{0C673551-35D1-44A4-B8EC-8AF03BD05107}"/>
    <cellStyle name="Comma 3 6 4 8" xfId="14448" xr:uid="{C1B4C91B-DF4F-4BCB-8F22-1D17C8675B90}"/>
    <cellStyle name="Comma 3 6 5" xfId="3204" xr:uid="{50D286CD-011F-4D7A-84D7-3D72E66FB51E}"/>
    <cellStyle name="Comma 3 6 5 2" xfId="8425" xr:uid="{4B95E2BD-2987-4BE1-90FA-A36517B43715}"/>
    <cellStyle name="Comma 3 6 5 2 2" xfId="35472" xr:uid="{4651A75A-AD18-4010-82B6-42A5DB737CC2}"/>
    <cellStyle name="Comma 3 6 5 2 3" xfId="47885" xr:uid="{64883C69-FE9E-483F-ABA9-3A544DE638DC}"/>
    <cellStyle name="Comma 3 6 5 2 4" xfId="23061" xr:uid="{CB6D20BF-F2FD-4EC1-B6A3-71C8A629DE6C}"/>
    <cellStyle name="Comma 3 6 5 3" xfId="30256" xr:uid="{B40CCF01-E607-420D-84A1-BA664C9C75C3}"/>
    <cellStyle name="Comma 3 6 5 4" xfId="42669" xr:uid="{A7E9A4D9-A87F-4097-BF93-2C5C72D4E9EA}"/>
    <cellStyle name="Comma 3 6 5 5" xfId="17845" xr:uid="{E6A43AED-00D7-4DA5-917B-537608B66A2B}"/>
    <cellStyle name="Comma 3 6 6" xfId="1099" xr:uid="{EC5F6D5A-685E-4717-9FEC-101679F7A627}"/>
    <cellStyle name="Comma 3 6 6 2" xfId="10527" xr:uid="{2090F0CB-2A6B-4863-9D40-7D25DE1082E4}"/>
    <cellStyle name="Comma 3 6 6 2 2" xfId="37574" xr:uid="{A9437E1B-6B2D-4CEF-8885-197A196523BD}"/>
    <cellStyle name="Comma 3 6 6 2 3" xfId="49987" xr:uid="{34862A77-59BC-414A-BE7E-C5F6076C67E4}"/>
    <cellStyle name="Comma 3 6 6 2 4" xfId="25163" xr:uid="{D786B195-1C13-4D7E-AB80-564C8E02FADA}"/>
    <cellStyle name="Comma 3 6 6 3" xfId="28152" xr:uid="{CAEE7063-1FC2-40C7-95AA-A47875C9061A}"/>
    <cellStyle name="Comma 3 6 6 4" xfId="40565" xr:uid="{D35BCA0E-3B44-4642-B646-8DC9873391AA}"/>
    <cellStyle name="Comma 3 6 6 5" xfId="15741" xr:uid="{A6AF9B82-9125-420E-A08F-637F5E39CC60}"/>
    <cellStyle name="Comma 3 6 7" xfId="5442" xr:uid="{80B0D927-0F89-4201-9B3F-7D85B26EBADE}"/>
    <cellStyle name="Comma 3 6 7 2" xfId="32489" xr:uid="{F663D867-B45D-4D05-A20E-AE0A44978375}"/>
    <cellStyle name="Comma 3 6 7 3" xfId="44902" xr:uid="{0AA99CDF-5DA0-475C-8FE2-C602EF13B95F}"/>
    <cellStyle name="Comma 3 6 7 4" xfId="20078" xr:uid="{28917CB9-D6B5-470D-9446-710F0276ACB6}"/>
    <cellStyle name="Comma 3 6 8" xfId="15088" xr:uid="{682AB2EF-A242-4C0A-A0CF-EB3C61A533FA}"/>
    <cellStyle name="Comma 3 6 9" xfId="27499" xr:uid="{188DC825-0652-4248-BECE-8CB9D136C854}"/>
    <cellStyle name="Comma 3 7" xfId="562" xr:uid="{68D5A083-CA68-4006-A6A0-83BB6FFED937}"/>
    <cellStyle name="Comma 3 7 10" xfId="12868" xr:uid="{23BB8E38-3081-425E-8F12-EEC98061E0A7}"/>
    <cellStyle name="Comma 3 7 2" xfId="2793" xr:uid="{8A544BAD-6E9A-4440-999A-C37901F949A0}"/>
    <cellStyle name="Comma 3 7 2 2" xfId="4376" xr:uid="{C231A98F-E048-4420-9F1A-AA790856626D}"/>
    <cellStyle name="Comma 3 7 2 2 2" xfId="10119" xr:uid="{F765E199-4578-4AA1-942E-499FE621630C}"/>
    <cellStyle name="Comma 3 7 2 2 2 2" xfId="37166" xr:uid="{F8E12ED5-CA99-49E0-A240-5CFDB3C8E221}"/>
    <cellStyle name="Comma 3 7 2 2 2 3" xfId="49579" xr:uid="{F7695543-80D8-4344-93D8-CE0622AAA511}"/>
    <cellStyle name="Comma 3 7 2 2 2 4" xfId="24755" xr:uid="{A3D4EC9C-81DA-4548-B8BD-36D1EEF6F865}"/>
    <cellStyle name="Comma 3 7 2 2 3" xfId="31428" xr:uid="{C675C65E-AF87-4659-A233-011A7DB0D8C3}"/>
    <cellStyle name="Comma 3 7 2 2 4" xfId="43841" xr:uid="{3DC0E81A-8076-4EB1-B4D6-D00D3007D2C3}"/>
    <cellStyle name="Comma 3 7 2 2 5" xfId="19017" xr:uid="{7166DFA4-6A0B-44EF-9B06-5BC94B271CB7}"/>
    <cellStyle name="Comma 3 7 2 3" xfId="11699" xr:uid="{4CFFB621-D3E5-4184-B0EA-260939FD273A}"/>
    <cellStyle name="Comma 3 7 2 3 2" xfId="38746" xr:uid="{E91495E1-C9B7-4F3E-8CFB-A2408723B0EE}"/>
    <cellStyle name="Comma 3 7 2 3 3" xfId="51159" xr:uid="{9956DF26-1AD1-419C-9C67-1BC0F9D6BF67}"/>
    <cellStyle name="Comma 3 7 2 3 4" xfId="26335" xr:uid="{4188DAB2-EE76-4595-9FA1-2EE2DB0646F8}"/>
    <cellStyle name="Comma 3 7 2 4" xfId="7888" xr:uid="{DB966D38-2524-4DC4-B4C0-555C14125BA0}"/>
    <cellStyle name="Comma 3 7 2 4 2" xfId="34935" xr:uid="{ACFF68BC-7B28-4E98-BC39-12063837BAD3}"/>
    <cellStyle name="Comma 3 7 2 4 3" xfId="47348" xr:uid="{A28D889C-4C61-4F4D-B6A1-B8670CA6EB35}"/>
    <cellStyle name="Comma 3 7 2 4 4" xfId="22524" xr:uid="{1FAD7214-D889-41EB-A945-55D79B6E8C2B}"/>
    <cellStyle name="Comma 3 7 2 5" xfId="17435" xr:uid="{180F59E4-A772-4AF9-AD0E-7CECBD21CE45}"/>
    <cellStyle name="Comma 3 7 2 6" xfId="29846" xr:uid="{8A41C105-FCDC-463C-B51F-C83EA82311C6}"/>
    <cellStyle name="Comma 3 7 2 7" xfId="42259" xr:uid="{034B7EF3-1CAF-413E-9B94-9A62C85D8E2F}"/>
    <cellStyle name="Comma 3 7 2 8" xfId="13924" xr:uid="{85A43C0D-A497-4F8B-AA6D-11E5230447CD}"/>
    <cellStyle name="Comma 3 7 3" xfId="1737" xr:uid="{BF282EB7-3E13-41EE-B973-00633DBE5566}"/>
    <cellStyle name="Comma 3 7 3 2" xfId="5016" xr:uid="{B969FBFB-2EEC-448E-92B0-63772D121E06}"/>
    <cellStyle name="Comma 3 7 3 2 2" xfId="9063" xr:uid="{9CA1EB5C-44B5-4A59-98AB-981482FBA3D2}"/>
    <cellStyle name="Comma 3 7 3 2 2 2" xfId="36110" xr:uid="{E0D83B35-2260-4B74-9002-39A99B98988F}"/>
    <cellStyle name="Comma 3 7 3 2 2 3" xfId="48523" xr:uid="{E9C02D1B-24B6-476E-8010-85469B92E0B7}"/>
    <cellStyle name="Comma 3 7 3 2 2 4" xfId="23699" xr:uid="{9C1266E9-1C71-4DB9-91D7-A5CF3E964726}"/>
    <cellStyle name="Comma 3 7 3 2 3" xfId="32068" xr:uid="{75F32025-6195-41AF-A59A-502A0460199E}"/>
    <cellStyle name="Comma 3 7 3 2 4" xfId="44481" xr:uid="{35F2F1BA-3A60-499A-BE00-0542AAF6FF19}"/>
    <cellStyle name="Comma 3 7 3 2 5" xfId="19657" xr:uid="{CAC54FBF-13BF-4188-B801-A503701EEE02}"/>
    <cellStyle name="Comma 3 7 3 3" xfId="12340" xr:uid="{CB3F4A7D-E884-4C0B-AC67-51E4C7C31BBF}"/>
    <cellStyle name="Comma 3 7 3 3 2" xfId="39386" xr:uid="{AD8EDA45-7F4F-4B2E-A223-E11A5D4F61DF}"/>
    <cellStyle name="Comma 3 7 3 3 3" xfId="51799" xr:uid="{4B8CE885-098F-40D1-BB49-C8FF9DB74DC7}"/>
    <cellStyle name="Comma 3 7 3 3 4" xfId="26975" xr:uid="{3E7E9297-1DC9-4144-AEC4-1E984829AC3B}"/>
    <cellStyle name="Comma 3 7 3 4" xfId="6832" xr:uid="{E4313623-E19C-4DA8-AE11-D6B68407C4A8}"/>
    <cellStyle name="Comma 3 7 3 4 2" xfId="33879" xr:uid="{5E9D6C08-CF25-474D-B86F-A6ED4D82DEE5}"/>
    <cellStyle name="Comma 3 7 3 4 3" xfId="46292" xr:uid="{7346A3EE-8328-412F-AE76-82A4F88277DB}"/>
    <cellStyle name="Comma 3 7 3 4 4" xfId="21468" xr:uid="{B1BDC9EF-04FF-42DF-B2B8-921BC5ECF237}"/>
    <cellStyle name="Comma 3 7 3 5" xfId="16379" xr:uid="{A43D97B8-3759-4AB4-B0F2-27837DEFBFC0}"/>
    <cellStyle name="Comma 3 7 3 6" xfId="28790" xr:uid="{91BECA97-B724-4503-B067-628BF1430A54}"/>
    <cellStyle name="Comma 3 7 3 7" xfId="41203" xr:uid="{CA10AE1F-A600-4BFA-9181-C7A897AF04B0}"/>
    <cellStyle name="Comma 3 7 3 8" xfId="14564" xr:uid="{F18B5B34-109A-40EA-A600-B3CA619DD5F3}"/>
    <cellStyle name="Comma 3 7 4" xfId="3320" xr:uid="{59154AF3-847B-49FC-AC2F-BBF21C2DF8E7}"/>
    <cellStyle name="Comma 3 7 4 2" xfId="8541" xr:uid="{9D89EC0D-DBEF-42D3-9D73-4C261056592A}"/>
    <cellStyle name="Comma 3 7 4 2 2" xfId="35588" xr:uid="{667D5C9E-828B-455E-8CB2-5EAD8C1D93D7}"/>
    <cellStyle name="Comma 3 7 4 2 3" xfId="48001" xr:uid="{F21DC474-F300-4C38-8FE9-7718FDC63B4D}"/>
    <cellStyle name="Comma 3 7 4 2 4" xfId="23177" xr:uid="{6ABED54C-0C1D-43F5-BDB8-696C91B18A80}"/>
    <cellStyle name="Comma 3 7 4 3" xfId="30372" xr:uid="{FA5741FA-3773-4969-A1FE-5DE4C736CAC4}"/>
    <cellStyle name="Comma 3 7 4 4" xfId="42785" xr:uid="{A6803BD8-7AA0-46E4-86DB-0B94572089F9}"/>
    <cellStyle name="Comma 3 7 4 5" xfId="17961" xr:uid="{ECB0C41E-491F-4F99-A405-13B950E82236}"/>
    <cellStyle name="Comma 3 7 5" xfId="1215" xr:uid="{495DA6CD-533E-4144-97A3-665A057D931B}"/>
    <cellStyle name="Comma 3 7 5 2" xfId="10643" xr:uid="{27A52EE7-0AEE-4C82-A664-2F1014FEE322}"/>
    <cellStyle name="Comma 3 7 5 2 2" xfId="37690" xr:uid="{7395CD7F-0EF6-4900-A680-721ADBCD9C4F}"/>
    <cellStyle name="Comma 3 7 5 2 3" xfId="50103" xr:uid="{1772B74A-C2B2-4010-B251-608F2AB11DC6}"/>
    <cellStyle name="Comma 3 7 5 2 4" xfId="25279" xr:uid="{B3C82D26-7385-487C-9690-394A2CD9B67E}"/>
    <cellStyle name="Comma 3 7 5 3" xfId="28268" xr:uid="{20375FE5-5547-498B-8CAE-3329B401FB9B}"/>
    <cellStyle name="Comma 3 7 5 4" xfId="40681" xr:uid="{D2B69718-7B3F-441A-943F-A3576FFBD8FF}"/>
    <cellStyle name="Comma 3 7 5 5" xfId="15857" xr:uid="{D1C773E2-FB46-4EC3-A904-96C35A8B8FC4}"/>
    <cellStyle name="Comma 3 7 6" xfId="5522" xr:uid="{8699B3BD-80F6-4BE6-A6C6-6895D5C37CD6}"/>
    <cellStyle name="Comma 3 7 6 2" xfId="32569" xr:uid="{3BFF15CB-D1F7-4439-A63C-6AD8473AB208}"/>
    <cellStyle name="Comma 3 7 6 3" xfId="44982" xr:uid="{A7DB4FD7-50BE-4B9F-9B9F-91D3875B043A}"/>
    <cellStyle name="Comma 3 7 6 4" xfId="20158" xr:uid="{49509BBD-9B6E-4EA4-99EF-3F0D87E68893}"/>
    <cellStyle name="Comma 3 7 7" xfId="15204" xr:uid="{656E1D21-F2B4-44EC-BD6D-2F8069219A23}"/>
    <cellStyle name="Comma 3 7 8" xfId="27615" xr:uid="{757123B2-27D4-4C80-8C35-00A09019F29F}"/>
    <cellStyle name="Comma 3 7 9" xfId="40028" xr:uid="{2A33541D-DFD1-4E2C-B19C-CA888592E6A5}"/>
    <cellStyle name="Comma 3 8" xfId="150" xr:uid="{EAD95B9C-22C8-4C61-9970-30DB0B316995}"/>
    <cellStyle name="Comma 3 8 10" xfId="12990" xr:uid="{F467EF07-37C8-4E91-971A-EDCBF1FD2917}"/>
    <cellStyle name="Comma 3 8 2" xfId="2381" xr:uid="{0D2EB3F8-885F-4894-B052-89F358F6EFFB}"/>
    <cellStyle name="Comma 3 8 2 2" xfId="3964" xr:uid="{ABE5071A-F9F9-4100-A05D-1A198C1643DD}"/>
    <cellStyle name="Comma 3 8 2 2 2" xfId="9707" xr:uid="{8B52C562-7FE1-4D9E-ADA7-4C146ABB630C}"/>
    <cellStyle name="Comma 3 8 2 2 2 2" xfId="36754" xr:uid="{545FD690-AD3B-4F4C-BDD6-93C816B3F778}"/>
    <cellStyle name="Comma 3 8 2 2 2 3" xfId="49167" xr:uid="{AC7B11A3-66D3-4B42-B1CA-B601612E0E24}"/>
    <cellStyle name="Comma 3 8 2 2 2 4" xfId="24343" xr:uid="{16E24A0A-1F3F-4A4F-95C0-F8B20C024A87}"/>
    <cellStyle name="Comma 3 8 2 2 3" xfId="31016" xr:uid="{E71611A4-94FD-4141-A7B0-4CF5BFD87499}"/>
    <cellStyle name="Comma 3 8 2 2 4" xfId="43429" xr:uid="{606AD6AF-5D86-41E8-88FD-B9C3E4AFFBF2}"/>
    <cellStyle name="Comma 3 8 2 2 5" xfId="18605" xr:uid="{05020D24-500F-40D2-B752-190725B55CEF}"/>
    <cellStyle name="Comma 3 8 2 3" xfId="11287" xr:uid="{E710A8B0-046F-4430-A38A-CD737C62DD0B}"/>
    <cellStyle name="Comma 3 8 2 3 2" xfId="38334" xr:uid="{D2971B87-FE5E-47FF-B169-216E12EC3CE7}"/>
    <cellStyle name="Comma 3 8 2 3 3" xfId="50747" xr:uid="{00E550AC-63F1-402D-BF3F-E7FA2575CF04}"/>
    <cellStyle name="Comma 3 8 2 3 4" xfId="25923" xr:uid="{708E265F-7F8F-4C4C-B15F-39745E154AB9}"/>
    <cellStyle name="Comma 3 8 2 4" xfId="7476" xr:uid="{B35C4008-0373-4ADC-B231-DFEAEEE4EB26}"/>
    <cellStyle name="Comma 3 8 2 4 2" xfId="34523" xr:uid="{BFACDC6C-87A5-4FDE-83A5-3BB6E82BB6C7}"/>
    <cellStyle name="Comma 3 8 2 4 3" xfId="46936" xr:uid="{54BAC606-6C37-4B28-BD1D-AF46078D2348}"/>
    <cellStyle name="Comma 3 8 2 4 4" xfId="22112" xr:uid="{DDB467C5-3282-4154-8019-150E59C39CF7}"/>
    <cellStyle name="Comma 3 8 2 5" xfId="17023" xr:uid="{E5046B1D-C9A9-4E3F-BB76-5F0A58DB9E35}"/>
    <cellStyle name="Comma 3 8 2 6" xfId="29434" xr:uid="{63FDD424-EC00-4C38-91BA-AC79FE017A9E}"/>
    <cellStyle name="Comma 3 8 2 7" xfId="41847" xr:uid="{42A6BD25-8DD2-4702-BAAB-693DE1A7B754}"/>
    <cellStyle name="Comma 3 8 2 8" xfId="13512" xr:uid="{7F54270A-438B-4EB4-84F9-469E50640CE5}"/>
    <cellStyle name="Comma 3 8 3" xfId="1859" xr:uid="{E47B341C-905A-4619-ADCD-F4CDBA7E90D3}"/>
    <cellStyle name="Comma 3 8 3 2" xfId="4604" xr:uid="{059DF20B-4451-47E8-B9D9-A4747ED9ADEA}"/>
    <cellStyle name="Comma 3 8 3 2 2" xfId="9185" xr:uid="{3895BB0B-4447-47B0-BAE9-3B3A63F9C1B8}"/>
    <cellStyle name="Comma 3 8 3 2 2 2" xfId="36232" xr:uid="{C0EA70C9-D678-45E0-8722-99401362DAB3}"/>
    <cellStyle name="Comma 3 8 3 2 2 3" xfId="48645" xr:uid="{63F2DA98-A28D-4A54-91E0-2B3F9B3B66F3}"/>
    <cellStyle name="Comma 3 8 3 2 2 4" xfId="23821" xr:uid="{BAEACA84-CDA3-49B6-80C3-98A373C33383}"/>
    <cellStyle name="Comma 3 8 3 2 3" xfId="31656" xr:uid="{A6714091-1AA7-490F-A907-04C90B54C862}"/>
    <cellStyle name="Comma 3 8 3 2 4" xfId="44069" xr:uid="{11D0A8DB-4C03-41EA-8C07-E01DD41A8363}"/>
    <cellStyle name="Comma 3 8 3 2 5" xfId="19245" xr:uid="{3F9FE9C6-402C-4C83-8C6C-629F39603970}"/>
    <cellStyle name="Comma 3 8 3 3" xfId="11928" xr:uid="{87BEA7BB-40E2-4C06-ACD6-08608E3B43B5}"/>
    <cellStyle name="Comma 3 8 3 3 2" xfId="38974" xr:uid="{EC745F55-F5D6-4766-8AA3-2D4293A90520}"/>
    <cellStyle name="Comma 3 8 3 3 3" xfId="51387" xr:uid="{FD79D9EB-6DF7-4896-AAF9-4DD46439C9D4}"/>
    <cellStyle name="Comma 3 8 3 3 4" xfId="26563" xr:uid="{38266284-2836-41AF-B578-016C5141474D}"/>
    <cellStyle name="Comma 3 8 3 4" xfId="6954" xr:uid="{70A10062-2634-41DF-B008-CDC3980DBF20}"/>
    <cellStyle name="Comma 3 8 3 4 2" xfId="34001" xr:uid="{1F0167E5-4747-47A5-AD6B-6DFD4433C741}"/>
    <cellStyle name="Comma 3 8 3 4 3" xfId="46414" xr:uid="{B541C8A3-4835-4DB8-925B-3D9A6B623AA7}"/>
    <cellStyle name="Comma 3 8 3 4 4" xfId="21590" xr:uid="{5A827E19-077D-480E-A991-A7FFA7C356D9}"/>
    <cellStyle name="Comma 3 8 3 5" xfId="16501" xr:uid="{541165FD-628D-45AA-ABB8-3507E100373F}"/>
    <cellStyle name="Comma 3 8 3 6" xfId="28912" xr:uid="{4776B448-715F-4F9D-8CF5-1EA28E5BE66B}"/>
    <cellStyle name="Comma 3 8 3 7" xfId="41325" xr:uid="{8706EF1C-A2DF-47DC-860B-6D8D005CB62C}"/>
    <cellStyle name="Comma 3 8 3 8" xfId="14152" xr:uid="{B138C870-E7A0-4A7E-AA64-192C47E5EC57}"/>
    <cellStyle name="Comma 3 8 4" xfId="3442" xr:uid="{92FAA565-B913-4DE9-B87B-A0DF2A12997F}"/>
    <cellStyle name="Comma 3 8 4 2" xfId="8129" xr:uid="{D21C7F4E-5E70-43A2-9A1A-4BA5423F0B6A}"/>
    <cellStyle name="Comma 3 8 4 2 2" xfId="35176" xr:uid="{85DBEF89-9289-4308-9D19-67025BC4809F}"/>
    <cellStyle name="Comma 3 8 4 2 3" xfId="47589" xr:uid="{90ABFDE6-606E-45B6-9165-C9968A543061}"/>
    <cellStyle name="Comma 3 8 4 2 4" xfId="22765" xr:uid="{336948D2-4715-45D0-B80F-6BADC0E1E778}"/>
    <cellStyle name="Comma 3 8 4 3" xfId="30494" xr:uid="{FCE5C88A-C427-444E-BF45-8872FA43CF01}"/>
    <cellStyle name="Comma 3 8 4 4" xfId="42907" xr:uid="{814EC726-CBF8-4C4D-9202-5ED28BABB9F4}"/>
    <cellStyle name="Comma 3 8 4 5" xfId="18083" xr:uid="{C86699B2-5691-4FB3-890E-CF47E3B56E95}"/>
    <cellStyle name="Comma 3 8 5" xfId="803" xr:uid="{1E467752-386A-4E25-AC4B-12CA822EC5DB}"/>
    <cellStyle name="Comma 3 8 5 2" xfId="10765" xr:uid="{A5ACBEDB-B5EE-419C-85DC-E1F91B46E8D0}"/>
    <cellStyle name="Comma 3 8 5 2 2" xfId="37812" xr:uid="{3EC29A77-EAE6-42E6-A8F3-005D37D82244}"/>
    <cellStyle name="Comma 3 8 5 2 3" xfId="50225" xr:uid="{04878D2F-5F77-40CB-BF35-69BE9453893C}"/>
    <cellStyle name="Comma 3 8 5 2 4" xfId="25401" xr:uid="{C9A74B3C-AEB1-4528-8108-9C54EC7F5556}"/>
    <cellStyle name="Comma 3 8 5 3" xfId="27856" xr:uid="{B79C302B-A559-4254-86AE-35B64E3F6025}"/>
    <cellStyle name="Comma 3 8 5 4" xfId="40269" xr:uid="{62DC59A1-D0D6-466F-BE84-4A87F3649643}"/>
    <cellStyle name="Comma 3 8 5 5" xfId="15445" xr:uid="{731EDB5B-5FA4-40E7-B875-F3106AF932D8}"/>
    <cellStyle name="Comma 3 8 6" xfId="5608" xr:uid="{389D84F5-682E-49BC-B475-024D0342394A}"/>
    <cellStyle name="Comma 3 8 6 2" xfId="32655" xr:uid="{49424598-A09B-4B51-AED8-B7F24F6C35B2}"/>
    <cellStyle name="Comma 3 8 6 3" xfId="45068" xr:uid="{EE8FEA50-2A1A-473F-AA0D-863377F760F8}"/>
    <cellStyle name="Comma 3 8 6 4" xfId="20244" xr:uid="{5E75623E-4F1F-4CCF-9095-FDA02F38B70A}"/>
    <cellStyle name="Comma 3 8 7" xfId="14792" xr:uid="{4842CFB4-D542-4D02-B792-150347593DD2}"/>
    <cellStyle name="Comma 3 8 8" xfId="27203" xr:uid="{FC056D63-EFCE-4689-B906-79676253D1CB}"/>
    <cellStyle name="Comma 3 8 9" xfId="39616" xr:uid="{D10A87A4-2BF6-402E-84F8-DECB50C3F538}"/>
    <cellStyle name="Comma 3 9" xfId="2271" xr:uid="{D955B50F-A08E-47EB-A53F-A50ACBA8399D}"/>
    <cellStyle name="Comma 3 9 2" xfId="3854" xr:uid="{42AFA8C5-B4E4-413C-9516-6A94E1A0BDDD}"/>
    <cellStyle name="Comma 3 9 2 2" xfId="7366" xr:uid="{74B7A3B5-9860-45CE-9723-E58D270675C6}"/>
    <cellStyle name="Comma 3 9 2 2 2" xfId="34413" xr:uid="{55D657A7-8C35-4A16-97D8-A9567EA3D3BE}"/>
    <cellStyle name="Comma 3 9 2 2 3" xfId="46826" xr:uid="{18A0912E-D32B-407E-B5ED-401E947C968C}"/>
    <cellStyle name="Comma 3 9 2 2 4" xfId="22002" xr:uid="{AC936943-EBD7-4AFC-9654-61549562534D}"/>
    <cellStyle name="Comma 3 9 2 3" xfId="30906" xr:uid="{381F575A-EDEC-45A8-A341-C33EAE0A7862}"/>
    <cellStyle name="Comma 3 9 2 4" xfId="43319" xr:uid="{379558BE-B170-4AD6-A321-751F7787BC29}"/>
    <cellStyle name="Comma 3 9 2 5" xfId="18495" xr:uid="{C49A9DA5-8E41-4829-8136-A50EC9C91C59}"/>
    <cellStyle name="Comma 3 9 3" xfId="9597" xr:uid="{FC9FBA13-F166-4DB9-BE2C-E37A291C5CCF}"/>
    <cellStyle name="Comma 3 9 3 2" xfId="36644" xr:uid="{DC0EDED2-267C-4925-8A45-F68AFC7F4245}"/>
    <cellStyle name="Comma 3 9 3 3" xfId="49057" xr:uid="{A2125B08-5C48-4236-8EE1-9C48E8D84D7A}"/>
    <cellStyle name="Comma 3 9 3 4" xfId="24233" xr:uid="{8C656754-7301-42E4-A070-B786C3FC1D4F}"/>
    <cellStyle name="Comma 3 9 4" xfId="11177" xr:uid="{2799E47B-CBA9-4EFC-8470-88699EC6D5DF}"/>
    <cellStyle name="Comma 3 9 4 2" xfId="38224" xr:uid="{36A222EE-503D-4FFD-999F-1CD986518A66}"/>
    <cellStyle name="Comma 3 9 4 3" xfId="50637" xr:uid="{5499D28E-0622-4A67-9A06-23D3B2874981}"/>
    <cellStyle name="Comma 3 9 4 4" xfId="25813" xr:uid="{0DDC3F6D-F489-4951-ACF0-05B99FA212CC}"/>
    <cellStyle name="Comma 3 9 5" xfId="6014" xr:uid="{68FFA57E-5335-4550-BA51-C8A0C05CD63B}"/>
    <cellStyle name="Comma 3 9 5 2" xfId="33061" xr:uid="{D8070D70-A766-4F63-B140-0ED560309096}"/>
    <cellStyle name="Comma 3 9 5 3" xfId="45474" xr:uid="{A195919D-A12C-4D13-896B-65B7F7641495}"/>
    <cellStyle name="Comma 3 9 5 4" xfId="20650" xr:uid="{DDB6A6ED-B814-4B74-B557-EA691FAFED31}"/>
    <cellStyle name="Comma 3 9 6" xfId="16913" xr:uid="{E32798E5-C707-46F7-A691-5756A5AE06AB}"/>
    <cellStyle name="Comma 3 9 7" xfId="29324" xr:uid="{DAEE7042-8615-4674-BE22-ACFA127FFD03}"/>
    <cellStyle name="Comma 3 9 8" xfId="41737" xr:uid="{E9EDE7B6-4C1C-4802-9A50-22D1EABE4174}"/>
    <cellStyle name="Comma 3 9 9" xfId="13402" xr:uid="{72EAAE7D-E640-4EDA-908B-985EAA9B74EB}"/>
    <cellStyle name="Comma 4" xfId="663" xr:uid="{DBDE7967-9CAC-40A2-A8E8-5AE48E50B1D7}"/>
    <cellStyle name="Comma 4 2" xfId="5193" xr:uid="{4F2E53C6-CE42-40AA-A368-EAF146FA1375}"/>
    <cellStyle name="Comma 4 2 2" xfId="32244" xr:uid="{07F32A08-D41D-4E73-A359-4D9E2B0DD741}"/>
    <cellStyle name="Comma 4 2 3" xfId="44657" xr:uid="{AE8D920A-8D85-4530-AF18-8E8005A037EF}"/>
    <cellStyle name="Comma 4 2 4" xfId="19833" xr:uid="{09E33869-A159-4C69-AB92-15159403B220}"/>
    <cellStyle name="Comma 4 3" xfId="27716" xr:uid="{FEAB0044-BA68-4E34-87FE-BEC9BC2B099F}"/>
    <cellStyle name="Comma 4 4" xfId="40129" xr:uid="{FE6F2319-0C98-43EE-A0D1-E92F11E1165F}"/>
    <cellStyle name="Comma 4 5" xfId="15305" xr:uid="{47FB430E-34D5-42F9-AD43-FB8DA2E7A2C4}"/>
    <cellStyle name="Comma 5" xfId="5249" xr:uid="{B47D9122-B575-45B6-8E49-67004ECB201C}"/>
    <cellStyle name="Comma 5 2" xfId="32296" xr:uid="{E599D2A6-C15A-4620-8154-67BF881C758F}"/>
    <cellStyle name="Comma 5 3" xfId="44709" xr:uid="{A489487A-2117-4BB2-88D2-30D5EB08A6D1}"/>
    <cellStyle name="Comma 5 4" xfId="19885" xr:uid="{E33105E3-2F15-4FE6-A459-62010DCEC302}"/>
    <cellStyle name="Comma 6" xfId="5338" xr:uid="{C71F83CF-0111-4477-BADD-09F9878444DC}"/>
    <cellStyle name="Comma 6 2" xfId="32385" xr:uid="{88861145-77E5-4E12-B837-84469E1283BA}"/>
    <cellStyle name="Comma 6 3" xfId="44798" xr:uid="{965EEDAE-54A2-483F-B81D-B2E9F55787D2}"/>
    <cellStyle name="Comma 6 4" xfId="19974" xr:uid="{1DB04B2E-C221-4769-A8DE-28F6F31953DE}"/>
    <cellStyle name="Comma 7" xfId="7989" xr:uid="{ECB95E77-C76C-4CCC-8BDA-5FCE0829A387}"/>
    <cellStyle name="Comma 7 2" xfId="35036" xr:uid="{9C9CAA4F-A514-4BCC-A933-F05FCD769F12}"/>
    <cellStyle name="Comma 7 3" xfId="47449" xr:uid="{40E80D0B-9358-4AB7-ACD0-A31D361AB91E}"/>
    <cellStyle name="Comma 7 4" xfId="22625" xr:uid="{E1089181-02A4-49FD-BEB1-63147B7497EA}"/>
    <cellStyle name="Comma 8" xfId="51925" xr:uid="{D47E3B24-F8DE-479A-B1C7-EAE7C8160107}"/>
    <cellStyle name="Comma 9" xfId="51932" xr:uid="{F77B0BA7-1A84-4C20-ABEB-4EDB5DDBDEC1}"/>
    <cellStyle name="Hyperlink 2" xfId="51937" xr:uid="{052602CB-22EA-460A-B56C-01C3584CC760}"/>
    <cellStyle name="Hyperlink 3" xfId="51940" xr:uid="{51D3440B-0AF9-4A39-AD27-2541DDB82193}"/>
    <cellStyle name="Normal" xfId="0" builtinId="0"/>
    <cellStyle name="Normal 10" xfId="658" xr:uid="{1A12066A-E9D6-4E77-A768-A688FB62AC63}"/>
    <cellStyle name="Normal 10 10" xfId="14020" xr:uid="{3B790725-1477-4AD6-AF20-C95EBFBBBE03}"/>
    <cellStyle name="Normal 10 2" xfId="25" xr:uid="{6CFC06AA-78B4-47DA-A82F-8162F2BCEA19}"/>
    <cellStyle name="Normal 10 3" xfId="5112" xr:uid="{7341A3E5-648C-452B-838B-FB5F32B75F3D}"/>
    <cellStyle name="Normal 10 3 2" xfId="12436" xr:uid="{1827F4DD-FF28-4F21-BB45-7C0D71477CF9}"/>
    <cellStyle name="Normal 10 3 2 2" xfId="39482" xr:uid="{C7CA2645-5EE6-4055-B377-EF963839AEF7}"/>
    <cellStyle name="Normal 10 3 2 3" xfId="51895" xr:uid="{5D388AD7-FF0C-486C-9098-B340B4AEAEEC}"/>
    <cellStyle name="Normal 10 3 2 4" xfId="27071" xr:uid="{D69BDAEE-C289-4874-BF50-22F8CE8ED9C6}"/>
    <cellStyle name="Normal 10 3 3" xfId="10215" xr:uid="{002A60E6-BF76-456A-BF7B-F0A3DC1C7F1C}"/>
    <cellStyle name="Normal 10 3 3 2" xfId="37262" xr:uid="{4320A9E1-14F6-4EC1-97B4-1E09F0866A7D}"/>
    <cellStyle name="Normal 10 3 3 3" xfId="49675" xr:uid="{3A754F22-8C54-4C57-B072-2A8BB706EFEA}"/>
    <cellStyle name="Normal 10 3 3 4" xfId="24851" xr:uid="{E5F9F8E0-D848-432D-85B9-B31A2B36D007}"/>
    <cellStyle name="Normal 10 3 4" xfId="19753" xr:uid="{09B56F09-7A6D-44F6-B7F6-F2E0E2C9D8BD}"/>
    <cellStyle name="Normal 10 3 5" xfId="32164" xr:uid="{F8E696F9-FA64-4EA7-9A97-26CC051CB125}"/>
    <cellStyle name="Normal 10 3 6" xfId="44577" xr:uid="{315F5EF4-E179-4516-A3D6-412336787685}"/>
    <cellStyle name="Normal 10 3 7" xfId="14660" xr:uid="{81C0542A-7ECB-4747-9C77-53D2C17A79EC}"/>
    <cellStyle name="Normal 10 4" xfId="4472" xr:uid="{527A718F-CECB-4D9E-895D-E18901B49984}"/>
    <cellStyle name="Normal 10 4 2" xfId="11795" xr:uid="{8D130E83-E2CB-456E-9A90-AADF700B9D79}"/>
    <cellStyle name="Normal 10 4 2 2" xfId="38842" xr:uid="{F61D9D86-1FB2-4E20-958A-AD3A6370BEA6}"/>
    <cellStyle name="Normal 10 4 2 3" xfId="51255" xr:uid="{19453BC6-E076-4878-B809-762ADF9B2989}"/>
    <cellStyle name="Normal 10 4 2 4" xfId="26431" xr:uid="{3894FA5C-FD27-41BA-BF17-B143EC49FBDE}"/>
    <cellStyle name="Normal 10 4 3" xfId="31524" xr:uid="{33327EFB-7038-420C-B80B-D5AC4CD81FFE}"/>
    <cellStyle name="Normal 10 4 4" xfId="43937" xr:uid="{CA93B0D6-0BE1-4296-BDCD-5AD888075CF2}"/>
    <cellStyle name="Normal 10 4 5" xfId="19113" xr:uid="{64FFD9EC-A225-469A-A66C-641725218F9D}"/>
    <cellStyle name="Normal 10 5" xfId="2889" xr:uid="{30F5F895-964E-4478-8E2E-5CB5BE88665B}"/>
    <cellStyle name="Normal 10 5 2" xfId="29942" xr:uid="{F0D3C87A-E627-45E5-82D3-62FE9CDE38DA}"/>
    <cellStyle name="Normal 10 5 3" xfId="42355" xr:uid="{952C53AF-558F-45EF-8829-C85FCF35CEC2}"/>
    <cellStyle name="Normal 10 5 4" xfId="17531" xr:uid="{18F84848-5FDA-4655-8C61-04F1B51FDDD1}"/>
    <cellStyle name="Normal 10 6" xfId="7984" xr:uid="{93310493-DA62-41FF-91DE-77B803D69EB7}"/>
    <cellStyle name="Normal 10 6 2" xfId="35031" xr:uid="{A7E07958-528F-4748-811E-1CDB5E705EAE}"/>
    <cellStyle name="Normal 10 6 3" xfId="47444" xr:uid="{705BB201-DD0B-43BA-A75F-68842CF5AD0B}"/>
    <cellStyle name="Normal 10 6 4" xfId="22620" xr:uid="{83FAED98-73C6-4FFA-9625-7A77738A5C4A}"/>
    <cellStyle name="Normal 10 7" xfId="15300" xr:uid="{9B182FFC-CCF1-49B0-B4E4-C20F965833EC}"/>
    <cellStyle name="Normal 10 8" xfId="27711" xr:uid="{F26A8C33-B181-4528-8D50-A0469D593B69}"/>
    <cellStyle name="Normal 10 9" xfId="40124" xr:uid="{A7ED0CB7-8EA3-4D63-A7E7-B59C7F6386D9}"/>
    <cellStyle name="Normal 11" xfId="2891" xr:uid="{0E3F189A-F7BB-43B4-8A98-6A089EDF32D5}"/>
    <cellStyle name="Normal 11 2" xfId="29944" xr:uid="{DE03E415-EBE8-470C-B592-22C3CF53CDF5}"/>
    <cellStyle name="Normal 11 3" xfId="42357" xr:uid="{F3395E65-A581-46DE-9600-73337B726F68}"/>
    <cellStyle name="Normal 11 4" xfId="17533" xr:uid="{0771D37B-74C0-4B41-8F36-925A94398A7B}"/>
    <cellStyle name="Normal 12" xfId="12438" xr:uid="{FED93A95-B67D-4BD7-A206-7F94399E4D69}"/>
    <cellStyle name="Normal 12 2" xfId="51897" xr:uid="{B94742EE-EB9E-4462-9138-92A6B7114D89}"/>
    <cellStyle name="Normal 12 3" xfId="39484" xr:uid="{B5D22215-3016-42AF-86C1-47C16C2D459F}"/>
    <cellStyle name="Normal 13" xfId="12440" xr:uid="{0632384B-7A5C-46B9-9FF7-066D422B01F7}"/>
    <cellStyle name="Normal 13 2" xfId="51899" xr:uid="{8C712DB5-DEFE-4E64-A89F-466FAD510D99}"/>
    <cellStyle name="Normal 14" xfId="51901" xr:uid="{560ECB16-5457-4D6C-9C40-CA7F412A6381}"/>
    <cellStyle name="Normal 15" xfId="51902" xr:uid="{5FC288EF-B3BB-4EC7-AA1D-4D51C006AF40}"/>
    <cellStyle name="Normal 16" xfId="51904" xr:uid="{FE33E064-BF6B-4D6B-9D41-BD9D570A2611}"/>
    <cellStyle name="Normal 17" xfId="51906" xr:uid="{48AE5551-63D3-4409-BAF6-7A3891901586}"/>
    <cellStyle name="Normal 18" xfId="29" xr:uid="{0DB5E60E-139B-4976-816F-19BF375FA5DE}"/>
    <cellStyle name="Normal 19" xfId="27" xr:uid="{7FC5F4C5-0151-43D7-972B-341AC7BE0AF6}"/>
    <cellStyle name="Normal 2" xfId="1" xr:uid="{00000000-0005-0000-0000-000001000000}"/>
    <cellStyle name="Normal 2 2" xfId="8" xr:uid="{B2DB5319-AEA9-4055-9074-76C4F67F9514}"/>
    <cellStyle name="Normal 2 3" xfId="24" xr:uid="{B5EE1657-4D3B-4E33-904B-64F921CDC8E6}"/>
    <cellStyle name="Normal 2 4" xfId="3" xr:uid="{9BDA3341-4492-4D0A-9314-AE7FF370077F}"/>
    <cellStyle name="Normal 2 5" xfId="51938" xr:uid="{CED4E470-2C73-4FBD-8FD1-A5A576356E5C}"/>
    <cellStyle name="Normal 20" xfId="51908" xr:uid="{BB86AE40-2FD6-4D79-A3E5-E0D0F947AB15}"/>
    <cellStyle name="Normal 21" xfId="51910" xr:uid="{AE364D51-9CBA-4D3F-B4C3-7D470453F09A}"/>
    <cellStyle name="Normal 22" xfId="51912" xr:uid="{A97B64D5-037F-4726-B2F1-BDD13AFE74F1}"/>
    <cellStyle name="Normal 23" xfId="51914" xr:uid="{3FEE4F68-E091-4797-8686-A3E4C812EA8E}"/>
    <cellStyle name="Normal 24" xfId="51916" xr:uid="{3A13E153-633E-4ABB-B625-027F3DE0717C}"/>
    <cellStyle name="Normal 25" xfId="51918" xr:uid="{A20F3533-C5C5-41A4-BF9E-FE3B654583C7}"/>
    <cellStyle name="Normal 26" xfId="51920" xr:uid="{3937379C-861E-4958-9883-00D1F3494A40}"/>
    <cellStyle name="Normal 27" xfId="51922" xr:uid="{09CFF302-0369-4AA2-B450-28BC8074AD39}"/>
    <cellStyle name="Normal 28" xfId="51924" xr:uid="{B6ADD832-1EA7-40DF-B899-CBD7860B604E}"/>
    <cellStyle name="Normal 29" xfId="51926" xr:uid="{D2E1F41E-FEA9-42E7-B4CF-590273F2C404}"/>
    <cellStyle name="Normal 3" xfId="4" xr:uid="{A920C517-8190-4473-85FD-551B39306838}"/>
    <cellStyle name="Normal 3 10" xfId="310" xr:uid="{939D7936-930D-4084-B941-E8954CF89408}"/>
    <cellStyle name="Normal 3 10 10" xfId="27363" xr:uid="{A4016A0E-21B4-497B-9F5B-279436A4C5B4}"/>
    <cellStyle name="Normal 3 10 11" xfId="39776" xr:uid="{94D3A863-F0D9-4EDF-9E0C-09A041095962}"/>
    <cellStyle name="Normal 3 10 12" xfId="12616" xr:uid="{6313130E-14FF-4C91-88A3-E7C9215F3631}"/>
    <cellStyle name="Normal 3 10 2" xfId="963" xr:uid="{744D9CBF-0CA7-4341-9DE1-9016C3C0D919}"/>
    <cellStyle name="Normal 3 10 2 2" xfId="2019" xr:uid="{BE3BF535-9E7C-45F5-A0FC-5DF90DF09528}"/>
    <cellStyle name="Normal 3 10 2 2 2" xfId="9345" xr:uid="{918CE166-AD39-4C0F-A80C-1498247DD1B0}"/>
    <cellStyle name="Normal 3 10 2 2 2 2" xfId="36392" xr:uid="{ED6166F5-89DA-4283-B04F-510EA1C85BA4}"/>
    <cellStyle name="Normal 3 10 2 2 2 3" xfId="48805" xr:uid="{976C3927-5E5D-41D9-8E5D-EEB887AFD203}"/>
    <cellStyle name="Normal 3 10 2 2 2 4" xfId="23981" xr:uid="{A977DFBE-F6D1-4D87-8FB9-14B23D82C874}"/>
    <cellStyle name="Normal 3 10 2 2 3" xfId="7114" xr:uid="{D8F9C2DB-FDE5-4E1F-A1BE-26AF892F4608}"/>
    <cellStyle name="Normal 3 10 2 2 3 2" xfId="34161" xr:uid="{CC608575-131B-4036-B012-E77BC1D2FF39}"/>
    <cellStyle name="Normal 3 10 2 2 3 3" xfId="46574" xr:uid="{BB1A081D-DBDE-454F-A4A2-67CF135060B6}"/>
    <cellStyle name="Normal 3 10 2 2 3 4" xfId="21750" xr:uid="{B3D48451-8BB5-4E5D-97A9-54DBB15F6057}"/>
    <cellStyle name="Normal 3 10 2 2 4" xfId="29072" xr:uid="{74677534-052F-436F-86F2-F131D04E0C00}"/>
    <cellStyle name="Normal 3 10 2 2 5" xfId="41485" xr:uid="{EEA8CA66-CDED-4A06-8D3F-0B4BB30E150C}"/>
    <cellStyle name="Normal 3 10 2 2 6" xfId="16661" xr:uid="{C28988D0-A565-4E4D-8ECF-BD9FA26FF6E0}"/>
    <cellStyle name="Normal 3 10 2 3" xfId="3602" xr:uid="{7E4BD890-4BEF-4C8F-9BA3-3CE337000DFB}"/>
    <cellStyle name="Normal 3 10 2 3 2" xfId="8289" xr:uid="{37962C5A-1966-486C-9FA9-27B46806A149}"/>
    <cellStyle name="Normal 3 10 2 3 2 2" xfId="35336" xr:uid="{BC38149D-5FB3-4AF0-82F2-2C075F3DDFB1}"/>
    <cellStyle name="Normal 3 10 2 3 2 3" xfId="47749" xr:uid="{CB7A2124-A889-4BFB-96F1-1D20F7351994}"/>
    <cellStyle name="Normal 3 10 2 3 2 4" xfId="22925" xr:uid="{D734270C-DDDF-4B18-8E51-E80C34E97BE5}"/>
    <cellStyle name="Normal 3 10 2 3 3" xfId="30654" xr:uid="{1B7EC17F-F827-4389-B1E8-ADFFAA4AA03B}"/>
    <cellStyle name="Normal 3 10 2 3 4" xfId="43067" xr:uid="{D498309D-892A-4B4D-ACC1-2C61E44CA447}"/>
    <cellStyle name="Normal 3 10 2 3 5" xfId="18243" xr:uid="{CE666535-B03A-46BB-A1E5-55FF80ECF3A0}"/>
    <cellStyle name="Normal 3 10 2 4" xfId="10925" xr:uid="{2312390F-0246-444E-9504-9E7E80DB4049}"/>
    <cellStyle name="Normal 3 10 2 4 2" xfId="37972" xr:uid="{B646E1DA-7464-475F-A23A-88ACB3518587}"/>
    <cellStyle name="Normal 3 10 2 4 3" xfId="50385" xr:uid="{499F6E07-EEC3-4F2C-B888-48C32671F539}"/>
    <cellStyle name="Normal 3 10 2 4 4" xfId="25561" xr:uid="{8A7B5200-1D5C-42AD-870C-2D1CD1082E3F}"/>
    <cellStyle name="Normal 3 10 2 5" xfId="5768" xr:uid="{E5B40562-90D5-4A4F-A0DB-F24F6AF5B660}"/>
    <cellStyle name="Normal 3 10 2 5 2" xfId="32815" xr:uid="{B6842BA5-5027-4C16-836A-6C567482E0C0}"/>
    <cellStyle name="Normal 3 10 2 5 3" xfId="45228" xr:uid="{DF066C24-2FF2-4E78-B7F1-F12C1D0D91C6}"/>
    <cellStyle name="Normal 3 10 2 5 4" xfId="20404" xr:uid="{9D8EB4B6-EC2E-4E07-80FA-214F1FDF7FEB}"/>
    <cellStyle name="Normal 3 10 2 6" xfId="15605" xr:uid="{0DF279BD-4FDD-4541-A237-A8931BEAF35D}"/>
    <cellStyle name="Normal 3 10 2 7" xfId="28016" xr:uid="{38AB0901-1CA8-4A0C-9AFF-807788833592}"/>
    <cellStyle name="Normal 3 10 2 8" xfId="40429" xr:uid="{BB5749E0-6603-46D1-A58D-A7088CAC430B}"/>
    <cellStyle name="Normal 3 10 2 9" xfId="13150" xr:uid="{14DFA808-B50B-46E5-ADB9-30D4B2A5BB4A}"/>
    <cellStyle name="Normal 3 10 3" xfId="1833" xr:uid="{85AD2DB1-6CEA-4339-96DF-1626BFE29108}"/>
    <cellStyle name="Normal 3 10 3 2" xfId="3416" xr:uid="{39357F5B-DF24-4E63-982A-B5DCC6AB1E5A}"/>
    <cellStyle name="Normal 3 10 3 2 2" xfId="6928" xr:uid="{B8C7F2C6-A844-4CC5-915C-9F1DE71E04FC}"/>
    <cellStyle name="Normal 3 10 3 2 2 2" xfId="33975" xr:uid="{4964A593-91FE-4544-8598-7CEA83B7C01D}"/>
    <cellStyle name="Normal 3 10 3 2 2 3" xfId="46388" xr:uid="{40D7D80F-3988-4C6A-B8B2-E1F0DEE2E0E5}"/>
    <cellStyle name="Normal 3 10 3 2 2 4" xfId="21564" xr:uid="{C9E7C19E-A922-4E5C-9A2A-56770C2B2E50}"/>
    <cellStyle name="Normal 3 10 3 2 3" xfId="30468" xr:uid="{CF076E6F-ABF8-4B39-A411-7FB23277385D}"/>
    <cellStyle name="Normal 3 10 3 2 4" xfId="42881" xr:uid="{0FE19592-AAC4-4589-A17A-9B0F1BE8E7E9}"/>
    <cellStyle name="Normal 3 10 3 2 5" xfId="18057" xr:uid="{F0E5DEF8-198A-4607-BC18-4BC5EF52401C}"/>
    <cellStyle name="Normal 3 10 3 3" xfId="9159" xr:uid="{57B3098D-28BE-4AFB-9E88-6D6C4E4F6A46}"/>
    <cellStyle name="Normal 3 10 3 3 2" xfId="36206" xr:uid="{C25D8ACF-B7E7-4B29-9E76-0D6573077DF3}"/>
    <cellStyle name="Normal 3 10 3 3 3" xfId="48619" xr:uid="{3C5B320C-6659-446F-B876-966334E79540}"/>
    <cellStyle name="Normal 3 10 3 3 4" xfId="23795" xr:uid="{4C5894F2-CC04-4453-BB8E-BCE175D501A9}"/>
    <cellStyle name="Normal 3 10 3 4" xfId="10739" xr:uid="{596A6C5F-DB4A-498B-BB08-02600A415EBD}"/>
    <cellStyle name="Normal 3 10 3 4 2" xfId="37786" xr:uid="{C6B40A19-26B1-485D-ADAA-7125F1243814}"/>
    <cellStyle name="Normal 3 10 3 4 3" xfId="50199" xr:uid="{DBAF38C4-CA1E-4F31-A84F-66CF92D44F3A}"/>
    <cellStyle name="Normal 3 10 3 4 4" xfId="25375" xr:uid="{A400CDA6-EDE0-4951-8EC3-23AE81F3825F}"/>
    <cellStyle name="Normal 3 10 3 5" xfId="6174" xr:uid="{E3AC6368-919B-440F-9A8C-DBE532745FE3}"/>
    <cellStyle name="Normal 3 10 3 5 2" xfId="33221" xr:uid="{7A9B020F-BF95-4D73-90B1-55721DF7D621}"/>
    <cellStyle name="Normal 3 10 3 5 3" xfId="45634" xr:uid="{BFEEFADC-26C5-4602-9AA7-FA026FBE12EB}"/>
    <cellStyle name="Normal 3 10 3 5 4" xfId="20810" xr:uid="{C4793F9F-1F9C-42A9-9A90-A6C9D44A3CE2}"/>
    <cellStyle name="Normal 3 10 3 6" xfId="16475" xr:uid="{6FA8D73D-1B73-45D7-97D8-4F2D35E5D3ED}"/>
    <cellStyle name="Normal 3 10 3 7" xfId="28886" xr:uid="{1DCBB3F7-B17B-4739-A54D-7FEA5814B75B}"/>
    <cellStyle name="Normal 3 10 3 8" xfId="41299" xr:uid="{C82BDE7B-1EA9-40CB-AF11-224FB1DE5434}"/>
    <cellStyle name="Normal 3 10 3 9" xfId="12964" xr:uid="{35AD04D0-8DB3-4C63-BC99-F2FD56A24E67}"/>
    <cellStyle name="Normal 3 10 4" xfId="2541" xr:uid="{0435CB85-F9BA-4584-AEF8-8A362DA1D642}"/>
    <cellStyle name="Normal 3 10 4 2" xfId="4124" xr:uid="{88C84741-6987-4FE4-A27F-5B3FF19ED4BF}"/>
    <cellStyle name="Normal 3 10 4 2 2" xfId="9867" xr:uid="{0775E4C4-0DA0-41E1-B75C-228628E58B5C}"/>
    <cellStyle name="Normal 3 10 4 2 2 2" xfId="36914" xr:uid="{57AF74C7-E7D3-492E-886B-6D0D608AA8FC}"/>
    <cellStyle name="Normal 3 10 4 2 2 3" xfId="49327" xr:uid="{31D92E5E-2168-4068-9E4A-D6C5653391C1}"/>
    <cellStyle name="Normal 3 10 4 2 2 4" xfId="24503" xr:uid="{E3010296-56DC-4046-B22C-92C8905A10B4}"/>
    <cellStyle name="Normal 3 10 4 2 3" xfId="31176" xr:uid="{9479400A-44A5-4E87-865E-004FDA1C5CE1}"/>
    <cellStyle name="Normal 3 10 4 2 4" xfId="43589" xr:uid="{1BA29BF5-21A7-48E0-B89D-5DA36A854D3C}"/>
    <cellStyle name="Normal 3 10 4 2 5" xfId="18765" xr:uid="{342C21BA-BCA1-458E-B23B-84DB99BBA2C4}"/>
    <cellStyle name="Normal 3 10 4 3" xfId="11447" xr:uid="{B9032368-A8CA-4E79-A696-3136F28524DD}"/>
    <cellStyle name="Normal 3 10 4 3 2" xfId="38494" xr:uid="{917B3D89-67CF-47C1-8897-BD3E6A60C0CE}"/>
    <cellStyle name="Normal 3 10 4 3 3" xfId="50907" xr:uid="{CD7F9554-A7B6-4860-9D4F-DD7EAD7AF5C2}"/>
    <cellStyle name="Normal 3 10 4 3 4" xfId="26083" xr:uid="{2DDFC8DE-7D68-4CA3-8F7D-90E331BAD58A}"/>
    <cellStyle name="Normal 3 10 4 4" xfId="7636" xr:uid="{3213947C-A23B-4B17-9EB4-CA1F94D68628}"/>
    <cellStyle name="Normal 3 10 4 4 2" xfId="34683" xr:uid="{92C4BCAC-9D37-4BFE-A69E-19BBDC3AC840}"/>
    <cellStyle name="Normal 3 10 4 4 3" xfId="47096" xr:uid="{7656A121-2219-44E1-B995-DFC92A6BDF46}"/>
    <cellStyle name="Normal 3 10 4 4 4" xfId="22272" xr:uid="{9DA35EFE-2E58-4F26-ACE3-9B9901BD7975}"/>
    <cellStyle name="Normal 3 10 4 5" xfId="17183" xr:uid="{C07274AB-019D-4402-9C0E-0D255D3D599A}"/>
    <cellStyle name="Normal 3 10 4 6" xfId="29594" xr:uid="{FE03BC1E-D451-4666-A49F-9CD864A99BA8}"/>
    <cellStyle name="Normal 3 10 4 7" xfId="42007" xr:uid="{95BE132B-278A-49D4-8A6C-69238E3E4A9F}"/>
    <cellStyle name="Normal 3 10 4 8" xfId="13672" xr:uid="{5D034268-0F06-42FA-A7EA-F29BDAC933CF}"/>
    <cellStyle name="Normal 3 10 5" xfId="1485" xr:uid="{540CE93A-CD64-4A7A-BF10-A4F2FEFD29D7}"/>
    <cellStyle name="Normal 3 10 5 2" xfId="4764" xr:uid="{ED8A47F0-C086-4CA7-9D6E-62BA637E06DD}"/>
    <cellStyle name="Normal 3 10 5 2 2" xfId="8811" xr:uid="{BE3D4FEE-DC4E-4309-A8F7-8E8A2676E5F5}"/>
    <cellStyle name="Normal 3 10 5 2 2 2" xfId="35858" xr:uid="{748DDA24-920B-4F0C-B362-388355128F94}"/>
    <cellStyle name="Normal 3 10 5 2 2 3" xfId="48271" xr:uid="{A4162881-E65C-48D9-BDBD-921190A5E427}"/>
    <cellStyle name="Normal 3 10 5 2 2 4" xfId="23447" xr:uid="{F239BF1F-80BC-4D68-AFAA-226EE0032FF2}"/>
    <cellStyle name="Normal 3 10 5 2 3" xfId="31816" xr:uid="{76985716-1750-486E-9FE5-51F25854361A}"/>
    <cellStyle name="Normal 3 10 5 2 4" xfId="44229" xr:uid="{D0B34287-5A48-4C2E-9378-BC87C7166844}"/>
    <cellStyle name="Normal 3 10 5 2 5" xfId="19405" xr:uid="{ECA37086-0BE6-4065-BC27-63F22F5C6EBA}"/>
    <cellStyle name="Normal 3 10 5 3" xfId="12088" xr:uid="{80D359BE-375C-4409-B186-F60B1A12CE92}"/>
    <cellStyle name="Normal 3 10 5 3 2" xfId="39134" xr:uid="{1FAB4BB8-0FC3-492E-B55B-26D024A2BF03}"/>
    <cellStyle name="Normal 3 10 5 3 3" xfId="51547" xr:uid="{94ABD792-5AD6-4EAE-9FF1-64032BBE6AC1}"/>
    <cellStyle name="Normal 3 10 5 3 4" xfId="26723" xr:uid="{FA492C37-0445-4781-BB6A-1876F562AAF3}"/>
    <cellStyle name="Normal 3 10 5 4" xfId="6580" xr:uid="{49734E04-A820-49CB-9548-4F65B2987C3E}"/>
    <cellStyle name="Normal 3 10 5 4 2" xfId="33627" xr:uid="{0D1B0A38-1E04-4AE4-8BB3-2B1563A03765}"/>
    <cellStyle name="Normal 3 10 5 4 3" xfId="46040" xr:uid="{5A3FEA73-ACB8-4A26-9435-29D646E4A6BE}"/>
    <cellStyle name="Normal 3 10 5 4 4" xfId="21216" xr:uid="{32C77BE0-ACB6-4C12-810B-37722A76D5E2}"/>
    <cellStyle name="Normal 3 10 5 5" xfId="16127" xr:uid="{266C3393-C3A2-4C77-8396-8C61053B8B36}"/>
    <cellStyle name="Normal 3 10 5 6" xfId="28538" xr:uid="{54FF6CF3-16B7-4F57-B07D-01850186135D}"/>
    <cellStyle name="Normal 3 10 5 7" xfId="40951" xr:uid="{E7E6D471-18D2-4BE9-B169-EB7A3470E110}"/>
    <cellStyle name="Normal 3 10 5 8" xfId="14312" xr:uid="{7419081F-0EBD-486F-9B0C-3A02717FA415}"/>
    <cellStyle name="Normal 3 10 6" xfId="3068" xr:uid="{6D7D3B97-BA39-40A3-AD91-2FD1BD898EC0}"/>
    <cellStyle name="Normal 3 10 6 2" xfId="7999" xr:uid="{2867FA67-EAD3-4F1F-9285-2CFD1EEB08CE}"/>
    <cellStyle name="Normal 3 10 6 2 2" xfId="35046" xr:uid="{5B3FD83F-E8FB-4E9F-A38F-BCF3AF2ABAD3}"/>
    <cellStyle name="Normal 3 10 6 2 3" xfId="47459" xr:uid="{A984E07F-8191-4AD5-A1E7-C510D988298C}"/>
    <cellStyle name="Normal 3 10 6 2 4" xfId="22635" xr:uid="{EF4CD654-23A2-4BE9-A286-1DCAA4EBAFA6}"/>
    <cellStyle name="Normal 3 10 6 3" xfId="30120" xr:uid="{BA4B7A2F-A3A3-4B5E-9232-0771DE090A90}"/>
    <cellStyle name="Normal 3 10 6 4" xfId="42533" xr:uid="{B00A15B4-CCE8-43E4-9BB1-186DED94D19A}"/>
    <cellStyle name="Normal 3 10 6 5" xfId="17709" xr:uid="{D6299B52-EBC7-45EA-95E1-BBF1E2A8E3D4}"/>
    <cellStyle name="Normal 3 10 7" xfId="673" xr:uid="{FEB15E73-46ED-4301-AFEA-3F4FFAECB3C4}"/>
    <cellStyle name="Normal 3 10 7 2" xfId="10391" xr:uid="{2E13EA24-EDD0-4971-9A02-34A2A632B4A7}"/>
    <cellStyle name="Normal 3 10 7 2 2" xfId="37438" xr:uid="{6F48C2D1-B93F-4C7C-814E-45C9752CD751}"/>
    <cellStyle name="Normal 3 10 7 2 3" xfId="49851" xr:uid="{4B34C04E-2B23-4E66-B488-541BF98B0905}"/>
    <cellStyle name="Normal 3 10 7 2 4" xfId="25027" xr:uid="{D154CD9A-0C92-4161-9E65-1BFD2F855864}"/>
    <cellStyle name="Normal 3 10 7 3" xfId="27726" xr:uid="{D3054F03-9926-4DA1-BE22-BB8582105967}"/>
    <cellStyle name="Normal 3 10 7 4" xfId="40139" xr:uid="{1FC8DF58-3A56-4578-B198-E9ABB7253F93}"/>
    <cellStyle name="Normal 3 10 7 5" xfId="15315" xr:uid="{425216BC-6C2C-4689-AC1B-94F7CAAD742A}"/>
    <cellStyle name="Normal 3 10 8" xfId="5154" xr:uid="{C079D355-2535-49E3-B2EE-A168D407F50A}"/>
    <cellStyle name="Normal 3 10 8 2" xfId="32205" xr:uid="{C20F12C7-7B22-4580-A568-5935DF7259D6}"/>
    <cellStyle name="Normal 3 10 8 3" xfId="44618" xr:uid="{BC338C1F-FE33-440A-823E-E87FFDF2FDA4}"/>
    <cellStyle name="Normal 3 10 8 4" xfId="19794" xr:uid="{FD88A9EA-2FE7-4B68-9798-76A069168557}"/>
    <cellStyle name="Normal 3 10 9" xfId="14952" xr:uid="{0B7A53D8-F587-4804-9009-DE42EC9B49FC}"/>
    <cellStyle name="Normal 3 11" xfId="426" xr:uid="{B48222FA-8650-41BC-913B-097E7B6E441E}"/>
    <cellStyle name="Normal 3 11 10" xfId="39892" xr:uid="{B2353D94-0FCA-4E05-96D7-E7ABF985B5F8}"/>
    <cellStyle name="Normal 3 11 11" xfId="12732" xr:uid="{9893243D-6E0F-41A7-B54B-25B9B18A69C9}"/>
    <cellStyle name="Normal 3 11 2" xfId="2135" xr:uid="{B83A7633-EECF-4CA7-B788-B34FFA403AC3}"/>
    <cellStyle name="Normal 3 11 2 2" xfId="3718" xr:uid="{DE8B7E19-214F-4FF8-8A75-AFD8242244E8}"/>
    <cellStyle name="Normal 3 11 2 2 2" xfId="7230" xr:uid="{0E486CD6-F799-4E6E-AEBD-5B506793B4F8}"/>
    <cellStyle name="Normal 3 11 2 2 2 2" xfId="34277" xr:uid="{37172B0A-7BAA-4F96-9CC8-78A602939732}"/>
    <cellStyle name="Normal 3 11 2 2 2 3" xfId="46690" xr:uid="{6895531E-0DE4-4D9C-A437-B5189AE1AD5F}"/>
    <cellStyle name="Normal 3 11 2 2 2 4" xfId="21866" xr:uid="{E310E979-ED97-4E9B-A7B1-9D5B07B10ACE}"/>
    <cellStyle name="Normal 3 11 2 2 3" xfId="30770" xr:uid="{7E89AF8D-4D7B-482F-8B3E-E2367A005877}"/>
    <cellStyle name="Normal 3 11 2 2 4" xfId="43183" xr:uid="{5A167622-9EE0-49E1-8CAC-13655C4D2918}"/>
    <cellStyle name="Normal 3 11 2 2 5" xfId="18359" xr:uid="{07924D11-CEEA-4071-8FB3-C5E6E63E4351}"/>
    <cellStyle name="Normal 3 11 2 3" xfId="9461" xr:uid="{4981F209-9970-4DCB-95D7-3AED1E41C4F6}"/>
    <cellStyle name="Normal 3 11 2 3 2" xfId="36508" xr:uid="{45C4FE08-167E-4A74-9B9F-4EF84B7FAB66}"/>
    <cellStyle name="Normal 3 11 2 3 3" xfId="48921" xr:uid="{4D38F6A0-95EB-4F35-8488-971F20EEC2D9}"/>
    <cellStyle name="Normal 3 11 2 3 4" xfId="24097" xr:uid="{3A741F46-7BBC-4500-9DF1-4B314CFCBA48}"/>
    <cellStyle name="Normal 3 11 2 4" xfId="11041" xr:uid="{E33295C9-6296-4DC1-B495-52880A29E5D4}"/>
    <cellStyle name="Normal 3 11 2 4 2" xfId="38088" xr:uid="{F6FEC609-A365-4A2D-B8D0-FEEB00C7EEF4}"/>
    <cellStyle name="Normal 3 11 2 4 3" xfId="50501" xr:uid="{92B1179A-D03B-4FEC-B6A1-C547E09EFE6A}"/>
    <cellStyle name="Normal 3 11 2 4 4" xfId="25677" xr:uid="{767F9B25-77A1-4A52-938E-7F7BBAF7EE15}"/>
    <cellStyle name="Normal 3 11 2 5" xfId="5884" xr:uid="{2548E082-4CC3-4C2D-93C4-FDBAB7A7EA24}"/>
    <cellStyle name="Normal 3 11 2 5 2" xfId="32931" xr:uid="{F0ADE185-E180-4557-8A25-E17365F9C0A2}"/>
    <cellStyle name="Normal 3 11 2 5 3" xfId="45344" xr:uid="{9465CC41-C6AD-4202-AE84-7B01B4FDD9AA}"/>
    <cellStyle name="Normal 3 11 2 5 4" xfId="20520" xr:uid="{BE0F1CFA-1AFE-43AB-8773-1AB4772094C0}"/>
    <cellStyle name="Normal 3 11 2 6" xfId="16777" xr:uid="{07F0B83C-6D12-49B4-B714-19B2C27D0E34}"/>
    <cellStyle name="Normal 3 11 2 7" xfId="29188" xr:uid="{A7E7113A-3F5D-4D0B-B52A-83765F7D9781}"/>
    <cellStyle name="Normal 3 11 2 8" xfId="41601" xr:uid="{A3E81760-AED8-40E3-B4AF-736AAED9F5D4}"/>
    <cellStyle name="Normal 3 11 2 9" xfId="13266" xr:uid="{760A51E9-DADF-40AA-8792-CA8436D5CF22}"/>
    <cellStyle name="Normal 3 11 3" xfId="2657" xr:uid="{E3A6175B-28BF-4F7D-BA90-34091206F91A}"/>
    <cellStyle name="Normal 3 11 3 2" xfId="4240" xr:uid="{5F5F9136-5A8E-4FBE-A3FA-41349ABD57F6}"/>
    <cellStyle name="Normal 3 11 3 2 2" xfId="7752" xr:uid="{566B9718-AABC-4CEF-A4F3-C9A84243D388}"/>
    <cellStyle name="Normal 3 11 3 2 2 2" xfId="34799" xr:uid="{BEB2B27A-3DDA-495F-BFC8-CC39572237FE}"/>
    <cellStyle name="Normal 3 11 3 2 2 3" xfId="47212" xr:uid="{9F798934-FA3F-4DBD-BE4C-6DF6286F1DBA}"/>
    <cellStyle name="Normal 3 11 3 2 2 4" xfId="22388" xr:uid="{355D3859-0F30-41C6-BA26-69790FF4021C}"/>
    <cellStyle name="Normal 3 11 3 2 3" xfId="31292" xr:uid="{D6334DF5-F7D3-4E83-BCE8-A69FEF752FFF}"/>
    <cellStyle name="Normal 3 11 3 2 4" xfId="43705" xr:uid="{83D89C63-7A61-4B7A-B4AC-CC2C01F48DD2}"/>
    <cellStyle name="Normal 3 11 3 2 5" xfId="18881" xr:uid="{64EFB4C9-4093-4CE0-8478-C094FB513595}"/>
    <cellStyle name="Normal 3 11 3 3" xfId="9983" xr:uid="{6022F0B8-CC4E-4F78-89D2-695BF78FDA44}"/>
    <cellStyle name="Normal 3 11 3 3 2" xfId="37030" xr:uid="{FDA1131D-0415-4BD3-8C67-410E79A5EC8E}"/>
    <cellStyle name="Normal 3 11 3 3 3" xfId="49443" xr:uid="{EF5D8735-42D7-4F11-BBE7-234EC8E8A71A}"/>
    <cellStyle name="Normal 3 11 3 3 4" xfId="24619" xr:uid="{5C7DE043-74A1-4445-B883-8808D6BC5CFA}"/>
    <cellStyle name="Normal 3 11 3 4" xfId="11563" xr:uid="{16BCB4D5-FB8C-4C31-98F9-74E518CAE291}"/>
    <cellStyle name="Normal 3 11 3 4 2" xfId="38610" xr:uid="{9AEB8557-8467-4A71-886E-2181F947D7ED}"/>
    <cellStyle name="Normal 3 11 3 4 3" xfId="51023" xr:uid="{21483753-E453-4A9F-9D38-CA11EEB7D23E}"/>
    <cellStyle name="Normal 3 11 3 4 4" xfId="26199" xr:uid="{D8F7A1BE-E66C-4091-B0FC-66571418C632}"/>
    <cellStyle name="Normal 3 11 3 5" xfId="6290" xr:uid="{B1107055-DDAF-489C-B070-B2DA3178D227}"/>
    <cellStyle name="Normal 3 11 3 5 2" xfId="33337" xr:uid="{2F565865-C548-455F-8EF7-E69FA5323515}"/>
    <cellStyle name="Normal 3 11 3 5 3" xfId="45750" xr:uid="{EF2D6E4A-2B6C-4F75-8B2C-B805C8285D1F}"/>
    <cellStyle name="Normal 3 11 3 5 4" xfId="20926" xr:uid="{47125872-2209-49EA-9767-25383E13EBEA}"/>
    <cellStyle name="Normal 3 11 3 6" xfId="17299" xr:uid="{B2E84D35-5D00-4B3F-9B89-0E2C6B7898FD}"/>
    <cellStyle name="Normal 3 11 3 7" xfId="29710" xr:uid="{82E76FD2-C9B7-47F1-A458-518623493F2B}"/>
    <cellStyle name="Normal 3 11 3 8" xfId="42123" xr:uid="{44A012A7-5B2B-48F0-89EC-87894F420377}"/>
    <cellStyle name="Normal 3 11 3 9" xfId="13788" xr:uid="{0B5C9395-4F0E-4671-9D87-A028CC1366C9}"/>
    <cellStyle name="Normal 3 11 4" xfId="1601" xr:uid="{9DDC1135-815A-48E6-80BD-807E7CB50BA8}"/>
    <cellStyle name="Normal 3 11 4 2" xfId="4880" xr:uid="{95F3F115-7B50-407A-A68C-963AAC787623}"/>
    <cellStyle name="Normal 3 11 4 2 2" xfId="8927" xr:uid="{E9713D35-05CF-4C92-ACCA-22EC0EDFB008}"/>
    <cellStyle name="Normal 3 11 4 2 2 2" xfId="35974" xr:uid="{16DD5619-DFE6-49EA-B9CC-5FA078900C6E}"/>
    <cellStyle name="Normal 3 11 4 2 2 3" xfId="48387" xr:uid="{8E3C4C24-50B0-43E4-81AC-0E6E9CF33E96}"/>
    <cellStyle name="Normal 3 11 4 2 2 4" xfId="23563" xr:uid="{8C40C5FA-AF11-4031-90EE-00929E10449E}"/>
    <cellStyle name="Normal 3 11 4 2 3" xfId="31932" xr:uid="{48A753FB-821D-4833-B4AA-4743561A36CA}"/>
    <cellStyle name="Normal 3 11 4 2 4" xfId="44345" xr:uid="{80D8CD22-272C-428F-AA0D-7962EC4412E0}"/>
    <cellStyle name="Normal 3 11 4 2 5" xfId="19521" xr:uid="{AF21306C-E0BF-4E90-8621-BF619F4F9BEB}"/>
    <cellStyle name="Normal 3 11 4 3" xfId="12204" xr:uid="{6374EB0A-C15A-4D43-9A1E-E92E5B465E42}"/>
    <cellStyle name="Normal 3 11 4 3 2" xfId="39250" xr:uid="{73A4B45C-5B94-4D73-8033-22C40F1A1375}"/>
    <cellStyle name="Normal 3 11 4 3 3" xfId="51663" xr:uid="{BC43149C-0EDD-44DC-A4E4-A5455C79363B}"/>
    <cellStyle name="Normal 3 11 4 3 4" xfId="26839" xr:uid="{ABEDC3F4-BCB7-4F62-983E-478C8C526155}"/>
    <cellStyle name="Normal 3 11 4 4" xfId="6696" xr:uid="{3719E05C-1A42-499A-8EA1-9F247CCDA411}"/>
    <cellStyle name="Normal 3 11 4 4 2" xfId="33743" xr:uid="{5DF6A04A-DBEA-42A7-BD82-EB2D60D6FD87}"/>
    <cellStyle name="Normal 3 11 4 4 3" xfId="46156" xr:uid="{9EDAA5DB-BAA6-461B-A4B5-3C964519002A}"/>
    <cellStyle name="Normal 3 11 4 4 4" xfId="21332" xr:uid="{B2F900AB-552C-4168-98DA-DFC562BB864F}"/>
    <cellStyle name="Normal 3 11 4 5" xfId="16243" xr:uid="{32DD2A17-C66C-4951-B86E-95D8BF6756F5}"/>
    <cellStyle name="Normal 3 11 4 6" xfId="28654" xr:uid="{B06DC870-E058-4204-8CF7-D8062E9B0346}"/>
    <cellStyle name="Normal 3 11 4 7" xfId="41067" xr:uid="{CCDB32A8-0F5A-4333-9EA6-428EEE0F95AB}"/>
    <cellStyle name="Normal 3 11 4 8" xfId="14428" xr:uid="{09D8B9A2-E763-4213-B9AC-E4056871922B}"/>
    <cellStyle name="Normal 3 11 5" xfId="3184" xr:uid="{D6E96838-33F5-4F84-ACC5-E468E3D67765}"/>
    <cellStyle name="Normal 3 11 5 2" xfId="8405" xr:uid="{ED527065-B48B-48B4-97E4-FFEFD502F2BC}"/>
    <cellStyle name="Normal 3 11 5 2 2" xfId="35452" xr:uid="{C6AFA24F-7997-4ED9-BC13-DEB907A9DD13}"/>
    <cellStyle name="Normal 3 11 5 2 3" xfId="47865" xr:uid="{F841FA18-1BF3-4FF3-B2F1-5A473DDC9FBD}"/>
    <cellStyle name="Normal 3 11 5 2 4" xfId="23041" xr:uid="{1B287795-4DFA-4A0F-BB40-A6B318486D4D}"/>
    <cellStyle name="Normal 3 11 5 3" xfId="30236" xr:uid="{230E99B5-ED7A-49A3-BAA0-71691A2E33DE}"/>
    <cellStyle name="Normal 3 11 5 4" xfId="42649" xr:uid="{10E001EF-C388-4182-A8E8-9DEB2E5CF57E}"/>
    <cellStyle name="Normal 3 11 5 5" xfId="17825" xr:uid="{60D8AB68-2C08-4031-A0DD-92B9169ACA11}"/>
    <cellStyle name="Normal 3 11 6" xfId="1079" xr:uid="{4716AEE9-CC8B-4F3F-A1B4-057A1E91204E}"/>
    <cellStyle name="Normal 3 11 6 2" xfId="10507" xr:uid="{C6E6A1BD-CE03-4DAD-ACC3-877A17B26CF5}"/>
    <cellStyle name="Normal 3 11 6 2 2" xfId="37554" xr:uid="{5B4B928E-535A-4912-BE6E-909185359899}"/>
    <cellStyle name="Normal 3 11 6 2 3" xfId="49967" xr:uid="{1712C638-E8DD-4D62-BD41-F34B8818786A}"/>
    <cellStyle name="Normal 3 11 6 2 4" xfId="25143" xr:uid="{418B520E-B5C8-4D92-B474-FC743E7BEC29}"/>
    <cellStyle name="Normal 3 11 6 3" xfId="28132" xr:uid="{A3659922-7C73-40B7-9387-20C3A9D281F9}"/>
    <cellStyle name="Normal 3 11 6 4" xfId="40545" xr:uid="{6CB6C8EB-F3BB-462F-BF65-E5E28E3F066C}"/>
    <cellStyle name="Normal 3 11 6 5" xfId="15721" xr:uid="{412AEC84-C119-4BEB-AC54-70C010097D16}"/>
    <cellStyle name="Normal 3 11 7" xfId="5164" xr:uid="{34BEF048-A96C-4DFD-8D27-3E13258552F7}"/>
    <cellStyle name="Normal 3 11 7 2" xfId="32215" xr:uid="{964D8069-96B8-487A-B5ED-414BDF82FED5}"/>
    <cellStyle name="Normal 3 11 7 3" xfId="44628" xr:uid="{454192E6-7CC0-410C-93D0-59920BBFF394}"/>
    <cellStyle name="Normal 3 11 7 4" xfId="19804" xr:uid="{6BC63C94-D8DB-486A-B5F0-D7D87354DD92}"/>
    <cellStyle name="Normal 3 11 8" xfId="15068" xr:uid="{40ACF153-59D1-4D8C-BB89-2A1913B9686B}"/>
    <cellStyle name="Normal 3 11 9" xfId="27479" xr:uid="{26C9DE67-9615-448F-B0E0-CF16FFF021CF}"/>
    <cellStyle name="Normal 3 12" xfId="542" xr:uid="{135D7DA7-875B-4F93-981D-CA15DE0D16D2}"/>
    <cellStyle name="Normal 3 12 10" xfId="12848" xr:uid="{5647B801-9E53-4A3D-A87D-37CAEA02277E}"/>
    <cellStyle name="Normal 3 12 2" xfId="2773" xr:uid="{6BA8E95D-03E7-4861-94C4-C3F7D488E919}"/>
    <cellStyle name="Normal 3 12 2 2" xfId="4356" xr:uid="{C7E9246B-BE35-4B7D-B906-12AF6ECCEAE3}"/>
    <cellStyle name="Normal 3 12 2 2 2" xfId="10099" xr:uid="{08E808F1-D342-498D-A0D4-A33E076FD8CD}"/>
    <cellStyle name="Normal 3 12 2 2 2 2" xfId="37146" xr:uid="{DDD773EF-45E4-4435-8FB5-388742CA1596}"/>
    <cellStyle name="Normal 3 12 2 2 2 3" xfId="49559" xr:uid="{8EA7A55A-708D-4708-B4AE-CDC4EC473DA0}"/>
    <cellStyle name="Normal 3 12 2 2 2 4" xfId="24735" xr:uid="{3F7CF466-BD40-446D-A526-A739C09302C3}"/>
    <cellStyle name="Normal 3 12 2 2 3" xfId="31408" xr:uid="{0F34A109-39D8-4A48-BD7C-8D396DA9CF08}"/>
    <cellStyle name="Normal 3 12 2 2 4" xfId="43821" xr:uid="{03A6F85C-4020-4852-98AC-EAFE22EE177B}"/>
    <cellStyle name="Normal 3 12 2 2 5" xfId="18997" xr:uid="{45CA5DF0-A784-48D0-B766-198AAB6EC5A4}"/>
    <cellStyle name="Normal 3 12 2 3" xfId="11679" xr:uid="{ECC3AF03-905A-4EE4-887B-C0DCAF6117AC}"/>
    <cellStyle name="Normal 3 12 2 3 2" xfId="38726" xr:uid="{34EE9ACB-0A25-490F-8BA2-88221C3D58B6}"/>
    <cellStyle name="Normal 3 12 2 3 3" xfId="51139" xr:uid="{2356DA40-F7B9-4011-9A62-942D97609705}"/>
    <cellStyle name="Normal 3 12 2 3 4" xfId="26315" xr:uid="{713A7A38-F000-4CB6-8C3C-BE36E3806154}"/>
    <cellStyle name="Normal 3 12 2 4" xfId="7868" xr:uid="{5DA3A815-C059-49F3-B47E-46B90E803546}"/>
    <cellStyle name="Normal 3 12 2 4 2" xfId="34915" xr:uid="{CAB0FFEF-6612-4868-A009-5DBE84232BDD}"/>
    <cellStyle name="Normal 3 12 2 4 3" xfId="47328" xr:uid="{8A68F430-A0EF-401C-9DDB-61C87C7DBE64}"/>
    <cellStyle name="Normal 3 12 2 4 4" xfId="22504" xr:uid="{0F92DC06-E66A-4A18-ADB3-A2098D73480F}"/>
    <cellStyle name="Normal 3 12 2 5" xfId="17415" xr:uid="{78853E96-8824-4A4F-9D5D-400CE5FD9B4F}"/>
    <cellStyle name="Normal 3 12 2 6" xfId="29826" xr:uid="{EB83EA62-797E-4DED-B3A8-73BE9461806D}"/>
    <cellStyle name="Normal 3 12 2 7" xfId="42239" xr:uid="{83E250B4-E357-463F-9E5F-4A7D09E5ED66}"/>
    <cellStyle name="Normal 3 12 2 8" xfId="13904" xr:uid="{676BAA5A-173D-44C2-A73B-1AF0DC578599}"/>
    <cellStyle name="Normal 3 12 3" xfId="1717" xr:uid="{61079D5D-1726-42F0-BCBB-C6D2A814F509}"/>
    <cellStyle name="Normal 3 12 3 2" xfId="4996" xr:uid="{532E453F-C9A1-43D3-AD0B-8E3BC1EA9548}"/>
    <cellStyle name="Normal 3 12 3 2 2" xfId="9043" xr:uid="{2DCCA614-5F07-4B5A-AB30-BDA458F15A8C}"/>
    <cellStyle name="Normal 3 12 3 2 2 2" xfId="36090" xr:uid="{3C5DE005-000E-4009-B8E7-830FAF23C4E0}"/>
    <cellStyle name="Normal 3 12 3 2 2 3" xfId="48503" xr:uid="{66543EB6-AA5A-46E1-A5D0-F5FC43494340}"/>
    <cellStyle name="Normal 3 12 3 2 2 4" xfId="23679" xr:uid="{F509A60E-2CED-4750-8009-4E878AC53CAA}"/>
    <cellStyle name="Normal 3 12 3 2 3" xfId="32048" xr:uid="{2D8E7173-210B-4742-AD44-EC40ABF3D680}"/>
    <cellStyle name="Normal 3 12 3 2 4" xfId="44461" xr:uid="{8904D8B3-1D24-4471-BFEA-643F065F5060}"/>
    <cellStyle name="Normal 3 12 3 2 5" xfId="19637" xr:uid="{B3BD8199-0313-4B0D-9449-DCFB87B3AD0A}"/>
    <cellStyle name="Normal 3 12 3 3" xfId="12320" xr:uid="{65D8F96A-739E-4CEE-A755-986B75B240D6}"/>
    <cellStyle name="Normal 3 12 3 3 2" xfId="39366" xr:uid="{220911D1-9234-494C-B9A5-E6026A5FE54B}"/>
    <cellStyle name="Normal 3 12 3 3 3" xfId="51779" xr:uid="{6D0CD0EB-DE75-40EE-A874-1BAA533FFDA9}"/>
    <cellStyle name="Normal 3 12 3 3 4" xfId="26955" xr:uid="{042C57AA-A97C-4CCE-85B8-1292E4846BB8}"/>
    <cellStyle name="Normal 3 12 3 4" xfId="6812" xr:uid="{5D8FF168-4C7E-4AE0-BAFB-A7FB1A8AF412}"/>
    <cellStyle name="Normal 3 12 3 4 2" xfId="33859" xr:uid="{96D750B7-217F-4363-A9A4-CBCC1E70E674}"/>
    <cellStyle name="Normal 3 12 3 4 3" xfId="46272" xr:uid="{85852700-2FD3-4469-8E19-E32A886D2AC9}"/>
    <cellStyle name="Normal 3 12 3 4 4" xfId="21448" xr:uid="{98F84D52-D7CF-4423-BDB2-78765B86B7A8}"/>
    <cellStyle name="Normal 3 12 3 5" xfId="16359" xr:uid="{E34C5E31-F262-41C7-8312-60B049258F60}"/>
    <cellStyle name="Normal 3 12 3 6" xfId="28770" xr:uid="{382C6311-96F3-43A6-99AD-EA707AAFCB2B}"/>
    <cellStyle name="Normal 3 12 3 7" xfId="41183" xr:uid="{B105078A-14E7-450A-B381-A5AB3D060497}"/>
    <cellStyle name="Normal 3 12 3 8" xfId="14544" xr:uid="{07075668-E6E5-4950-8B84-E4399043B88A}"/>
    <cellStyle name="Normal 3 12 4" xfId="3300" xr:uid="{20762931-6485-44DF-8952-CDBE8DDC5AB4}"/>
    <cellStyle name="Normal 3 12 4 2" xfId="8521" xr:uid="{34B12CF5-5E41-4FF9-9279-91BBF443FCA5}"/>
    <cellStyle name="Normal 3 12 4 2 2" xfId="35568" xr:uid="{3B70D7B5-55BF-4208-B435-19748FC3C98E}"/>
    <cellStyle name="Normal 3 12 4 2 3" xfId="47981" xr:uid="{2936842B-10D8-4ED7-8ABC-C0DAA0B8B06B}"/>
    <cellStyle name="Normal 3 12 4 2 4" xfId="23157" xr:uid="{BD5CD38C-D012-48DB-9C15-E49B8CB3E897}"/>
    <cellStyle name="Normal 3 12 4 3" xfId="30352" xr:uid="{39330CDC-433A-4516-89CF-296070BB829B}"/>
    <cellStyle name="Normal 3 12 4 4" xfId="42765" xr:uid="{5F8B0A7D-5C97-4952-B2DC-516882C759A8}"/>
    <cellStyle name="Normal 3 12 4 5" xfId="17941" xr:uid="{DBABA19C-04BA-46B9-95EC-5881E09F8B24}"/>
    <cellStyle name="Normal 3 12 5" xfId="1195" xr:uid="{DD636FAE-B7DC-4E7A-AADC-4D3A9245364E}"/>
    <cellStyle name="Normal 3 12 5 2" xfId="10623" xr:uid="{A3B348B9-3E22-420B-BEBC-B7F11A130F5B}"/>
    <cellStyle name="Normal 3 12 5 2 2" xfId="37670" xr:uid="{A6EBE6DD-B9DB-481C-88ED-E04057658FE2}"/>
    <cellStyle name="Normal 3 12 5 2 3" xfId="50083" xr:uid="{63C98543-1F44-4148-8DD9-C15C13F21019}"/>
    <cellStyle name="Normal 3 12 5 2 4" xfId="25259" xr:uid="{176AEB3E-9F42-49FC-A56C-4F27678D58DC}"/>
    <cellStyle name="Normal 3 12 5 3" xfId="28248" xr:uid="{9F9EAF62-CCA5-4D23-841E-6EB15DF7FEFB}"/>
    <cellStyle name="Normal 3 12 5 4" xfId="40661" xr:uid="{7B4B3D9C-4D6E-42B9-A179-D69FEC72A460}"/>
    <cellStyle name="Normal 3 12 5 5" xfId="15837" xr:uid="{F097835F-AC9B-42B9-817F-0E167695193C}"/>
    <cellStyle name="Normal 3 12 6" xfId="5172" xr:uid="{E88B596C-1232-4C95-AB79-444E1E1802E7}"/>
    <cellStyle name="Normal 3 12 6 2" xfId="32223" xr:uid="{6D2F2414-A06B-4321-A7C2-5B7E4FCA6302}"/>
    <cellStyle name="Normal 3 12 6 3" xfId="44636" xr:uid="{81BBFFC0-83BB-4398-9E0B-EE6888931D59}"/>
    <cellStyle name="Normal 3 12 6 4" xfId="19812" xr:uid="{7F8BC7C7-082F-42C2-821C-8AD2041581E4}"/>
    <cellStyle name="Normal 3 12 7" xfId="15184" xr:uid="{FF87E605-2213-48A0-B2E8-AA670EA0B3B7}"/>
    <cellStyle name="Normal 3 12 8" xfId="27595" xr:uid="{E054ED19-4EEB-458D-B5C5-CB6051790DA9}"/>
    <cellStyle name="Normal 3 12 9" xfId="40008" xr:uid="{1AC62FBA-AAC3-4B2D-8B44-EF3CCDE7D81C}"/>
    <cellStyle name="Normal 3 13" xfId="136" xr:uid="{848A8686-471D-4B31-9F97-3C478B99EF0E}"/>
    <cellStyle name="Normal 3 13 10" xfId="12976" xr:uid="{B59ED117-03E5-4B9C-BB01-B300796685BA}"/>
    <cellStyle name="Normal 3 13 2" xfId="2367" xr:uid="{88DC1515-3335-4610-B4AE-AAA26A93B522}"/>
    <cellStyle name="Normal 3 13 2 2" xfId="3950" xr:uid="{D53837A1-B60F-44B4-801A-7E0457181ECD}"/>
    <cellStyle name="Normal 3 13 2 2 2" xfId="9693" xr:uid="{445A8E92-7228-40C7-9096-0A8ED4C2454C}"/>
    <cellStyle name="Normal 3 13 2 2 2 2" xfId="36740" xr:uid="{BC98CA51-C399-4A4F-B9A5-13051A7C9664}"/>
    <cellStyle name="Normal 3 13 2 2 2 3" xfId="49153" xr:uid="{9E6CF6FB-CE98-4F30-8A11-B523EB45DCF1}"/>
    <cellStyle name="Normal 3 13 2 2 2 4" xfId="24329" xr:uid="{85EC384E-7F43-4B15-9109-734740D1D292}"/>
    <cellStyle name="Normal 3 13 2 2 3" xfId="31002" xr:uid="{4C7E35B8-879A-4226-869A-5AB09FC8EE51}"/>
    <cellStyle name="Normal 3 13 2 2 4" xfId="43415" xr:uid="{445AD07C-4EDE-4C45-8B22-E3A2F5E6778C}"/>
    <cellStyle name="Normal 3 13 2 2 5" xfId="18591" xr:uid="{71CB0592-96E6-4B24-B67E-585F87497744}"/>
    <cellStyle name="Normal 3 13 2 3" xfId="11273" xr:uid="{7949E66E-D8BF-4C50-8203-8A207589503A}"/>
    <cellStyle name="Normal 3 13 2 3 2" xfId="38320" xr:uid="{CC29C974-CED9-4D56-BBA1-175167505628}"/>
    <cellStyle name="Normal 3 13 2 3 3" xfId="50733" xr:uid="{D812A30D-375D-49CB-B7CC-2568E001FC1A}"/>
    <cellStyle name="Normal 3 13 2 3 4" xfId="25909" xr:uid="{4A0BC679-45DC-4E44-9C14-2C211709DBA3}"/>
    <cellStyle name="Normal 3 13 2 4" xfId="7462" xr:uid="{1DF3CE64-6F3E-47F0-9521-4B4D75D58343}"/>
    <cellStyle name="Normal 3 13 2 4 2" xfId="34509" xr:uid="{A7325167-F69A-4543-8D5C-8DED429E8160}"/>
    <cellStyle name="Normal 3 13 2 4 3" xfId="46922" xr:uid="{EE6279C8-6EE5-40C7-8449-2100B0831250}"/>
    <cellStyle name="Normal 3 13 2 4 4" xfId="22098" xr:uid="{6C1DE871-C1DE-4D7E-A09F-A264E2962918}"/>
    <cellStyle name="Normal 3 13 2 5" xfId="17009" xr:uid="{835E7454-232F-46AC-BC09-7737524A4A71}"/>
    <cellStyle name="Normal 3 13 2 6" xfId="29420" xr:uid="{E95A9C17-55F1-4AF9-8E24-9A786B68E0FB}"/>
    <cellStyle name="Normal 3 13 2 7" xfId="41833" xr:uid="{0710BA3D-B324-4D5D-9A27-A4E57DF1B4B0}"/>
    <cellStyle name="Normal 3 13 2 8" xfId="13498" xr:uid="{116BD7A9-BE44-4362-BBD1-131992F3A803}"/>
    <cellStyle name="Normal 3 13 3" xfId="1845" xr:uid="{DFBBFB67-1402-4413-9BE2-2BBD2B003F67}"/>
    <cellStyle name="Normal 3 13 3 2" xfId="4590" xr:uid="{9131FEFE-A2DF-4718-83E7-619DC91677F3}"/>
    <cellStyle name="Normal 3 13 3 2 2" xfId="9171" xr:uid="{91CA2B9B-12D1-4FC5-B6A1-97CF27EE9DA2}"/>
    <cellStyle name="Normal 3 13 3 2 2 2" xfId="36218" xr:uid="{4195928C-A9D2-49F6-B8C0-A1AFEB932E13}"/>
    <cellStyle name="Normal 3 13 3 2 2 3" xfId="48631" xr:uid="{669E76AF-2BF2-4592-BEF8-1A2F62D825CB}"/>
    <cellStyle name="Normal 3 13 3 2 2 4" xfId="23807" xr:uid="{96F7ABC6-C0A4-4516-861C-80FB35922843}"/>
    <cellStyle name="Normal 3 13 3 2 3" xfId="31642" xr:uid="{27E97F51-F440-46DC-BBCC-408A8BD435CE}"/>
    <cellStyle name="Normal 3 13 3 2 4" xfId="44055" xr:uid="{522CA4CD-B786-4A6B-8557-50183030094A}"/>
    <cellStyle name="Normal 3 13 3 2 5" xfId="19231" xr:uid="{93DD5711-A3E0-454E-A857-7F7C5E680FA5}"/>
    <cellStyle name="Normal 3 13 3 3" xfId="11914" xr:uid="{28F39D29-DC66-4AFF-8F80-543820C0432F}"/>
    <cellStyle name="Normal 3 13 3 3 2" xfId="38960" xr:uid="{E45F1599-B5E5-4E50-AD4A-D6B0841385A2}"/>
    <cellStyle name="Normal 3 13 3 3 3" xfId="51373" xr:uid="{6C72B702-5D2B-4D25-946D-C326E571BE28}"/>
    <cellStyle name="Normal 3 13 3 3 4" xfId="26549" xr:uid="{E81ABF8F-2135-458E-B37C-5D47A2220450}"/>
    <cellStyle name="Normal 3 13 3 4" xfId="6940" xr:uid="{65E1B6F5-A736-407E-967D-F8E100B589C5}"/>
    <cellStyle name="Normal 3 13 3 4 2" xfId="33987" xr:uid="{F48EB831-075E-42AC-A362-97DAF9C1095E}"/>
    <cellStyle name="Normal 3 13 3 4 3" xfId="46400" xr:uid="{8475D546-7528-4F9E-93AD-AD4958319412}"/>
    <cellStyle name="Normal 3 13 3 4 4" xfId="21576" xr:uid="{363688AD-D1E5-4B47-BA3A-39DD3691E4AB}"/>
    <cellStyle name="Normal 3 13 3 5" xfId="16487" xr:uid="{9BF67F2B-989D-4E07-9DB2-90172D88A6CF}"/>
    <cellStyle name="Normal 3 13 3 6" xfId="28898" xr:uid="{E5834558-2668-4DD3-9C52-270B1C32D4A5}"/>
    <cellStyle name="Normal 3 13 3 7" xfId="41311" xr:uid="{5AC5E28E-968C-4539-9EA2-F63630514EC0}"/>
    <cellStyle name="Normal 3 13 3 8" xfId="14138" xr:uid="{0CC132A4-82B5-4CE2-8567-11AE141C7C9A}"/>
    <cellStyle name="Normal 3 13 4" xfId="3428" xr:uid="{6DAC2C02-720F-467D-99CA-B6AAC39CD9AF}"/>
    <cellStyle name="Normal 3 13 4 2" xfId="8115" xr:uid="{2BE09C54-FC93-4116-9AE1-FA3294650AF5}"/>
    <cellStyle name="Normal 3 13 4 2 2" xfId="35162" xr:uid="{4CE31860-5377-419F-BB5F-AC71ADF6402E}"/>
    <cellStyle name="Normal 3 13 4 2 3" xfId="47575" xr:uid="{0CEECD6D-AA8A-4569-98D7-348F5F5B9659}"/>
    <cellStyle name="Normal 3 13 4 2 4" xfId="22751" xr:uid="{6359DFB7-418C-422C-A8D8-96CA57EADB6D}"/>
    <cellStyle name="Normal 3 13 4 3" xfId="30480" xr:uid="{96C5E8D2-3311-4AD2-8CE1-E716F3788B8F}"/>
    <cellStyle name="Normal 3 13 4 4" xfId="42893" xr:uid="{04BF0E41-B36F-4958-AE21-6109D9E0D34A}"/>
    <cellStyle name="Normal 3 13 4 5" xfId="18069" xr:uid="{4B779CC3-C46C-41D9-8E7A-6F9DF38BE7E8}"/>
    <cellStyle name="Normal 3 13 5" xfId="789" xr:uid="{20CA7525-B72F-4E96-BD67-5031151DFE7A}"/>
    <cellStyle name="Normal 3 13 5 2" xfId="10751" xr:uid="{B8E207BD-8561-4B37-B077-1BE9D9AFBB09}"/>
    <cellStyle name="Normal 3 13 5 2 2" xfId="37798" xr:uid="{93A17305-1F37-4B40-AFE4-0831BA2FE8E7}"/>
    <cellStyle name="Normal 3 13 5 2 3" xfId="50211" xr:uid="{A60DF394-FDAD-4EBB-8E4D-28D03BD77A54}"/>
    <cellStyle name="Normal 3 13 5 2 4" xfId="25387" xr:uid="{2144233A-7E01-4463-B903-7B22819A70D0}"/>
    <cellStyle name="Normal 3 13 5 3" xfId="27842" xr:uid="{3ADA0CAA-2E8C-4092-95E1-36F8A680ED4B}"/>
    <cellStyle name="Normal 3 13 5 4" xfId="40255" xr:uid="{E7683166-9DEF-4F83-B293-29A29D59A628}"/>
    <cellStyle name="Normal 3 13 5 5" xfId="15431" xr:uid="{DC3BE8DB-3F6A-4442-9668-ACC5B8576341}"/>
    <cellStyle name="Normal 3 13 6" xfId="5182" xr:uid="{4A6ABA38-436C-4A27-B3BA-6DCAD1AEAE69}"/>
    <cellStyle name="Normal 3 13 6 2" xfId="32233" xr:uid="{8297FC8E-3D00-4FFF-9EAD-64CE5DFD3D51}"/>
    <cellStyle name="Normal 3 13 6 3" xfId="44646" xr:uid="{C8897BB4-58E6-420F-B77B-05D75900F45B}"/>
    <cellStyle name="Normal 3 13 6 4" xfId="19822" xr:uid="{0C985ECB-79B5-44F9-B4A0-783DEC1BE58B}"/>
    <cellStyle name="Normal 3 13 7" xfId="14778" xr:uid="{02C4F400-50E1-43CE-8132-BF474A3D8FDE}"/>
    <cellStyle name="Normal 3 13 8" xfId="27189" xr:uid="{F2291E6B-E3E9-45DD-80FE-ABB7202F0563}"/>
    <cellStyle name="Normal 3 13 9" xfId="39602" xr:uid="{CD4A7B34-51B2-444A-925B-4EA1D0470B53}"/>
    <cellStyle name="Normal 3 14" xfId="2251" xr:uid="{782D89A0-B5F2-4A8E-A030-7320A40AA7AA}"/>
    <cellStyle name="Normal 3 14 2" xfId="3834" xr:uid="{C9A487E5-6828-4E3B-A8FD-6E7E5CF1867E}"/>
    <cellStyle name="Normal 3 14 2 2" xfId="7346" xr:uid="{02130175-F1AD-48BD-9F14-068150F16D7A}"/>
    <cellStyle name="Normal 3 14 2 2 2" xfId="34393" xr:uid="{009954CE-EA38-45D3-A1FB-BC40ED3561F6}"/>
    <cellStyle name="Normal 3 14 2 2 3" xfId="46806" xr:uid="{FBBB6FAC-A721-48D9-A53C-813917FE6394}"/>
    <cellStyle name="Normal 3 14 2 2 4" xfId="21982" xr:uid="{18EA6F54-C2E5-465D-BF65-3FE3176AE74A}"/>
    <cellStyle name="Normal 3 14 2 3" xfId="30886" xr:uid="{E4E81EE6-FA39-465B-A135-038E2C39F5F1}"/>
    <cellStyle name="Normal 3 14 2 4" xfId="43299" xr:uid="{137353DD-BB8A-4DDD-BD94-2C45B5B24581}"/>
    <cellStyle name="Normal 3 14 2 5" xfId="18475" xr:uid="{F29D8936-7F12-4AD3-9FB1-25568840DF47}"/>
    <cellStyle name="Normal 3 14 3" xfId="9577" xr:uid="{92D8C900-6F2D-4E2D-BC34-11EE36A693B5}"/>
    <cellStyle name="Normal 3 14 3 2" xfId="36624" xr:uid="{4C65C634-9325-45E0-920A-8B0FA6818E27}"/>
    <cellStyle name="Normal 3 14 3 3" xfId="49037" xr:uid="{91A4F029-8D10-4DB7-8C47-BC7C135C220A}"/>
    <cellStyle name="Normal 3 14 3 4" xfId="24213" xr:uid="{EBFCA1F2-3E2E-446D-8ADC-9BFC44D6E143}"/>
    <cellStyle name="Normal 3 14 4" xfId="11157" xr:uid="{1EA4BA76-F624-44C9-93BD-5EA97DA15AC1}"/>
    <cellStyle name="Normal 3 14 4 2" xfId="38204" xr:uid="{3C9B430B-2B0D-4C4A-BCD7-B10051358AEB}"/>
    <cellStyle name="Normal 3 14 4 3" xfId="50617" xr:uid="{46DF9427-C747-4CDF-B687-9920C79E7B0B}"/>
    <cellStyle name="Normal 3 14 4 4" xfId="25793" xr:uid="{3D6F91E9-E42B-4496-B9A2-ED4993CFEA5B}"/>
    <cellStyle name="Normal 3 14 5" xfId="5198" xr:uid="{FD527FF1-930E-456B-B7F4-0EA3025C751E}"/>
    <cellStyle name="Normal 3 14 5 2" xfId="32247" xr:uid="{7F800E05-80B2-4874-8C39-31C04A260DA3}"/>
    <cellStyle name="Normal 3 14 5 3" xfId="44660" xr:uid="{0FBE4886-3232-4888-B782-A086C6BCEF1C}"/>
    <cellStyle name="Normal 3 14 5 4" xfId="19836" xr:uid="{5E2BFD58-6E7D-42B4-9DF8-B06FA71ED48D}"/>
    <cellStyle name="Normal 3 14 6" xfId="16893" xr:uid="{13546342-EDA4-4307-98E2-28D39C65B9DA}"/>
    <cellStyle name="Normal 3 14 7" xfId="29304" xr:uid="{44401D2D-FB18-4353-8320-1A2AF3FEBEBB}"/>
    <cellStyle name="Normal 3 14 8" xfId="41717" xr:uid="{F7030857-D984-4501-A660-C63A36782E82}"/>
    <cellStyle name="Normal 3 14 9" xfId="13382" xr:uid="{F18B80F5-F4F0-4F24-AC8D-7ECF98DAC06B}"/>
    <cellStyle name="Normal 3 15" xfId="1311" xr:uid="{9A2DDF33-00FF-4AE1-A77D-962A74E7791C}"/>
    <cellStyle name="Normal 3 15 2" xfId="4474" xr:uid="{958A9C31-DAF3-4C8F-AFD9-4AC940A8F6AC}"/>
    <cellStyle name="Normal 3 15 2 2" xfId="8637" xr:uid="{A6624F1B-E7D6-4A2D-A8D0-269B4E4E5954}"/>
    <cellStyle name="Normal 3 15 2 2 2" xfId="35684" xr:uid="{0F256C47-E702-40BA-B025-33049FD8FE04}"/>
    <cellStyle name="Normal 3 15 2 2 3" xfId="48097" xr:uid="{BF06EEAF-A091-44AD-A249-E16FEF066F4D}"/>
    <cellStyle name="Normal 3 15 2 2 4" xfId="23273" xr:uid="{3750D198-1658-490D-A3F9-FE793DD22190}"/>
    <cellStyle name="Normal 3 15 2 3" xfId="31526" xr:uid="{5655338D-494D-4C90-9285-3B5E840D1EBB}"/>
    <cellStyle name="Normal 3 15 2 4" xfId="43939" xr:uid="{20F525B1-BBC1-4613-A51A-B46DE69A2247}"/>
    <cellStyle name="Normal 3 15 2 5" xfId="19115" xr:uid="{1E6B048C-0BDB-4430-B605-4267A6C52460}"/>
    <cellStyle name="Normal 3 15 3" xfId="11797" xr:uid="{9BE99E3F-CEA1-4D1B-860B-6C2C7B261296}"/>
    <cellStyle name="Normal 3 15 3 2" xfId="38844" xr:uid="{5283113B-A77F-48E1-B3EE-222350F04AAB}"/>
    <cellStyle name="Normal 3 15 3 3" xfId="51257" xr:uid="{E3EB3847-742A-4C75-9762-B1A0D67F1441}"/>
    <cellStyle name="Normal 3 15 3 4" xfId="26433" xr:uid="{1A0D24B7-82DD-41F0-B529-185AE610B2E2}"/>
    <cellStyle name="Normal 3 15 4" xfId="5216" xr:uid="{C08E2941-E6F9-4AE8-9C4A-8EB451380295}"/>
    <cellStyle name="Normal 3 15 4 2" xfId="32264" xr:uid="{012584BA-0570-453D-9DC2-288059C4D7A3}"/>
    <cellStyle name="Normal 3 15 4 3" xfId="44677" xr:uid="{67D4EC38-4AB7-410A-9F60-AD93451A96DF}"/>
    <cellStyle name="Normal 3 15 4 4" xfId="19853" xr:uid="{780AC36F-A23B-498A-A75F-38C58D40A61D}"/>
    <cellStyle name="Normal 3 15 5" xfId="15953" xr:uid="{B336876E-B88A-427F-8FA0-47663A238A67}"/>
    <cellStyle name="Normal 3 15 6" xfId="28364" xr:uid="{E5331186-3F13-452F-A994-6EAFECA6DA8A}"/>
    <cellStyle name="Normal 3 15 7" xfId="40777" xr:uid="{57EBE64E-5A4B-495F-A21F-E828D25AF2CF}"/>
    <cellStyle name="Normal 3 15 8" xfId="14022" xr:uid="{6A926315-8A66-47C8-920A-A6DB107F6B55}"/>
    <cellStyle name="Normal 3 16" xfId="2893" xr:uid="{42EB8D9B-DCFD-438E-B88B-39BF3C41DA2B}"/>
    <cellStyle name="Normal 3 16 2" xfId="11801" xr:uid="{3E819BBF-2DB2-4A83-B5D0-A32BEB642B6C}"/>
    <cellStyle name="Normal 3 16 3" xfId="5246" xr:uid="{D1C18A87-F8A0-4041-B2FF-D16F4EF86035}"/>
    <cellStyle name="Normal 3 16 3 2" xfId="32293" xr:uid="{49688392-87DF-4D4E-B7F6-B2A98E51613E}"/>
    <cellStyle name="Normal 3 16 3 3" xfId="44706" xr:uid="{518C4C50-7A8E-428A-BD03-7A48488C174E}"/>
    <cellStyle name="Normal 3 16 3 4" xfId="19882" xr:uid="{F84875D3-DF4A-461F-B89C-745C46E44179}"/>
    <cellStyle name="Normal 3 17" xfId="2894" xr:uid="{35B11A54-0308-4527-9C23-C78F67AB0C5E}"/>
    <cellStyle name="Normal 3 17 2" xfId="5335" xr:uid="{715D65C1-C12D-45CD-9978-59CE32E6D9FB}"/>
    <cellStyle name="Normal 3 17 2 2" xfId="32382" xr:uid="{CF6BCA73-7CEC-423E-A251-311FB086296C}"/>
    <cellStyle name="Normal 3 17 2 3" xfId="44795" xr:uid="{6843534A-ED9F-4AFF-AC61-BB68682E34FA}"/>
    <cellStyle name="Normal 3 17 2 4" xfId="19971" xr:uid="{B303E613-AA51-4107-BE49-269F078DC75F}"/>
    <cellStyle name="Normal 3 17 3" xfId="29946" xr:uid="{C152D2F9-7B4E-4BA2-A82A-1E87ED1EF079}"/>
    <cellStyle name="Normal 3 17 4" xfId="42359" xr:uid="{2599391E-087E-4F4F-963B-D25ED867E84C}"/>
    <cellStyle name="Normal 3 17 5" xfId="17535" xr:uid="{1898772E-C45A-4E01-AE59-C85E5BF28491}"/>
    <cellStyle name="Normal 3 18" xfId="660" xr:uid="{AFB7243F-8FE8-44BE-8901-DD5DDA732C34}"/>
    <cellStyle name="Normal 3 18 2" xfId="5422" xr:uid="{447BE7CA-073E-4152-A342-6598B63F6248}"/>
    <cellStyle name="Normal 3 18 2 2" xfId="32469" xr:uid="{9ED316F4-8DB2-4A22-9769-0EA57B7B5A58}"/>
    <cellStyle name="Normal 3 18 2 3" xfId="44882" xr:uid="{6F33B7DE-C661-4015-8A9F-F1036B8753C1}"/>
    <cellStyle name="Normal 3 18 2 4" xfId="20058" xr:uid="{97885DD9-931A-4552-AF31-361F2B0F922D}"/>
    <cellStyle name="Normal 3 18 3" xfId="27713" xr:uid="{57A77D2C-BBEA-4FAC-9666-1E1910CE29DC}"/>
    <cellStyle name="Normal 3 18 4" xfId="40126" xr:uid="{B8A1021F-DFFF-4123-A313-799318114CDF}"/>
    <cellStyle name="Normal 3 18 5" xfId="15302" xr:uid="{B731CAF6-1047-494B-B1EA-15814EE48C4B}"/>
    <cellStyle name="Normal 3 19" xfId="5508" xr:uid="{7FBFD989-CFAB-4FE3-9DC4-8C94C6C5A3C9}"/>
    <cellStyle name="Normal 3 19 2" xfId="32555" xr:uid="{CD550121-0846-432C-92D3-51C805D0B413}"/>
    <cellStyle name="Normal 3 19 3" xfId="44968" xr:uid="{B99F3400-BC19-4442-BD59-EE62A56E76A3}"/>
    <cellStyle name="Normal 3 19 4" xfId="20144" xr:uid="{605B2CFD-664E-4CA5-ACAD-190BA7EF72EC}"/>
    <cellStyle name="Normal 3 2" xfId="5" xr:uid="{752C8605-7E45-42CD-B8C5-ECDF04C8DAD5}"/>
    <cellStyle name="Normal 3 2 10" xfId="311" xr:uid="{B3418852-CF1C-4312-A947-8CAF85825AF2}"/>
    <cellStyle name="Normal 3 2 10 10" xfId="27364" xr:uid="{15E588F0-1A66-4352-A4C4-9E7993B30597}"/>
    <cellStyle name="Normal 3 2 10 11" xfId="39777" xr:uid="{162E1BF1-5E3D-47A4-B2A6-0EDC33412C4B}"/>
    <cellStyle name="Normal 3 2 10 12" xfId="12617" xr:uid="{D08CC950-4632-45CC-A005-9182C16EBE5C}"/>
    <cellStyle name="Normal 3 2 10 2" xfId="964" xr:uid="{5E8E77FA-4A5F-4D46-8C11-75C44D4D7803}"/>
    <cellStyle name="Normal 3 2 10 2 2" xfId="2020" xr:uid="{DCCF24BD-1BFF-478F-8670-6D557FC985CF}"/>
    <cellStyle name="Normal 3 2 10 2 2 2" xfId="9346" xr:uid="{3028CD86-8118-417E-834E-73A171EC8760}"/>
    <cellStyle name="Normal 3 2 10 2 2 2 2" xfId="36393" xr:uid="{C06C86CF-1A51-41F8-84CE-2F887884FEC2}"/>
    <cellStyle name="Normal 3 2 10 2 2 2 3" xfId="48806" xr:uid="{CE5394BC-4DE9-413D-9D9F-D1FFC0C8D32A}"/>
    <cellStyle name="Normal 3 2 10 2 2 2 4" xfId="23982" xr:uid="{F13CB3DD-8113-4A90-A490-0A42AFF859C8}"/>
    <cellStyle name="Normal 3 2 10 2 2 3" xfId="7115" xr:uid="{0DB99BC1-F172-4788-A8DE-76552929CC6F}"/>
    <cellStyle name="Normal 3 2 10 2 2 3 2" xfId="34162" xr:uid="{BC5FC3B6-2575-4AF8-97DF-175951B6A9A8}"/>
    <cellStyle name="Normal 3 2 10 2 2 3 3" xfId="46575" xr:uid="{ABB7BBAC-4EBB-4BD2-8909-AA7D1076B27A}"/>
    <cellStyle name="Normal 3 2 10 2 2 3 4" xfId="21751" xr:uid="{EE838DBA-45E7-4489-95F0-A9F37653F9BF}"/>
    <cellStyle name="Normal 3 2 10 2 2 4" xfId="29073" xr:uid="{2F33F00B-CB28-401E-9342-AADC291F5EC6}"/>
    <cellStyle name="Normal 3 2 10 2 2 5" xfId="41486" xr:uid="{66C6BDAB-E4E9-4C3F-940F-225A885BCABF}"/>
    <cellStyle name="Normal 3 2 10 2 2 6" xfId="16662" xr:uid="{C0E53A31-75F2-4D64-9013-E1CB710B796A}"/>
    <cellStyle name="Normal 3 2 10 2 3" xfId="3603" xr:uid="{77C1B77F-4C20-4817-BFF5-14053B985696}"/>
    <cellStyle name="Normal 3 2 10 2 3 2" xfId="8290" xr:uid="{A6A5C87D-EAE3-41E0-AA24-4ECA359499C6}"/>
    <cellStyle name="Normal 3 2 10 2 3 2 2" xfId="35337" xr:uid="{E680D0AE-C2F7-4DF7-944B-C4D7B65F7DEC}"/>
    <cellStyle name="Normal 3 2 10 2 3 2 3" xfId="47750" xr:uid="{60081651-B56C-4697-80EB-D2268F2B7DA0}"/>
    <cellStyle name="Normal 3 2 10 2 3 2 4" xfId="22926" xr:uid="{622DAF6C-4370-4838-B29D-0CB7DD20ABC9}"/>
    <cellStyle name="Normal 3 2 10 2 3 3" xfId="30655" xr:uid="{2D072950-8949-42D5-879A-83A700F77131}"/>
    <cellStyle name="Normal 3 2 10 2 3 4" xfId="43068" xr:uid="{83A24DB2-DF16-4F57-9011-C771F1812764}"/>
    <cellStyle name="Normal 3 2 10 2 3 5" xfId="18244" xr:uid="{E6B335D4-EDAF-4AD2-BF40-A4653E340702}"/>
    <cellStyle name="Normal 3 2 10 2 4" xfId="10926" xr:uid="{D3B7631C-B5BB-4C20-A7CB-B7DDF0D92D12}"/>
    <cellStyle name="Normal 3 2 10 2 4 2" xfId="37973" xr:uid="{3D53DC32-6D0E-459B-9CD4-3BBD9CB02B11}"/>
    <cellStyle name="Normal 3 2 10 2 4 3" xfId="50386" xr:uid="{6CD1EC6A-842D-42CA-BC41-ECD62B3FA7C5}"/>
    <cellStyle name="Normal 3 2 10 2 4 4" xfId="25562" xr:uid="{910B4DFA-BE80-4631-BB12-A4872AF00AA3}"/>
    <cellStyle name="Normal 3 2 10 2 5" xfId="5769" xr:uid="{B7531D78-251B-481F-B7AB-64F75662CA20}"/>
    <cellStyle name="Normal 3 2 10 2 5 2" xfId="32816" xr:uid="{C3C970EC-54EE-4E1C-8704-6639F1756EC9}"/>
    <cellStyle name="Normal 3 2 10 2 5 3" xfId="45229" xr:uid="{C7C7D4E0-A98C-48B4-8364-A542FDE13F9A}"/>
    <cellStyle name="Normal 3 2 10 2 5 4" xfId="20405" xr:uid="{A7B1D8ED-80AF-45B0-BED4-70380EA1B563}"/>
    <cellStyle name="Normal 3 2 10 2 6" xfId="15606" xr:uid="{02EB8024-3B3E-4F41-8B96-35438022A62E}"/>
    <cellStyle name="Normal 3 2 10 2 7" xfId="28017" xr:uid="{5FF55107-12F1-4863-9EFF-FD124C0401EC}"/>
    <cellStyle name="Normal 3 2 10 2 8" xfId="40430" xr:uid="{2415548A-6B3F-44EB-ABC5-A2AF71BB0137}"/>
    <cellStyle name="Normal 3 2 10 2 9" xfId="13151" xr:uid="{E5D7095E-0A5D-4F0E-8BAD-51469C4E96AB}"/>
    <cellStyle name="Normal 3 2 10 3" xfId="1834" xr:uid="{74004DA0-83EE-430E-81A8-546E9E2B0518}"/>
    <cellStyle name="Normal 3 2 10 3 2" xfId="3417" xr:uid="{703A5480-6DF0-4F7F-AF89-A6A004792BF1}"/>
    <cellStyle name="Normal 3 2 10 3 2 2" xfId="6929" xr:uid="{07633170-3A1D-4564-84D8-854F6E279F6E}"/>
    <cellStyle name="Normal 3 2 10 3 2 2 2" xfId="33976" xr:uid="{7D6155F8-7E00-4D29-ABA0-E73DDBAF6EB1}"/>
    <cellStyle name="Normal 3 2 10 3 2 2 3" xfId="46389" xr:uid="{A19CD880-503D-40DC-BD47-5538AA50C43B}"/>
    <cellStyle name="Normal 3 2 10 3 2 2 4" xfId="21565" xr:uid="{ECBFDCA0-C2D8-4DA7-A4E7-CDA80B33BDC0}"/>
    <cellStyle name="Normal 3 2 10 3 2 3" xfId="30469" xr:uid="{2CCBAB00-2FEF-4A1D-83A0-F57BCCAD9A18}"/>
    <cellStyle name="Normal 3 2 10 3 2 4" xfId="42882" xr:uid="{38D9A561-7E74-4E03-A89E-862BB52E35D6}"/>
    <cellStyle name="Normal 3 2 10 3 2 5" xfId="18058" xr:uid="{038A1E76-0EEC-46D4-AD4C-EA9451533C53}"/>
    <cellStyle name="Normal 3 2 10 3 3" xfId="9160" xr:uid="{B19C23AC-F17E-4431-8D5B-BE9C627EB20B}"/>
    <cellStyle name="Normal 3 2 10 3 3 2" xfId="36207" xr:uid="{B8E3E1C8-BD08-4E93-95E9-B208AFDAED00}"/>
    <cellStyle name="Normal 3 2 10 3 3 3" xfId="48620" xr:uid="{8EEFD26E-6CC9-4B90-929F-217572606DDB}"/>
    <cellStyle name="Normal 3 2 10 3 3 4" xfId="23796" xr:uid="{2E14EC90-EEC3-4B90-8AAA-475FD3B8973F}"/>
    <cellStyle name="Normal 3 2 10 3 4" xfId="10740" xr:uid="{916ECB7B-A0A8-48FB-AEE1-CCE6835A8B1F}"/>
    <cellStyle name="Normal 3 2 10 3 4 2" xfId="37787" xr:uid="{6ECA3DD7-08E7-4446-B8FC-680C316BCCC7}"/>
    <cellStyle name="Normal 3 2 10 3 4 3" xfId="50200" xr:uid="{82F0AFAB-C95E-41ED-A9E3-D5A1D9215666}"/>
    <cellStyle name="Normal 3 2 10 3 4 4" xfId="25376" xr:uid="{72E3E885-041F-4127-8EBB-1929C6672532}"/>
    <cellStyle name="Normal 3 2 10 3 5" xfId="6175" xr:uid="{8145F79B-E8F0-4024-B4A1-B484E282A804}"/>
    <cellStyle name="Normal 3 2 10 3 5 2" xfId="33222" xr:uid="{421BF994-87A3-4008-A602-17332A803A3D}"/>
    <cellStyle name="Normal 3 2 10 3 5 3" xfId="45635" xr:uid="{7E0AEB33-0C3E-4627-A8F6-6F1182AD609C}"/>
    <cellStyle name="Normal 3 2 10 3 5 4" xfId="20811" xr:uid="{9F0C3EB3-AECE-4F06-AA53-1ADCB0089E59}"/>
    <cellStyle name="Normal 3 2 10 3 6" xfId="16476" xr:uid="{3B21AB48-651C-4A18-BABB-F87607AB8F9C}"/>
    <cellStyle name="Normal 3 2 10 3 7" xfId="28887" xr:uid="{923C71B4-ED0A-4DE9-955D-92FBCDFA68AE}"/>
    <cellStyle name="Normal 3 2 10 3 8" xfId="41300" xr:uid="{4BE70567-9C3D-47B6-9487-5334FBA0BB96}"/>
    <cellStyle name="Normal 3 2 10 3 9" xfId="12965" xr:uid="{C1BDE6FF-893C-4B5E-B034-E4C741733FD2}"/>
    <cellStyle name="Normal 3 2 10 4" xfId="2542" xr:uid="{D03F69E3-0B08-476D-918B-09218523DEB4}"/>
    <cellStyle name="Normal 3 2 10 4 2" xfId="4125" xr:uid="{7A4B388E-1904-416B-A9EA-E718B960B3BB}"/>
    <cellStyle name="Normal 3 2 10 4 2 2" xfId="9868" xr:uid="{666AA4C5-DF0E-402F-955C-64D8988267C6}"/>
    <cellStyle name="Normal 3 2 10 4 2 2 2" xfId="36915" xr:uid="{96BEB40B-0FBB-4432-BEB8-F5503EBFB5FA}"/>
    <cellStyle name="Normal 3 2 10 4 2 2 3" xfId="49328" xr:uid="{7751270C-3E11-463B-8886-C1DC6CCD67AE}"/>
    <cellStyle name="Normal 3 2 10 4 2 2 4" xfId="24504" xr:uid="{32E5C94E-8383-4D9F-9251-3942C4DD8A21}"/>
    <cellStyle name="Normal 3 2 10 4 2 3" xfId="31177" xr:uid="{823BFBDD-0C2B-4A9A-A4F6-20364B797B9A}"/>
    <cellStyle name="Normal 3 2 10 4 2 4" xfId="43590" xr:uid="{5BB28E32-E547-4D7E-97AD-4EB8A9BD741D}"/>
    <cellStyle name="Normal 3 2 10 4 2 5" xfId="18766" xr:uid="{3877B8EE-5F12-4C80-97C7-8D21A6597B7F}"/>
    <cellStyle name="Normal 3 2 10 4 3" xfId="11448" xr:uid="{C9ABE521-B770-41D0-A560-2B832E8FE9E5}"/>
    <cellStyle name="Normal 3 2 10 4 3 2" xfId="38495" xr:uid="{8AB4FDEE-B870-465F-BAE4-AD456CD07705}"/>
    <cellStyle name="Normal 3 2 10 4 3 3" xfId="50908" xr:uid="{DAA1937F-4C5D-4158-B8FF-CE01A5E74707}"/>
    <cellStyle name="Normal 3 2 10 4 3 4" xfId="26084" xr:uid="{D5A3BF45-D10C-4B65-876D-A6C8AF3CC450}"/>
    <cellStyle name="Normal 3 2 10 4 4" xfId="7637" xr:uid="{1D762A1E-376D-47B6-B1EC-1C3ADA9DC001}"/>
    <cellStyle name="Normal 3 2 10 4 4 2" xfId="34684" xr:uid="{24C453BD-C2BD-42FA-8CCF-45E9E97BD88F}"/>
    <cellStyle name="Normal 3 2 10 4 4 3" xfId="47097" xr:uid="{96F5057E-D7BE-4FBD-AB92-DAE523C36B40}"/>
    <cellStyle name="Normal 3 2 10 4 4 4" xfId="22273" xr:uid="{572688B9-74CF-496E-AB2B-7D66DFBDA25A}"/>
    <cellStyle name="Normal 3 2 10 4 5" xfId="17184" xr:uid="{67D196BC-0AED-4DFD-9572-CFDED1CC0684}"/>
    <cellStyle name="Normal 3 2 10 4 6" xfId="29595" xr:uid="{8E8B96B7-7051-4019-8113-57428C65A72F}"/>
    <cellStyle name="Normal 3 2 10 4 7" xfId="42008" xr:uid="{59F21CCA-A725-4FA8-9E41-2A4F63F0CAB9}"/>
    <cellStyle name="Normal 3 2 10 4 8" xfId="13673" xr:uid="{E1A3F1A9-497E-4DAF-ACCE-3BEED23A6FAB}"/>
    <cellStyle name="Normal 3 2 10 5" xfId="1486" xr:uid="{99B451E8-03A1-47B3-8F09-EC0BFAC5774C}"/>
    <cellStyle name="Normal 3 2 10 5 2" xfId="4765" xr:uid="{7A8C0251-8B9C-4346-B91D-C86E092A8226}"/>
    <cellStyle name="Normal 3 2 10 5 2 2" xfId="8812" xr:uid="{B2B42E6D-C044-4682-A8CB-5776AA597253}"/>
    <cellStyle name="Normal 3 2 10 5 2 2 2" xfId="35859" xr:uid="{994F95F3-BE4C-4D12-BF0C-A9750FE28846}"/>
    <cellStyle name="Normal 3 2 10 5 2 2 3" xfId="48272" xr:uid="{05E80697-EA2A-4FE0-83D7-94977C107423}"/>
    <cellStyle name="Normal 3 2 10 5 2 2 4" xfId="23448" xr:uid="{11A10544-E1B9-496A-A65F-7F19574FA5B8}"/>
    <cellStyle name="Normal 3 2 10 5 2 3" xfId="31817" xr:uid="{3EB46AF7-7443-4F1B-9BC0-F30D6C86219C}"/>
    <cellStyle name="Normal 3 2 10 5 2 4" xfId="44230" xr:uid="{6AEE57B0-BF03-4F3F-B615-0D5696460E1D}"/>
    <cellStyle name="Normal 3 2 10 5 2 5" xfId="19406" xr:uid="{250B4ABE-7537-4AD4-A3D0-CB0D94D709ED}"/>
    <cellStyle name="Normal 3 2 10 5 3" xfId="12089" xr:uid="{E3B438B9-C191-4BFC-AFCA-3173CE86C704}"/>
    <cellStyle name="Normal 3 2 10 5 3 2" xfId="39135" xr:uid="{D2241F00-E039-453D-81A3-9F3841AF1102}"/>
    <cellStyle name="Normal 3 2 10 5 3 3" xfId="51548" xr:uid="{6CFC0051-68C9-4B15-91C5-D5B512B57759}"/>
    <cellStyle name="Normal 3 2 10 5 3 4" xfId="26724" xr:uid="{F9654CD8-C7B7-4BB1-9EA5-DE97EEFCE94C}"/>
    <cellStyle name="Normal 3 2 10 5 4" xfId="6581" xr:uid="{C893D34F-0A52-4057-8732-57A9A3740D62}"/>
    <cellStyle name="Normal 3 2 10 5 4 2" xfId="33628" xr:uid="{28F56009-D550-47C7-8E4D-B17C4BFE7987}"/>
    <cellStyle name="Normal 3 2 10 5 4 3" xfId="46041" xr:uid="{29DE346F-1E4D-42DB-B29E-C7E85C75D800}"/>
    <cellStyle name="Normal 3 2 10 5 4 4" xfId="21217" xr:uid="{02949DD8-1457-46F9-B540-23A5737925F8}"/>
    <cellStyle name="Normal 3 2 10 5 5" xfId="16128" xr:uid="{CD0E4CA2-2770-44FB-97F2-14CF31CD0F4E}"/>
    <cellStyle name="Normal 3 2 10 5 6" xfId="28539" xr:uid="{E176B8F0-21EF-4AC6-BF11-5057ED6B6DE1}"/>
    <cellStyle name="Normal 3 2 10 5 7" xfId="40952" xr:uid="{1236CF0A-DA8E-4E0C-846A-DF2C2CAB2D01}"/>
    <cellStyle name="Normal 3 2 10 5 8" xfId="14313" xr:uid="{9B931A09-BB84-45FC-961E-1A2A2F3A7A56}"/>
    <cellStyle name="Normal 3 2 10 6" xfId="3069" xr:uid="{7D8317EC-02F0-4A87-B6BA-406068B316E3}"/>
    <cellStyle name="Normal 3 2 10 6 2" xfId="8000" xr:uid="{EEA5BAED-0044-4EF2-B4C3-0DA7A405E262}"/>
    <cellStyle name="Normal 3 2 10 6 2 2" xfId="35047" xr:uid="{2CEA44D7-188F-42DE-B247-7D81DBF561AD}"/>
    <cellStyle name="Normal 3 2 10 6 2 3" xfId="47460" xr:uid="{8F3C1579-36A2-4478-8109-3667BCD597E9}"/>
    <cellStyle name="Normal 3 2 10 6 2 4" xfId="22636" xr:uid="{CE66A31D-4ED1-42F2-9E2B-B6EF11789199}"/>
    <cellStyle name="Normal 3 2 10 6 3" xfId="30121" xr:uid="{C3E3A28D-3E09-460C-BEE2-C353A0BB29D5}"/>
    <cellStyle name="Normal 3 2 10 6 4" xfId="42534" xr:uid="{0853A710-C27A-4B3B-9FCB-5C4AF2D7088F}"/>
    <cellStyle name="Normal 3 2 10 6 5" xfId="17710" xr:uid="{B3231B90-4CCB-4EF5-BDB8-E70D0A19CC7A}"/>
    <cellStyle name="Normal 3 2 10 7" xfId="674" xr:uid="{1C91B9D4-41ED-4C79-9D21-23CE9222B1CD}"/>
    <cellStyle name="Normal 3 2 10 7 2" xfId="10392" xr:uid="{D01CB666-EBEB-405E-9620-5E1F2AA476AE}"/>
    <cellStyle name="Normal 3 2 10 7 2 2" xfId="37439" xr:uid="{E1373FC0-DF24-42A5-8EC0-7DEA2B4183A1}"/>
    <cellStyle name="Normal 3 2 10 7 2 3" xfId="49852" xr:uid="{83B7D77F-8BFF-40E2-A542-DFA79F700A7D}"/>
    <cellStyle name="Normal 3 2 10 7 2 4" xfId="25028" xr:uid="{CD3D96BB-A7AD-4CA3-A58A-5FFA88D4833B}"/>
    <cellStyle name="Normal 3 2 10 7 3" xfId="27727" xr:uid="{EB3D115C-39D5-4357-A4A0-38E304C25863}"/>
    <cellStyle name="Normal 3 2 10 7 4" xfId="40140" xr:uid="{F099508B-509B-43B4-BB5A-995FF358805E}"/>
    <cellStyle name="Normal 3 2 10 7 5" xfId="15316" xr:uid="{5D430CFB-1FB7-4EE6-98E0-2615C42050AB}"/>
    <cellStyle name="Normal 3 2 10 8" xfId="5183" xr:uid="{6363476D-63FC-4236-AF02-620BBCA3E81E}"/>
    <cellStyle name="Normal 3 2 10 8 2" xfId="32234" xr:uid="{87BBC798-DA08-4E5D-A718-261B586256E1}"/>
    <cellStyle name="Normal 3 2 10 8 3" xfId="44647" xr:uid="{807772D3-2110-48ED-8F25-FEF1F585B83D}"/>
    <cellStyle name="Normal 3 2 10 8 4" xfId="19823" xr:uid="{67324CCA-B4E5-45F6-87FA-76F0F9911592}"/>
    <cellStyle name="Normal 3 2 10 9" xfId="14953" xr:uid="{7CF60A10-6C5A-460E-B11A-C1DAB929BEAF}"/>
    <cellStyle name="Normal 3 2 11" xfId="427" xr:uid="{DBDA6E1C-EFCB-4F6E-AF17-3695750E5A4D}"/>
    <cellStyle name="Normal 3 2 11 10" xfId="39893" xr:uid="{363C0A4C-DED8-41BF-A2B6-9EE0FEC82073}"/>
    <cellStyle name="Normal 3 2 11 11" xfId="12733" xr:uid="{1C7FAACC-3119-450E-BC2F-9EA2457FBA92}"/>
    <cellStyle name="Normal 3 2 11 2" xfId="2136" xr:uid="{AB051991-1AA8-4A80-BAA1-BEC7CEE7116C}"/>
    <cellStyle name="Normal 3 2 11 2 2" xfId="3719" xr:uid="{5D811B03-B52D-4C55-BE81-5D860D6D00B4}"/>
    <cellStyle name="Normal 3 2 11 2 2 2" xfId="7231" xr:uid="{5C9E1224-EEA0-4120-ACD9-316776673D87}"/>
    <cellStyle name="Normal 3 2 11 2 2 2 2" xfId="34278" xr:uid="{95BF9B1D-A8C3-40C8-A075-5895D132C09F}"/>
    <cellStyle name="Normal 3 2 11 2 2 2 3" xfId="46691" xr:uid="{832C0C82-EC63-4337-9E00-46E0209E49AC}"/>
    <cellStyle name="Normal 3 2 11 2 2 2 4" xfId="21867" xr:uid="{30E9876D-458B-4FFF-990D-BA4FF8168A91}"/>
    <cellStyle name="Normal 3 2 11 2 2 3" xfId="30771" xr:uid="{86A5727A-A7D1-4264-84B9-44D60C5A0A27}"/>
    <cellStyle name="Normal 3 2 11 2 2 4" xfId="43184" xr:uid="{EF8746A7-30C2-4764-A381-20F550C7A41C}"/>
    <cellStyle name="Normal 3 2 11 2 2 5" xfId="18360" xr:uid="{C864B421-6AF3-4000-BDD7-016CF31D7FC4}"/>
    <cellStyle name="Normal 3 2 11 2 3" xfId="9462" xr:uid="{C3FDD401-BB44-4B18-8662-D3474B5C1AE3}"/>
    <cellStyle name="Normal 3 2 11 2 3 2" xfId="36509" xr:uid="{CB908D98-EB00-4E6F-97FD-791973E0F3CE}"/>
    <cellStyle name="Normal 3 2 11 2 3 3" xfId="48922" xr:uid="{654CD474-1BA0-44A1-97C7-AFF84980B7FB}"/>
    <cellStyle name="Normal 3 2 11 2 3 4" xfId="24098" xr:uid="{F9DC75EE-7A54-4E48-9824-2CC1DDDE8874}"/>
    <cellStyle name="Normal 3 2 11 2 4" xfId="11042" xr:uid="{F99FE764-AC56-4207-AEE3-7239CD28B92A}"/>
    <cellStyle name="Normal 3 2 11 2 4 2" xfId="38089" xr:uid="{37060D5A-B586-4983-8406-CCA1C24EE00C}"/>
    <cellStyle name="Normal 3 2 11 2 4 3" xfId="50502" xr:uid="{59303C9A-9D04-4C2C-81BF-EB602DB56E77}"/>
    <cellStyle name="Normal 3 2 11 2 4 4" xfId="25678" xr:uid="{DB0C5B45-652D-4161-8EA4-E99BB253B287}"/>
    <cellStyle name="Normal 3 2 11 2 5" xfId="5885" xr:uid="{DD609896-8007-4E7C-9C0F-E9E0DC97E98E}"/>
    <cellStyle name="Normal 3 2 11 2 5 2" xfId="32932" xr:uid="{3DC3300F-F979-4B71-98A5-067CA708B80E}"/>
    <cellStyle name="Normal 3 2 11 2 5 3" xfId="45345" xr:uid="{222AB0FB-8EAC-4D24-BF8B-24DA684CAE85}"/>
    <cellStyle name="Normal 3 2 11 2 5 4" xfId="20521" xr:uid="{BB82CA32-CF0C-47FC-B0D0-55BED65C63D2}"/>
    <cellStyle name="Normal 3 2 11 2 6" xfId="16778" xr:uid="{B7C2B19A-15EE-4A34-B419-6CDE7629750B}"/>
    <cellStyle name="Normal 3 2 11 2 7" xfId="29189" xr:uid="{95A0F84E-EA3D-4927-BEAF-ABF2A7B0A6CC}"/>
    <cellStyle name="Normal 3 2 11 2 8" xfId="41602" xr:uid="{3787D258-7744-4186-BB6C-0F92B5CD6F45}"/>
    <cellStyle name="Normal 3 2 11 2 9" xfId="13267" xr:uid="{5499D57F-3A84-46F6-B469-B5C1857766E3}"/>
    <cellStyle name="Normal 3 2 11 3" xfId="2658" xr:uid="{34F86A6B-5E4A-4D4C-A7CD-3DD221A5DF62}"/>
    <cellStyle name="Normal 3 2 11 3 2" xfId="4241" xr:uid="{323C16D0-6CE2-4020-AF6B-E15AAD2AA935}"/>
    <cellStyle name="Normal 3 2 11 3 2 2" xfId="7753" xr:uid="{03B538AC-F876-4EB2-A85E-09F9BBF5A6E4}"/>
    <cellStyle name="Normal 3 2 11 3 2 2 2" xfId="34800" xr:uid="{528CC37A-6F9F-4381-8F24-E18ED1E13DA9}"/>
    <cellStyle name="Normal 3 2 11 3 2 2 3" xfId="47213" xr:uid="{F73E9954-5B01-4D3A-8758-BC6B32BD3530}"/>
    <cellStyle name="Normal 3 2 11 3 2 2 4" xfId="22389" xr:uid="{955B13C5-B125-4AE5-8CD1-48497D6B69DE}"/>
    <cellStyle name="Normal 3 2 11 3 2 3" xfId="31293" xr:uid="{060BDCB7-E5CD-4992-AFA8-26E6223AD5DA}"/>
    <cellStyle name="Normal 3 2 11 3 2 4" xfId="43706" xr:uid="{2B455B8B-C4C6-4B60-BAFA-65040A68B07F}"/>
    <cellStyle name="Normal 3 2 11 3 2 5" xfId="18882" xr:uid="{27712305-D41C-4DA5-B16A-0C2700E7A50A}"/>
    <cellStyle name="Normal 3 2 11 3 3" xfId="9984" xr:uid="{FC3858BF-6E8D-4EDF-9D8C-970AD6D860BB}"/>
    <cellStyle name="Normal 3 2 11 3 3 2" xfId="37031" xr:uid="{BE9D698D-0C78-465C-8782-E4E35C8762E2}"/>
    <cellStyle name="Normal 3 2 11 3 3 3" xfId="49444" xr:uid="{94F95388-170A-4E87-9E9F-2715FAC512B2}"/>
    <cellStyle name="Normal 3 2 11 3 3 4" xfId="24620" xr:uid="{F7849CEC-8C96-423A-A2CB-E149ED6C6936}"/>
    <cellStyle name="Normal 3 2 11 3 4" xfId="11564" xr:uid="{734D1E63-491E-4DC6-A24E-866EE3716B86}"/>
    <cellStyle name="Normal 3 2 11 3 4 2" xfId="38611" xr:uid="{10CE53E5-B42F-4F82-9A1F-F468495BB4F8}"/>
    <cellStyle name="Normal 3 2 11 3 4 3" xfId="51024" xr:uid="{8F328D91-CC8D-4040-803E-A3CBDF418F81}"/>
    <cellStyle name="Normal 3 2 11 3 4 4" xfId="26200" xr:uid="{F1BFEE83-0CB2-4D27-9B45-6388A9C096DD}"/>
    <cellStyle name="Normal 3 2 11 3 5" xfId="6291" xr:uid="{4EAF44BC-8A45-4B79-B538-E4C91EAB3705}"/>
    <cellStyle name="Normal 3 2 11 3 5 2" xfId="33338" xr:uid="{F8874735-6EC1-42D9-ADB3-D58D13CB4426}"/>
    <cellStyle name="Normal 3 2 11 3 5 3" xfId="45751" xr:uid="{21374BD7-8944-4E53-B70E-9F9997A224E8}"/>
    <cellStyle name="Normal 3 2 11 3 5 4" xfId="20927" xr:uid="{3D51BE10-244B-444D-B3F0-44E031B68365}"/>
    <cellStyle name="Normal 3 2 11 3 6" xfId="17300" xr:uid="{B5F1AF11-0CE3-4B32-A4E7-86136EB1E16A}"/>
    <cellStyle name="Normal 3 2 11 3 7" xfId="29711" xr:uid="{AD38CA1B-9605-4B77-BB08-009D58BD854E}"/>
    <cellStyle name="Normal 3 2 11 3 8" xfId="42124" xr:uid="{8CB13AA3-33B6-4509-90E1-D224EA3E88AA}"/>
    <cellStyle name="Normal 3 2 11 3 9" xfId="13789" xr:uid="{328293EB-2BA6-4B51-BF48-B57E358F7F23}"/>
    <cellStyle name="Normal 3 2 11 4" xfId="1602" xr:uid="{C2EFC226-ECB5-48D9-8E74-BE0DE2526339}"/>
    <cellStyle name="Normal 3 2 11 4 2" xfId="4881" xr:uid="{7EFFE36B-48FF-4CCD-B636-BE3A8964D850}"/>
    <cellStyle name="Normal 3 2 11 4 2 2" xfId="8928" xr:uid="{CF7731B9-B40C-4616-9785-D04D71D13DB5}"/>
    <cellStyle name="Normal 3 2 11 4 2 2 2" xfId="35975" xr:uid="{0F7061E2-7DEA-4CB3-A0E9-BC0EB615E911}"/>
    <cellStyle name="Normal 3 2 11 4 2 2 3" xfId="48388" xr:uid="{6AC0BF15-7B98-4F89-87C4-FDDAD088ED22}"/>
    <cellStyle name="Normal 3 2 11 4 2 2 4" xfId="23564" xr:uid="{C7EF6531-9FD1-4DF8-B27A-08AE66C34F74}"/>
    <cellStyle name="Normal 3 2 11 4 2 3" xfId="31933" xr:uid="{CBD9F19D-9475-441D-AB53-52FFBD51916B}"/>
    <cellStyle name="Normal 3 2 11 4 2 4" xfId="44346" xr:uid="{3FB5A272-8F22-44A4-BC3D-D3D8A5DFEBF3}"/>
    <cellStyle name="Normal 3 2 11 4 2 5" xfId="19522" xr:uid="{94A781FD-9283-4C31-9BFD-D7E08954B00F}"/>
    <cellStyle name="Normal 3 2 11 4 3" xfId="12205" xr:uid="{0D9B12E2-2F22-4930-943C-EC2D0BBE2DF5}"/>
    <cellStyle name="Normal 3 2 11 4 3 2" xfId="39251" xr:uid="{C4C85800-6AD3-46E0-80AE-640C1984A50C}"/>
    <cellStyle name="Normal 3 2 11 4 3 3" xfId="51664" xr:uid="{657EA305-4669-4872-A6A3-007D2FD0090B}"/>
    <cellStyle name="Normal 3 2 11 4 3 4" xfId="26840" xr:uid="{9401F690-55DE-4CD6-BAA3-5F76DEBA9039}"/>
    <cellStyle name="Normal 3 2 11 4 4" xfId="6697" xr:uid="{71DD6B2D-3A04-409B-8DDD-1508355474A4}"/>
    <cellStyle name="Normal 3 2 11 4 4 2" xfId="33744" xr:uid="{1BD39F95-40A3-4B20-BD19-D3E38C52FB98}"/>
    <cellStyle name="Normal 3 2 11 4 4 3" xfId="46157" xr:uid="{486B98F1-B5E4-4A21-A369-F3627D827448}"/>
    <cellStyle name="Normal 3 2 11 4 4 4" xfId="21333" xr:uid="{CE3A425D-4B16-4F4C-A05E-85C8EC02BCFA}"/>
    <cellStyle name="Normal 3 2 11 4 5" xfId="16244" xr:uid="{029E2CC6-D0F9-415E-8942-88E3B89568F6}"/>
    <cellStyle name="Normal 3 2 11 4 6" xfId="28655" xr:uid="{5A7088D2-F769-42B9-A195-04D27156FF60}"/>
    <cellStyle name="Normal 3 2 11 4 7" xfId="41068" xr:uid="{31EDE6B6-FDD4-488F-B28B-178D382DF361}"/>
    <cellStyle name="Normal 3 2 11 4 8" xfId="14429" xr:uid="{DD88D9DD-6F1C-48BB-B4F4-E6E17E7F047D}"/>
    <cellStyle name="Normal 3 2 11 5" xfId="3185" xr:uid="{EBDFD681-EE55-41E5-8CEB-1DFF83A00E36}"/>
    <cellStyle name="Normal 3 2 11 5 2" xfId="8406" xr:uid="{A29A4F8C-994F-4805-A32F-6AEEFFA4F7C2}"/>
    <cellStyle name="Normal 3 2 11 5 2 2" xfId="35453" xr:uid="{660EA1A9-FE9F-4239-AC34-06AFA2E602ED}"/>
    <cellStyle name="Normal 3 2 11 5 2 3" xfId="47866" xr:uid="{0E34CCBC-20EF-4564-A91E-46D109235756}"/>
    <cellStyle name="Normal 3 2 11 5 2 4" xfId="23042" xr:uid="{5AF9BFA2-2000-4E33-9979-BBE739CD0D5B}"/>
    <cellStyle name="Normal 3 2 11 5 3" xfId="30237" xr:uid="{E804A18F-9B34-4D82-BA23-5FF0E00D0181}"/>
    <cellStyle name="Normal 3 2 11 5 4" xfId="42650" xr:uid="{F995BEBF-9773-459B-AAC1-AC92F7671B30}"/>
    <cellStyle name="Normal 3 2 11 5 5" xfId="17826" xr:uid="{044F6230-C8D9-4CCC-B1BF-AC030FFA98F2}"/>
    <cellStyle name="Normal 3 2 11 6" xfId="1080" xr:uid="{FBE62325-4B23-4208-900A-D373B5EC2C9B}"/>
    <cellStyle name="Normal 3 2 11 6 2" xfId="10508" xr:uid="{49D28266-C588-440E-AC59-BC47D3776F73}"/>
    <cellStyle name="Normal 3 2 11 6 2 2" xfId="37555" xr:uid="{2277F0A2-3CD6-456F-A88C-2A6A24086CAF}"/>
    <cellStyle name="Normal 3 2 11 6 2 3" xfId="49968" xr:uid="{44C6B926-3B10-4315-850B-80732304BE6D}"/>
    <cellStyle name="Normal 3 2 11 6 2 4" xfId="25144" xr:uid="{0D25DA84-7D06-4ACA-9415-B8B30B88017A}"/>
    <cellStyle name="Normal 3 2 11 6 3" xfId="28133" xr:uid="{FED5AD2E-F8B3-4708-8C9F-1A393AC05FF4}"/>
    <cellStyle name="Normal 3 2 11 6 4" xfId="40546" xr:uid="{E024B5E1-7A5C-411E-BBE7-244920DBC7CD}"/>
    <cellStyle name="Normal 3 2 11 6 5" xfId="15722" xr:uid="{1DE872DD-E514-46E6-96FC-3B3DC161EF66}"/>
    <cellStyle name="Normal 3 2 11 7" xfId="5199" xr:uid="{CD484E2C-3E49-4B88-88BC-E3E04E173D8C}"/>
    <cellStyle name="Normal 3 2 11 7 2" xfId="32248" xr:uid="{CC517920-C659-4470-957D-1F7F157F4305}"/>
    <cellStyle name="Normal 3 2 11 7 3" xfId="44661" xr:uid="{8FA084DD-8E7E-4426-9F18-BD081347DD75}"/>
    <cellStyle name="Normal 3 2 11 7 4" xfId="19837" xr:uid="{F179F58C-C7AF-4D65-BEB8-9C41D008D61D}"/>
    <cellStyle name="Normal 3 2 11 8" xfId="15069" xr:uid="{2F7B153C-6FF7-482E-A964-B71840967113}"/>
    <cellStyle name="Normal 3 2 11 9" xfId="27480" xr:uid="{4BC7D127-550D-4EF3-95A0-CCC97692013E}"/>
    <cellStyle name="Normal 3 2 12" xfId="543" xr:uid="{0FA79CA5-6F61-4B3A-9F05-125C93371780}"/>
    <cellStyle name="Normal 3 2 12 10" xfId="12849" xr:uid="{911E9EE4-F7A2-4E58-9309-0681701445DD}"/>
    <cellStyle name="Normal 3 2 12 2" xfId="2774" xr:uid="{B2696D4F-B8EB-440B-9404-781B8E694060}"/>
    <cellStyle name="Normal 3 2 12 2 2" xfId="4357" xr:uid="{515C37D4-E3F6-488D-9184-271FFB62BA65}"/>
    <cellStyle name="Normal 3 2 12 2 2 2" xfId="10100" xr:uid="{0D21330D-36B4-4132-90EB-779AA2E5237A}"/>
    <cellStyle name="Normal 3 2 12 2 2 2 2" xfId="37147" xr:uid="{3E2A2ADE-31B6-4973-A656-B0F124670348}"/>
    <cellStyle name="Normal 3 2 12 2 2 2 3" xfId="49560" xr:uid="{EB743FFA-4C85-4B60-83E0-8779AD4EF2C8}"/>
    <cellStyle name="Normal 3 2 12 2 2 2 4" xfId="24736" xr:uid="{695F8E4A-C804-413A-B76C-09BB0E28957A}"/>
    <cellStyle name="Normal 3 2 12 2 2 3" xfId="31409" xr:uid="{5134C78F-6358-4B25-80FC-AA8DF543C060}"/>
    <cellStyle name="Normal 3 2 12 2 2 4" xfId="43822" xr:uid="{1469F0B3-3F32-4757-A8FB-89A9CD12992E}"/>
    <cellStyle name="Normal 3 2 12 2 2 5" xfId="18998" xr:uid="{E14F90FC-01D5-4FCB-8F2E-D57D0E7BAA94}"/>
    <cellStyle name="Normal 3 2 12 2 3" xfId="11680" xr:uid="{89CF2D38-11C5-4FA8-971A-20285265984F}"/>
    <cellStyle name="Normal 3 2 12 2 3 2" xfId="38727" xr:uid="{729D518A-8068-4E70-9FDF-6E77F01A1ECF}"/>
    <cellStyle name="Normal 3 2 12 2 3 3" xfId="51140" xr:uid="{7F76F888-653A-4783-AACC-437310E66C8C}"/>
    <cellStyle name="Normal 3 2 12 2 3 4" xfId="26316" xr:uid="{4D905462-8D1B-4A29-94E0-6CC403E77385}"/>
    <cellStyle name="Normal 3 2 12 2 4" xfId="7869" xr:uid="{DEFDBEA6-BE48-4D35-8B86-C01988BA86B1}"/>
    <cellStyle name="Normal 3 2 12 2 4 2" xfId="34916" xr:uid="{A4DA17EC-B310-4FB9-9BE6-05E06C2F7684}"/>
    <cellStyle name="Normal 3 2 12 2 4 3" xfId="47329" xr:uid="{EFE946DC-D56C-4A62-BEE9-9D001EE58011}"/>
    <cellStyle name="Normal 3 2 12 2 4 4" xfId="22505" xr:uid="{E4DB80FE-627D-465C-A4D3-5810816B6CDB}"/>
    <cellStyle name="Normal 3 2 12 2 5" xfId="17416" xr:uid="{3DEA06DD-F13E-4271-AE55-A76987496C2D}"/>
    <cellStyle name="Normal 3 2 12 2 6" xfId="29827" xr:uid="{F0A45EAF-0CFF-46AF-BDF4-C21E6FC48BF2}"/>
    <cellStyle name="Normal 3 2 12 2 7" xfId="42240" xr:uid="{A7CE07D7-F85B-4617-B571-5711511D9AAC}"/>
    <cellStyle name="Normal 3 2 12 2 8" xfId="13905" xr:uid="{68ABAA26-7448-4116-8E26-0593D67AA82B}"/>
    <cellStyle name="Normal 3 2 12 3" xfId="1718" xr:uid="{958FA40E-0192-4336-8F3C-DCAD732D4D71}"/>
    <cellStyle name="Normal 3 2 12 3 2" xfId="4997" xr:uid="{DFED49AB-528C-4E08-89B4-DFDC435F32AC}"/>
    <cellStyle name="Normal 3 2 12 3 2 2" xfId="9044" xr:uid="{5C5C7D1A-8B27-4FB9-AFEA-1C629F17B2B2}"/>
    <cellStyle name="Normal 3 2 12 3 2 2 2" xfId="36091" xr:uid="{DF2E19E6-CC31-46A6-A849-E34E8E1889A1}"/>
    <cellStyle name="Normal 3 2 12 3 2 2 3" xfId="48504" xr:uid="{28DD8374-2D2D-4E9A-8FDB-265F70C2C3A6}"/>
    <cellStyle name="Normal 3 2 12 3 2 2 4" xfId="23680" xr:uid="{3B4E1617-C8D3-4240-9BCD-E61855F04E5F}"/>
    <cellStyle name="Normal 3 2 12 3 2 3" xfId="32049" xr:uid="{2AC4628D-4BAB-4E87-922A-84C6F2241256}"/>
    <cellStyle name="Normal 3 2 12 3 2 4" xfId="44462" xr:uid="{F516322C-2C0A-4912-8812-1A5F26DCB0DC}"/>
    <cellStyle name="Normal 3 2 12 3 2 5" xfId="19638" xr:uid="{C7084F46-8918-4FC7-B44F-79729E960B86}"/>
    <cellStyle name="Normal 3 2 12 3 3" xfId="12321" xr:uid="{5940FDFB-BDB5-4881-99B0-33DB4125C5D0}"/>
    <cellStyle name="Normal 3 2 12 3 3 2" xfId="39367" xr:uid="{4084A87F-2B0A-4902-83F3-92014BF9A7B8}"/>
    <cellStyle name="Normal 3 2 12 3 3 3" xfId="51780" xr:uid="{DC7BF34E-E88F-4EB9-9CA3-CFD1E6A0A9B0}"/>
    <cellStyle name="Normal 3 2 12 3 3 4" xfId="26956" xr:uid="{389F42D0-A80B-468C-B2D9-2CFFB14322EA}"/>
    <cellStyle name="Normal 3 2 12 3 4" xfId="6813" xr:uid="{EA58247E-70F9-4581-896A-F3C0871B5573}"/>
    <cellStyle name="Normal 3 2 12 3 4 2" xfId="33860" xr:uid="{74BA4654-6D10-4580-AAC4-7C8F001C7038}"/>
    <cellStyle name="Normal 3 2 12 3 4 3" xfId="46273" xr:uid="{61AFEAAD-2B97-49B0-B111-7DFD682C5B72}"/>
    <cellStyle name="Normal 3 2 12 3 4 4" xfId="21449" xr:uid="{F49BC903-10F9-430A-8499-7BB54DF045D6}"/>
    <cellStyle name="Normal 3 2 12 3 5" xfId="16360" xr:uid="{1EF115D6-8059-4D6A-9F06-87871EEFA2B3}"/>
    <cellStyle name="Normal 3 2 12 3 6" xfId="28771" xr:uid="{E4BBB927-4D89-46D8-B960-547DB447F02C}"/>
    <cellStyle name="Normal 3 2 12 3 7" xfId="41184" xr:uid="{C1250296-04AA-4276-BD8E-32B81964889F}"/>
    <cellStyle name="Normal 3 2 12 3 8" xfId="14545" xr:uid="{97B6D5A5-FE52-4532-9C26-5E920A07DFFE}"/>
    <cellStyle name="Normal 3 2 12 4" xfId="3301" xr:uid="{2F2222E4-8EBA-45B2-AE76-093E472200C6}"/>
    <cellStyle name="Normal 3 2 12 4 2" xfId="8522" xr:uid="{8BEEEFBC-D506-4327-B24C-818D004C34A5}"/>
    <cellStyle name="Normal 3 2 12 4 2 2" xfId="35569" xr:uid="{553B3C5F-5B19-4D96-8477-424CF03B7917}"/>
    <cellStyle name="Normal 3 2 12 4 2 3" xfId="47982" xr:uid="{AE9323B6-D57F-4521-813F-9FAAF8169B03}"/>
    <cellStyle name="Normal 3 2 12 4 2 4" xfId="23158" xr:uid="{F00BC84C-3983-43CA-8C55-96A761471EC5}"/>
    <cellStyle name="Normal 3 2 12 4 3" xfId="30353" xr:uid="{546A19F2-4161-45E5-B9AF-32C574DC6B00}"/>
    <cellStyle name="Normal 3 2 12 4 4" xfId="42766" xr:uid="{652BF727-7539-4CE1-A562-535EC9406B62}"/>
    <cellStyle name="Normal 3 2 12 4 5" xfId="17942" xr:uid="{AF0E44FA-5ED3-408F-BC35-F3E4C23B3DFF}"/>
    <cellStyle name="Normal 3 2 12 5" xfId="1196" xr:uid="{352C085E-9056-4A4B-B99E-04479B4E928B}"/>
    <cellStyle name="Normal 3 2 12 5 2" xfId="10624" xr:uid="{20BC934B-3DC2-466D-A948-2C21226820AC}"/>
    <cellStyle name="Normal 3 2 12 5 2 2" xfId="37671" xr:uid="{990980CD-4F1A-483C-A4D0-BED5CAB67FCE}"/>
    <cellStyle name="Normal 3 2 12 5 2 3" xfId="50084" xr:uid="{8F8138B3-D478-4618-AE15-D84CF456BC4E}"/>
    <cellStyle name="Normal 3 2 12 5 2 4" xfId="25260" xr:uid="{EB5EE558-52E9-4F17-86E4-00C6818D3B5C}"/>
    <cellStyle name="Normal 3 2 12 5 3" xfId="28249" xr:uid="{D5ACD7B6-A2F8-4EE9-AA9A-6C9588E33EE2}"/>
    <cellStyle name="Normal 3 2 12 5 4" xfId="40662" xr:uid="{643FDAB0-A11A-4546-8DD8-A8FF1589EAB0}"/>
    <cellStyle name="Normal 3 2 12 5 5" xfId="15838" xr:uid="{EF17DF96-9287-40F5-A0CF-6FEECD65E1B3}"/>
    <cellStyle name="Normal 3 2 12 6" xfId="5217" xr:uid="{78873FF0-34EA-49C9-B1A0-884E63A27609}"/>
    <cellStyle name="Normal 3 2 12 6 2" xfId="32265" xr:uid="{EA06A3AD-4B6F-401F-8F83-D053EE7B5AED}"/>
    <cellStyle name="Normal 3 2 12 6 3" xfId="44678" xr:uid="{6B093D84-E1D0-4BEA-8ED5-B5E922F978A6}"/>
    <cellStyle name="Normal 3 2 12 6 4" xfId="19854" xr:uid="{12457048-5F98-40F1-9591-301F132F22E8}"/>
    <cellStyle name="Normal 3 2 12 7" xfId="15185" xr:uid="{221AF1CB-9374-46A0-A0E1-EC18AB1A2E40}"/>
    <cellStyle name="Normal 3 2 12 8" xfId="27596" xr:uid="{DDFFDFC8-57D0-42D1-840A-E0EFADB542E2}"/>
    <cellStyle name="Normal 3 2 12 9" xfId="40009" xr:uid="{B5F8E8C4-227B-4739-A60D-4BFEFF5DBBA8}"/>
    <cellStyle name="Normal 3 2 13" xfId="137" xr:uid="{9195B4A9-FF1F-4DC3-9DEE-A030081C2BFA}"/>
    <cellStyle name="Normal 3 2 13 10" xfId="12977" xr:uid="{11CC7FBE-2081-4D73-853A-9A5924190433}"/>
    <cellStyle name="Normal 3 2 13 2" xfId="2368" xr:uid="{438F724E-3C5E-4119-A2F8-95C4A9DFAC3F}"/>
    <cellStyle name="Normal 3 2 13 2 2" xfId="3951" xr:uid="{98FB3C19-DB33-4CD9-8A81-8DEAE7D326AC}"/>
    <cellStyle name="Normal 3 2 13 2 2 2" xfId="9694" xr:uid="{890BB632-7119-43EE-BFD2-DED26809CA59}"/>
    <cellStyle name="Normal 3 2 13 2 2 2 2" xfId="36741" xr:uid="{BFFE06FC-D0B7-4CA0-8F2A-595A3EB5D352}"/>
    <cellStyle name="Normal 3 2 13 2 2 2 3" xfId="49154" xr:uid="{547865D5-9AB0-4DEE-836A-B509CB03CDCB}"/>
    <cellStyle name="Normal 3 2 13 2 2 2 4" xfId="24330" xr:uid="{A5D58A7B-9233-44C7-87E5-616F04260DDC}"/>
    <cellStyle name="Normal 3 2 13 2 2 3" xfId="31003" xr:uid="{17D962D3-4D19-4F5C-942F-A4967EBF3B06}"/>
    <cellStyle name="Normal 3 2 13 2 2 4" xfId="43416" xr:uid="{87036964-6590-44C0-81C0-5C15717744DD}"/>
    <cellStyle name="Normal 3 2 13 2 2 5" xfId="18592" xr:uid="{911497F4-6223-4DD6-B366-A15EAB90B2CE}"/>
    <cellStyle name="Normal 3 2 13 2 3" xfId="11274" xr:uid="{8407F89F-8842-4ECB-B15B-D0B876932EDA}"/>
    <cellStyle name="Normal 3 2 13 2 3 2" xfId="38321" xr:uid="{7B7FB6BE-CEEB-49B0-B160-3CF49BEDF30E}"/>
    <cellStyle name="Normal 3 2 13 2 3 3" xfId="50734" xr:uid="{9F250C06-8980-4120-93BE-23D7CA849F5C}"/>
    <cellStyle name="Normal 3 2 13 2 3 4" xfId="25910" xr:uid="{F380C948-ABEF-4B7B-85DB-EC8AE5565CED}"/>
    <cellStyle name="Normal 3 2 13 2 4" xfId="7463" xr:uid="{BE36D4A3-D828-4101-BD9E-20F63BBC3159}"/>
    <cellStyle name="Normal 3 2 13 2 4 2" xfId="34510" xr:uid="{D8E2AD4D-C651-4622-BBEB-B2D96EB5D50B}"/>
    <cellStyle name="Normal 3 2 13 2 4 3" xfId="46923" xr:uid="{4F69958F-B473-40CD-AFC1-083D1FF82E31}"/>
    <cellStyle name="Normal 3 2 13 2 4 4" xfId="22099" xr:uid="{31F8765A-C505-49AA-AB78-4EFB4DB81409}"/>
    <cellStyle name="Normal 3 2 13 2 5" xfId="17010" xr:uid="{64927BA1-4898-421B-8B8F-95DDEA0AC48D}"/>
    <cellStyle name="Normal 3 2 13 2 6" xfId="29421" xr:uid="{3FB2062E-4A8D-4FD7-A469-899D43420325}"/>
    <cellStyle name="Normal 3 2 13 2 7" xfId="41834" xr:uid="{0B070D6D-B661-4D11-9D8C-253FED35F815}"/>
    <cellStyle name="Normal 3 2 13 2 8" xfId="13499" xr:uid="{820BDDC4-C641-4DD0-BF7D-94549881BBAC}"/>
    <cellStyle name="Normal 3 2 13 3" xfId="1846" xr:uid="{2CBF7ECD-3916-402B-9907-90DC5A0BF45C}"/>
    <cellStyle name="Normal 3 2 13 3 2" xfId="4591" xr:uid="{080E9112-A45C-4B10-8C3B-03D353CF22B2}"/>
    <cellStyle name="Normal 3 2 13 3 2 2" xfId="9172" xr:uid="{2A4ADB1C-F407-411E-A26D-A27EEE7D5822}"/>
    <cellStyle name="Normal 3 2 13 3 2 2 2" xfId="36219" xr:uid="{C9879D32-5BCD-484B-8021-ED26E63EC77B}"/>
    <cellStyle name="Normal 3 2 13 3 2 2 3" xfId="48632" xr:uid="{F38C5891-5DD4-4157-8BBD-04D3085683DF}"/>
    <cellStyle name="Normal 3 2 13 3 2 2 4" xfId="23808" xr:uid="{4C141DA9-5130-41D9-80BE-459796CA77A4}"/>
    <cellStyle name="Normal 3 2 13 3 2 3" xfId="31643" xr:uid="{F07A3100-4CD9-482C-B0F1-0DE8ECFF78D9}"/>
    <cellStyle name="Normal 3 2 13 3 2 4" xfId="44056" xr:uid="{43E61345-4DB6-4F8D-947C-044D63350239}"/>
    <cellStyle name="Normal 3 2 13 3 2 5" xfId="19232" xr:uid="{178EADA7-8C31-4451-A23B-03F6756729BB}"/>
    <cellStyle name="Normal 3 2 13 3 3" xfId="11915" xr:uid="{DFA89FE1-2E24-463A-B367-F4CA1D702CCD}"/>
    <cellStyle name="Normal 3 2 13 3 3 2" xfId="38961" xr:uid="{AEC3F978-8C06-401F-98F7-C0ADC0514FAF}"/>
    <cellStyle name="Normal 3 2 13 3 3 3" xfId="51374" xr:uid="{1DA8CBA8-20BC-447B-BAAF-87F7C5A6C6D9}"/>
    <cellStyle name="Normal 3 2 13 3 3 4" xfId="26550" xr:uid="{79A77C53-6440-4445-B9EB-F42EA713B07E}"/>
    <cellStyle name="Normal 3 2 13 3 4" xfId="6941" xr:uid="{02B92171-69FA-4DD2-85A3-BF1202F73E2F}"/>
    <cellStyle name="Normal 3 2 13 3 4 2" xfId="33988" xr:uid="{1AA0D773-0B93-4ED7-AF6F-898C2923B331}"/>
    <cellStyle name="Normal 3 2 13 3 4 3" xfId="46401" xr:uid="{E1DE9DF6-B62E-46E7-BE1C-7CD8D4AD0F64}"/>
    <cellStyle name="Normal 3 2 13 3 4 4" xfId="21577" xr:uid="{60334D05-E5E2-4C1C-B39B-9F8F9C81BD6B}"/>
    <cellStyle name="Normal 3 2 13 3 5" xfId="16488" xr:uid="{ECF6412D-9154-4E33-9AFA-395710DC3CA9}"/>
    <cellStyle name="Normal 3 2 13 3 6" xfId="28899" xr:uid="{A7CE110C-0F1B-49EB-8B84-1DA5D2D35F7E}"/>
    <cellStyle name="Normal 3 2 13 3 7" xfId="41312" xr:uid="{5D5009CA-1935-4648-9117-078D111ED31D}"/>
    <cellStyle name="Normal 3 2 13 3 8" xfId="14139" xr:uid="{9950D096-8228-40AB-9E24-CFA90AD5192C}"/>
    <cellStyle name="Normal 3 2 13 4" xfId="3429" xr:uid="{287FEDE8-51DA-49A4-ABE6-A398E78434E1}"/>
    <cellStyle name="Normal 3 2 13 4 2" xfId="8116" xr:uid="{4AF5C1F9-5F9B-4D5C-8A90-2E4199FC5C59}"/>
    <cellStyle name="Normal 3 2 13 4 2 2" xfId="35163" xr:uid="{2401C71B-672A-4AFC-866D-58B0BFD68937}"/>
    <cellStyle name="Normal 3 2 13 4 2 3" xfId="47576" xr:uid="{918102E3-A500-4590-821C-24F46EE295CA}"/>
    <cellStyle name="Normal 3 2 13 4 2 4" xfId="22752" xr:uid="{F7E25BA8-2882-4A9F-91B7-4DFA3933FE99}"/>
    <cellStyle name="Normal 3 2 13 4 3" xfId="30481" xr:uid="{D00DD14C-F5B9-47C5-B259-A4F46CE4BDE9}"/>
    <cellStyle name="Normal 3 2 13 4 4" xfId="42894" xr:uid="{3886D1B8-BB89-49E3-B051-6182AF85B4E2}"/>
    <cellStyle name="Normal 3 2 13 4 5" xfId="18070" xr:uid="{A71E2E84-6758-4F00-9293-F670F0B598FE}"/>
    <cellStyle name="Normal 3 2 13 5" xfId="790" xr:uid="{58056777-AC1A-434D-A6F7-661C18B2555F}"/>
    <cellStyle name="Normal 3 2 13 5 2" xfId="10752" xr:uid="{DB104296-0A02-4C5E-98AC-1E449BDFB76E}"/>
    <cellStyle name="Normal 3 2 13 5 2 2" xfId="37799" xr:uid="{C7AB53E3-7719-4D47-9602-D7A0D2CAA090}"/>
    <cellStyle name="Normal 3 2 13 5 2 3" xfId="50212" xr:uid="{211B817C-43AD-4175-8B48-4FDB335E14BB}"/>
    <cellStyle name="Normal 3 2 13 5 2 4" xfId="25388" xr:uid="{3493AA44-98D9-4991-BC02-4C71BEF11A7A}"/>
    <cellStyle name="Normal 3 2 13 5 3" xfId="27843" xr:uid="{F0D6FDB7-F3F1-4DA6-A9CE-C3830F31E93B}"/>
    <cellStyle name="Normal 3 2 13 5 4" xfId="40256" xr:uid="{362A72FA-045B-4461-9F43-6E1D01321EB1}"/>
    <cellStyle name="Normal 3 2 13 5 5" xfId="15432" xr:uid="{82AD0455-2E38-450F-9200-FF9A242ADC1E}"/>
    <cellStyle name="Normal 3 2 13 6" xfId="5251" xr:uid="{393D2341-628B-4FF0-98E5-823C98E44920}"/>
    <cellStyle name="Normal 3 2 13 6 2" xfId="32298" xr:uid="{BA9DB78A-3A44-4A77-94C9-9E3D23F5DEDF}"/>
    <cellStyle name="Normal 3 2 13 6 3" xfId="44711" xr:uid="{A4229CA3-0DD0-4171-8F46-06F250418454}"/>
    <cellStyle name="Normal 3 2 13 6 4" xfId="19887" xr:uid="{88BB1510-8EE0-42E4-B8B0-49A53928A81A}"/>
    <cellStyle name="Normal 3 2 13 7" xfId="14779" xr:uid="{7E37C025-141F-40BB-9508-730385563CD1}"/>
    <cellStyle name="Normal 3 2 13 8" xfId="27190" xr:uid="{2CFB69D7-94A9-4F08-8B09-F42C9CEEBF6B}"/>
    <cellStyle name="Normal 3 2 13 9" xfId="39603" xr:uid="{D2727A65-735F-4DB9-9BAB-6C55B5FB4800}"/>
    <cellStyle name="Normal 3 2 14" xfId="2252" xr:uid="{520AE20B-9E28-46A6-9C4A-23A001D25296}"/>
    <cellStyle name="Normal 3 2 14 2" xfId="3835" xr:uid="{E22CC115-3768-438C-B681-545A173E457D}"/>
    <cellStyle name="Normal 3 2 14 2 2" xfId="7347" xr:uid="{05F8450C-0DEE-4701-91C8-BBA21DB0796C}"/>
    <cellStyle name="Normal 3 2 14 2 2 2" xfId="34394" xr:uid="{BE0749E7-CE9C-47D6-AF91-8F6FC3B166B4}"/>
    <cellStyle name="Normal 3 2 14 2 2 3" xfId="46807" xr:uid="{44226415-E5B2-4B43-A30F-A86DD30F4A02}"/>
    <cellStyle name="Normal 3 2 14 2 2 4" xfId="21983" xr:uid="{66BCEB93-A2E6-440B-8EBA-41182A77F6A1}"/>
    <cellStyle name="Normal 3 2 14 2 3" xfId="30887" xr:uid="{2969E557-FFF6-4556-B6E9-8AE0BB8555CB}"/>
    <cellStyle name="Normal 3 2 14 2 4" xfId="43300" xr:uid="{E92C7ECD-6F8A-4F04-8099-30CC99F9DB74}"/>
    <cellStyle name="Normal 3 2 14 2 5" xfId="18476" xr:uid="{7B261316-016D-44E3-B2BF-C5A91AD6E4EB}"/>
    <cellStyle name="Normal 3 2 14 3" xfId="9578" xr:uid="{CA274C48-ACAB-4DA3-91AA-B439DAA217E1}"/>
    <cellStyle name="Normal 3 2 14 3 2" xfId="36625" xr:uid="{0DE5B8CA-176F-414B-B221-59ED3996D12E}"/>
    <cellStyle name="Normal 3 2 14 3 3" xfId="49038" xr:uid="{1B608C4F-FD4A-4A1B-A158-7DCB00FD51F2}"/>
    <cellStyle name="Normal 3 2 14 3 4" xfId="24214" xr:uid="{E471DA7F-9DD2-48A3-BC48-1D123DFF56CC}"/>
    <cellStyle name="Normal 3 2 14 4" xfId="11158" xr:uid="{AC6C025F-2952-4783-B177-227C916232D7}"/>
    <cellStyle name="Normal 3 2 14 4 2" xfId="38205" xr:uid="{AFD7727E-053B-4B4B-AC5E-F91FCCACDAEC}"/>
    <cellStyle name="Normal 3 2 14 4 3" xfId="50618" xr:uid="{700152D3-A7C2-4BCB-B1AD-7BA409D283DF}"/>
    <cellStyle name="Normal 3 2 14 4 4" xfId="25794" xr:uid="{0519B45B-DF64-4B7F-B978-5A9CE9C090DB}"/>
    <cellStyle name="Normal 3 2 14 5" xfId="5340" xr:uid="{23F963A7-A58D-48F0-8853-573020005643}"/>
    <cellStyle name="Normal 3 2 14 5 2" xfId="32387" xr:uid="{A1CF47E8-ABAC-48F6-8473-43F5466F38BB}"/>
    <cellStyle name="Normal 3 2 14 5 3" xfId="44800" xr:uid="{1735FEB9-7AFB-49F6-9B59-9CE42D6071F5}"/>
    <cellStyle name="Normal 3 2 14 5 4" xfId="19976" xr:uid="{25C1D4EC-32EF-4836-82BC-87DFFB93D3F1}"/>
    <cellStyle name="Normal 3 2 14 6" xfId="16894" xr:uid="{EA490C48-5197-4EF4-BF1D-A1AAE7288DEF}"/>
    <cellStyle name="Normal 3 2 14 7" xfId="29305" xr:uid="{1F4049D1-F156-4FD9-A388-639CBD277EB2}"/>
    <cellStyle name="Normal 3 2 14 8" xfId="41718" xr:uid="{883C8BB1-9DB7-4666-8C17-A0FDFA489C94}"/>
    <cellStyle name="Normal 3 2 14 9" xfId="13383" xr:uid="{C83A72E0-C427-444E-BE8E-D45DAF91058B}"/>
    <cellStyle name="Normal 3 2 15" xfId="1312" xr:uid="{69FF3DE7-7A7B-4B04-AA25-DEAF787D90A8}"/>
    <cellStyle name="Normal 3 2 15 2" xfId="4475" xr:uid="{4B09887A-186E-4376-BBB9-6128E9DC903A}"/>
    <cellStyle name="Normal 3 2 15 2 2" xfId="8638" xr:uid="{AD4A79E1-652E-495A-B701-FCBEC27E7B9B}"/>
    <cellStyle name="Normal 3 2 15 2 2 2" xfId="35685" xr:uid="{C72E53C6-C986-4FB8-9AC4-0167C5BDCCD8}"/>
    <cellStyle name="Normal 3 2 15 2 2 3" xfId="48098" xr:uid="{0B144CD3-0C42-47AD-9534-8646A089C322}"/>
    <cellStyle name="Normal 3 2 15 2 2 4" xfId="23274" xr:uid="{24742BBF-8C17-4CC1-A2C8-D9D73B93AE14}"/>
    <cellStyle name="Normal 3 2 15 2 3" xfId="31527" xr:uid="{B34443AE-D22F-4D1D-BA8F-3B467CD3762E}"/>
    <cellStyle name="Normal 3 2 15 2 4" xfId="43940" xr:uid="{9DAA0CCB-ED21-4B7B-81D4-17BA9E5DF36B}"/>
    <cellStyle name="Normal 3 2 15 2 5" xfId="19116" xr:uid="{02FECCB3-9E20-42E8-A54A-37DB672CAF18}"/>
    <cellStyle name="Normal 3 2 15 3" xfId="11798" xr:uid="{87031DB5-29E8-44AA-B0AD-22674AED18D4}"/>
    <cellStyle name="Normal 3 2 15 3 2" xfId="38845" xr:uid="{18C4F4B7-77A3-48A1-8564-60865397A86B}"/>
    <cellStyle name="Normal 3 2 15 3 3" xfId="51258" xr:uid="{8A9525B7-0973-4CAC-ADBE-BC5C4AAC8A80}"/>
    <cellStyle name="Normal 3 2 15 3 4" xfId="26434" xr:uid="{6E3D6945-1C9F-4447-9FE1-871DCCC37F8A}"/>
    <cellStyle name="Normal 3 2 15 4" xfId="5423" xr:uid="{451EF6B9-CAD9-420E-941F-9D43C78C81E2}"/>
    <cellStyle name="Normal 3 2 15 4 2" xfId="32470" xr:uid="{225B886B-9B91-4217-8E4C-3459D7E7EF40}"/>
    <cellStyle name="Normal 3 2 15 4 3" xfId="44883" xr:uid="{0386794C-2B50-43C7-90BF-82501976E4E1}"/>
    <cellStyle name="Normal 3 2 15 4 4" xfId="20059" xr:uid="{E8873925-4522-4726-9478-F30493AE4316}"/>
    <cellStyle name="Normal 3 2 15 5" xfId="15954" xr:uid="{C109EE7F-A233-4E75-ABF5-E7B942E00477}"/>
    <cellStyle name="Normal 3 2 15 6" xfId="28365" xr:uid="{34D37805-8715-4DB2-85EA-D4C7ED058CBD}"/>
    <cellStyle name="Normal 3 2 15 7" xfId="40778" xr:uid="{D56CC06E-3185-4649-A80C-6C32B46F2ADD}"/>
    <cellStyle name="Normal 3 2 15 8" xfId="14023" xr:uid="{20720CC1-347E-4E0F-A4F1-18AA783AB727}"/>
    <cellStyle name="Normal 3 2 16" xfId="2895" xr:uid="{32C20346-CC18-46DD-B01F-CE2A28AC8B8C}"/>
    <cellStyle name="Normal 3 2 16 2" xfId="5509" xr:uid="{BF3415AF-2A75-484E-B42A-13794F8F8DDE}"/>
    <cellStyle name="Normal 3 2 16 2 2" xfId="32556" xr:uid="{B21CCF70-7632-4546-86FD-EC75C839DB26}"/>
    <cellStyle name="Normal 3 2 16 2 3" xfId="44969" xr:uid="{CAFABAB2-E900-45B9-AF2D-A8F233EA1F1E}"/>
    <cellStyle name="Normal 3 2 16 2 4" xfId="20145" xr:uid="{9E042715-C3BB-4169-8144-CC43E18D1CDB}"/>
    <cellStyle name="Normal 3 2 16 3" xfId="29947" xr:uid="{91E992AE-F77D-4F07-B9DA-C49859D7DA38}"/>
    <cellStyle name="Normal 3 2 16 4" xfId="42360" xr:uid="{D9D7254D-CDBC-489B-B3A1-C609B88F46AC}"/>
    <cellStyle name="Normal 3 2 16 5" xfId="17536" xr:uid="{B2D262D8-96BA-4757-BA81-0D79C0DF1308}"/>
    <cellStyle name="Normal 3 2 17" xfId="665" xr:uid="{55BCA558-4740-4644-9E14-97BD42182473}"/>
    <cellStyle name="Normal 3 2 17 2" xfId="5595" xr:uid="{2D7FC0E3-995B-4903-901F-F4A25D23FC88}"/>
    <cellStyle name="Normal 3 2 17 2 2" xfId="32642" xr:uid="{29D952D7-D8C2-407C-9840-BFC3EA540526}"/>
    <cellStyle name="Normal 3 2 17 2 3" xfId="45055" xr:uid="{DA0D6F92-10F4-4F2C-9C1D-3D1B3DD38182}"/>
    <cellStyle name="Normal 3 2 17 2 4" xfId="20231" xr:uid="{E8BF6263-0CFC-47BD-917B-E3B8108B2B19}"/>
    <cellStyle name="Normal 3 2 17 3" xfId="27718" xr:uid="{753D6D40-442C-4864-A149-0BB65B02979E}"/>
    <cellStyle name="Normal 3 2 17 4" xfId="40131" xr:uid="{5CD86D04-ABA9-422F-9F8B-F04575F65C66}"/>
    <cellStyle name="Normal 3 2 17 5" xfId="15307" xr:uid="{4169BDE1-A5C3-4F18-957C-4E3E155139B4}"/>
    <cellStyle name="Normal 3 2 18" xfId="6001" xr:uid="{53DF9B7B-D877-4C22-A824-1ADD92B07289}"/>
    <cellStyle name="Normal 3 2 18 2" xfId="33048" xr:uid="{B36B7A70-ED40-4857-8264-762125B7884F}"/>
    <cellStyle name="Normal 3 2 18 3" xfId="45461" xr:uid="{0C86114C-E34A-43FA-A638-2A31433D1990}"/>
    <cellStyle name="Normal 3 2 18 4" xfId="20637" xr:uid="{C5859E9D-B6E2-48E7-AD80-C69EA2AF4103}"/>
    <cellStyle name="Normal 3 2 19" xfId="6407" xr:uid="{1F4ECE14-692F-48FB-894B-97A3150C9D54}"/>
    <cellStyle name="Normal 3 2 19 2" xfId="33454" xr:uid="{C1D1ACA4-0BC4-45B0-82EB-67F0D1C15390}"/>
    <cellStyle name="Normal 3 2 19 3" xfId="45867" xr:uid="{6B33BD19-3067-4CF3-934F-5F6AA5C23126}"/>
    <cellStyle name="Normal 3 2 19 4" xfId="21043" xr:uid="{8759B331-DF7A-4E39-955F-70C52AFA8B99}"/>
    <cellStyle name="Normal 3 2 2" xfId="15" xr:uid="{D76EAA6D-C3EE-4C72-9622-99D94AA8325C}"/>
    <cellStyle name="Normal 3 2 2 10" xfId="139" xr:uid="{B59630A2-9583-4C8C-A9CA-30A4CF424986}"/>
    <cellStyle name="Normal 3 2 2 10 10" xfId="12979" xr:uid="{DC93B2A1-0EA4-4DB5-A4C8-7E977DA2EA16}"/>
    <cellStyle name="Normal 3 2 2 10 2" xfId="2370" xr:uid="{E08AEE09-C291-40EC-84CA-5D228EE3B473}"/>
    <cellStyle name="Normal 3 2 2 10 2 2" xfId="3953" xr:uid="{9C676E21-189C-4084-8292-CA05CBC94922}"/>
    <cellStyle name="Normal 3 2 2 10 2 2 2" xfId="9696" xr:uid="{706673A0-138C-4D25-BE66-502AC9ADAB62}"/>
    <cellStyle name="Normal 3 2 2 10 2 2 2 2" xfId="36743" xr:uid="{C90D6C3A-37B3-4BD1-A5F4-34B34BE5DD1D}"/>
    <cellStyle name="Normal 3 2 2 10 2 2 2 3" xfId="49156" xr:uid="{71C49011-9D45-4B84-98C2-9358EDE042CB}"/>
    <cellStyle name="Normal 3 2 2 10 2 2 2 4" xfId="24332" xr:uid="{87826F8B-3B93-405F-BE8D-5B17CB5337AD}"/>
    <cellStyle name="Normal 3 2 2 10 2 2 3" xfId="31005" xr:uid="{4E01555C-9982-46FE-9CC7-59EA7AB49C91}"/>
    <cellStyle name="Normal 3 2 2 10 2 2 4" xfId="43418" xr:uid="{448F24E7-A671-4599-9DC8-25C190AF49EE}"/>
    <cellStyle name="Normal 3 2 2 10 2 2 5" xfId="18594" xr:uid="{358A17E3-5C29-4069-8097-50135A1F06E8}"/>
    <cellStyle name="Normal 3 2 2 10 2 3" xfId="11276" xr:uid="{BF3BF5A0-064C-4D31-8083-9E4AFBBE8A8C}"/>
    <cellStyle name="Normal 3 2 2 10 2 3 2" xfId="38323" xr:uid="{92915741-9AEC-4FBF-948A-E86D4247DA63}"/>
    <cellStyle name="Normal 3 2 2 10 2 3 3" xfId="50736" xr:uid="{E33AE8B4-D46B-43CE-972E-BC7213A91397}"/>
    <cellStyle name="Normal 3 2 2 10 2 3 4" xfId="25912" xr:uid="{96D14F76-1B4F-4702-9C50-EBBE5708B5F2}"/>
    <cellStyle name="Normal 3 2 2 10 2 4" xfId="7465" xr:uid="{F39EFC09-EA99-4868-8E59-2BAF5F437972}"/>
    <cellStyle name="Normal 3 2 2 10 2 4 2" xfId="34512" xr:uid="{B3F8A161-47D0-4D11-8601-755995B67AC7}"/>
    <cellStyle name="Normal 3 2 2 10 2 4 3" xfId="46925" xr:uid="{84B149F4-5A34-4ADD-A6F7-C278F7D8FEBD}"/>
    <cellStyle name="Normal 3 2 2 10 2 4 4" xfId="22101" xr:uid="{AFAFD41D-EBFA-4CF2-8144-85453FE7C1ED}"/>
    <cellStyle name="Normal 3 2 2 10 2 5" xfId="17012" xr:uid="{0241A2CA-1000-458B-BF5F-E5E008D7DA9C}"/>
    <cellStyle name="Normal 3 2 2 10 2 6" xfId="29423" xr:uid="{0A3D779B-E6A4-4245-AEF8-0B2AE5EB65B0}"/>
    <cellStyle name="Normal 3 2 2 10 2 7" xfId="41836" xr:uid="{3465B503-B615-45A6-B7BF-064DFFC1FCDD}"/>
    <cellStyle name="Normal 3 2 2 10 2 8" xfId="13501" xr:uid="{DFBBE71A-D9A5-46F7-8752-F0AEDFB05FDB}"/>
    <cellStyle name="Normal 3 2 2 10 3" xfId="1848" xr:uid="{F99871BE-C9C6-4E0F-A65F-118C3057100E}"/>
    <cellStyle name="Normal 3 2 2 10 3 2" xfId="4593" xr:uid="{38A23118-E3E7-4A13-856C-6D9DC184A0DA}"/>
    <cellStyle name="Normal 3 2 2 10 3 2 2" xfId="9174" xr:uid="{314BA089-4E2F-4E9A-BB40-06EE85B0B6DA}"/>
    <cellStyle name="Normal 3 2 2 10 3 2 2 2" xfId="36221" xr:uid="{CD6646A1-409E-42BE-82D0-4EC51AC2A820}"/>
    <cellStyle name="Normal 3 2 2 10 3 2 2 3" xfId="48634" xr:uid="{64CD71F9-DD70-459E-8111-650EAEDCFEC4}"/>
    <cellStyle name="Normal 3 2 2 10 3 2 2 4" xfId="23810" xr:uid="{4AEFADEE-E1C8-4ABD-80E2-4DA285A7ADC6}"/>
    <cellStyle name="Normal 3 2 2 10 3 2 3" xfId="31645" xr:uid="{8D4CE790-57D3-4773-88E6-F3F0C0C0812A}"/>
    <cellStyle name="Normal 3 2 2 10 3 2 4" xfId="44058" xr:uid="{D55F3A43-80FC-4BEE-BC13-69CC091D1431}"/>
    <cellStyle name="Normal 3 2 2 10 3 2 5" xfId="19234" xr:uid="{94F7F40A-3A5D-4176-BF52-2E05D4E7F2EF}"/>
    <cellStyle name="Normal 3 2 2 10 3 3" xfId="11917" xr:uid="{8CE547DB-F498-4B33-AD06-6F2AAF03F5AE}"/>
    <cellStyle name="Normal 3 2 2 10 3 3 2" xfId="38963" xr:uid="{11E1906C-412B-46E9-A88F-11F1C925FD60}"/>
    <cellStyle name="Normal 3 2 2 10 3 3 3" xfId="51376" xr:uid="{F8E5079D-9905-47AD-8CF3-11A153560925}"/>
    <cellStyle name="Normal 3 2 2 10 3 3 4" xfId="26552" xr:uid="{DB2663E1-5E0D-4A03-8F4A-9DBA145854C8}"/>
    <cellStyle name="Normal 3 2 2 10 3 4" xfId="6943" xr:uid="{F22DC2AE-F4CE-478E-9842-C58DCE9F23EA}"/>
    <cellStyle name="Normal 3 2 2 10 3 4 2" xfId="33990" xr:uid="{8A33F0E6-375E-42B1-AE35-11FC6BCFC214}"/>
    <cellStyle name="Normal 3 2 2 10 3 4 3" xfId="46403" xr:uid="{8452543A-B3FF-4268-B292-44E42443714F}"/>
    <cellStyle name="Normal 3 2 2 10 3 4 4" xfId="21579" xr:uid="{601E701D-FDE9-4C1F-9DB3-C9B400AE3056}"/>
    <cellStyle name="Normal 3 2 2 10 3 5" xfId="16490" xr:uid="{A6391428-0903-450B-B899-0F3EE21DC29F}"/>
    <cellStyle name="Normal 3 2 2 10 3 6" xfId="28901" xr:uid="{32719D74-0248-47BB-A781-2205BE71937C}"/>
    <cellStyle name="Normal 3 2 2 10 3 7" xfId="41314" xr:uid="{E59706B7-02D3-4881-BA62-ED4DBDB18005}"/>
    <cellStyle name="Normal 3 2 2 10 3 8" xfId="14141" xr:uid="{0D7CE917-AE99-4ECC-A7E9-8EE041D5CBEE}"/>
    <cellStyle name="Normal 3 2 2 10 4" xfId="3431" xr:uid="{A1A8E9F2-0920-4A3D-8935-A435B353C5DD}"/>
    <cellStyle name="Normal 3 2 2 10 4 2" xfId="8118" xr:uid="{BC70BE43-F227-4407-92BF-FDF10F7773C6}"/>
    <cellStyle name="Normal 3 2 2 10 4 2 2" xfId="35165" xr:uid="{EE5653B7-1D52-4A81-B90E-F07502FD8F39}"/>
    <cellStyle name="Normal 3 2 2 10 4 2 3" xfId="47578" xr:uid="{EDF98A47-7ED5-4889-9984-4D685A0D6A40}"/>
    <cellStyle name="Normal 3 2 2 10 4 2 4" xfId="22754" xr:uid="{384D119D-1093-4D70-8E9D-0357AA266AAD}"/>
    <cellStyle name="Normal 3 2 2 10 4 3" xfId="30483" xr:uid="{2FDB416D-F39F-4281-A323-86DF2948A084}"/>
    <cellStyle name="Normal 3 2 2 10 4 4" xfId="42896" xr:uid="{3EA76CEE-3505-431C-BC52-0B188FC87F20}"/>
    <cellStyle name="Normal 3 2 2 10 4 5" xfId="18072" xr:uid="{FFCF90AB-724D-4A45-B037-BBA83DDDA43A}"/>
    <cellStyle name="Normal 3 2 2 10 5" xfId="792" xr:uid="{F2C96164-0360-492F-A784-D9D05D2221D0}"/>
    <cellStyle name="Normal 3 2 2 10 5 2" xfId="10754" xr:uid="{A1B5FE30-AB7E-4852-8133-ACAC71CCD152}"/>
    <cellStyle name="Normal 3 2 2 10 5 2 2" xfId="37801" xr:uid="{4258FE60-106A-424A-81E2-D311B9F04B32}"/>
    <cellStyle name="Normal 3 2 2 10 5 2 3" xfId="50214" xr:uid="{EBE8E37F-3FCD-462D-913B-812114B569B6}"/>
    <cellStyle name="Normal 3 2 2 10 5 2 4" xfId="25390" xr:uid="{EFCC09A0-280D-4C69-B310-D2E3F99CC5A3}"/>
    <cellStyle name="Normal 3 2 2 10 5 3" xfId="27845" xr:uid="{D002AB44-D608-4C83-8210-8500CC49B346}"/>
    <cellStyle name="Normal 3 2 2 10 5 4" xfId="40258" xr:uid="{305CF8CC-D4DB-4D83-9117-42AF3599D9DE}"/>
    <cellStyle name="Normal 3 2 2 10 5 5" xfId="15434" xr:uid="{4BA401EA-3CCC-48CA-9C23-823BFE4D7A22}"/>
    <cellStyle name="Normal 3 2 2 10 6" xfId="5256" xr:uid="{FF0B4592-8AEA-4D57-92EC-D5B1333C83A3}"/>
    <cellStyle name="Normal 3 2 2 10 6 2" xfId="32303" xr:uid="{1A30B9B3-6968-42F0-9E3C-C21F9E722A23}"/>
    <cellStyle name="Normal 3 2 2 10 6 3" xfId="44716" xr:uid="{8066E2DA-EC6D-4ACD-B88D-214C87AEE33D}"/>
    <cellStyle name="Normal 3 2 2 10 6 4" xfId="19892" xr:uid="{55658509-BF29-47F9-9DE0-1B2E2D6B338D}"/>
    <cellStyle name="Normal 3 2 2 10 7" xfId="14781" xr:uid="{DDBB320B-6F51-47D8-8D01-337CF26CDBE9}"/>
    <cellStyle name="Normal 3 2 2 10 8" xfId="27192" xr:uid="{894A3D63-9C34-4901-AA40-020FEF2F034A}"/>
    <cellStyle name="Normal 3 2 2 10 9" xfId="39605" xr:uid="{1FBE44C8-3B8E-4135-9078-7588C18C318B}"/>
    <cellStyle name="Normal 3 2 2 11" xfId="2258" xr:uid="{C2000AD1-4ADD-45E5-A919-B528BB914E9A}"/>
    <cellStyle name="Normal 3 2 2 11 2" xfId="3841" xr:uid="{270EA3DC-8FE4-4E6B-BD45-1B92B9175ED6}"/>
    <cellStyle name="Normal 3 2 2 11 2 2" xfId="7353" xr:uid="{931982B0-06A4-494D-81F7-3BB600FED467}"/>
    <cellStyle name="Normal 3 2 2 11 2 2 2" xfId="34400" xr:uid="{3CBD689C-6F4C-4C21-AB8A-2DB73363B8AD}"/>
    <cellStyle name="Normal 3 2 2 11 2 2 3" xfId="46813" xr:uid="{F4D03055-8EDE-4479-943A-AAA19A209EC2}"/>
    <cellStyle name="Normal 3 2 2 11 2 2 4" xfId="21989" xr:uid="{9958AC14-9327-4706-9B6F-D797B0E8E4C6}"/>
    <cellStyle name="Normal 3 2 2 11 2 3" xfId="30893" xr:uid="{816C2EB7-F4A9-4A34-8E81-A41399486C94}"/>
    <cellStyle name="Normal 3 2 2 11 2 4" xfId="43306" xr:uid="{3D57C3DE-93D8-49D3-96D1-16768677E359}"/>
    <cellStyle name="Normal 3 2 2 11 2 5" xfId="18482" xr:uid="{4ADAF184-86D1-4CE7-A6DD-DA1B5153A45C}"/>
    <cellStyle name="Normal 3 2 2 11 3" xfId="9584" xr:uid="{4A7C9C07-10A6-4FDB-B0D2-63DE3F4CE4FA}"/>
    <cellStyle name="Normal 3 2 2 11 3 2" xfId="36631" xr:uid="{BD4A5853-CBED-4247-B46B-449A1442533C}"/>
    <cellStyle name="Normal 3 2 2 11 3 3" xfId="49044" xr:uid="{856150AB-F3DC-41D8-AEE6-1F1836FE136C}"/>
    <cellStyle name="Normal 3 2 2 11 3 4" xfId="24220" xr:uid="{750F005E-23FB-4B21-8875-61788E0867D5}"/>
    <cellStyle name="Normal 3 2 2 11 4" xfId="11164" xr:uid="{C9A84CBE-542E-43B3-9064-F186FD2B7288}"/>
    <cellStyle name="Normal 3 2 2 11 4 2" xfId="38211" xr:uid="{7F49281F-B532-4B56-8712-FD1D6720FF55}"/>
    <cellStyle name="Normal 3 2 2 11 4 3" xfId="50624" xr:uid="{3A9F77A6-BFFE-40DA-B123-EC70359B4C34}"/>
    <cellStyle name="Normal 3 2 2 11 4 4" xfId="25800" xr:uid="{11B929E5-8142-4091-BC01-62378A20688F}"/>
    <cellStyle name="Normal 3 2 2 11 5" xfId="5334" xr:uid="{CB1921C5-3A35-4E9F-BEDD-E1753F107159}"/>
    <cellStyle name="Normal 3 2 2 11 5 2" xfId="32381" xr:uid="{46DC12B5-AA1C-4B57-98B8-43FDD01E2522}"/>
    <cellStyle name="Normal 3 2 2 11 5 3" xfId="44794" xr:uid="{8B7A475B-BB49-4C37-898B-DF2ED5FDF4D1}"/>
    <cellStyle name="Normal 3 2 2 11 5 4" xfId="19970" xr:uid="{202B4E44-D18E-46E8-8E24-5DDB47ED454F}"/>
    <cellStyle name="Normal 3 2 2 11 6" xfId="16900" xr:uid="{EEA9785B-2294-4FF4-A0FE-3EDC86976CCA}"/>
    <cellStyle name="Normal 3 2 2 11 7" xfId="29311" xr:uid="{03632A8B-2F2F-4122-A652-A98198C51EC0}"/>
    <cellStyle name="Normal 3 2 2 11 8" xfId="41724" xr:uid="{10A3E679-84AD-4A52-8F70-6A4DE0122607}"/>
    <cellStyle name="Normal 3 2 2 11 9" xfId="13389" xr:uid="{1930885A-54F1-4A01-A55E-5ED1CF2E9D68}"/>
    <cellStyle name="Normal 3 2 2 12" xfId="1314" xr:uid="{F6815F55-FDE7-49FC-ACAE-6FCF3C370F05}"/>
    <cellStyle name="Normal 3 2 2 12 2" xfId="4481" xr:uid="{0138D2B3-F363-41A3-8717-4FD7BE0A03E3}"/>
    <cellStyle name="Normal 3 2 2 12 2 2" xfId="8640" xr:uid="{964614D7-70EC-4DF1-A22C-103DBA05778B}"/>
    <cellStyle name="Normal 3 2 2 12 2 2 2" xfId="35687" xr:uid="{FE4172FD-0ACF-465B-A095-632C88903983}"/>
    <cellStyle name="Normal 3 2 2 12 2 2 3" xfId="48100" xr:uid="{3AFB79E7-3761-4DD5-9BFE-33753EF0CB23}"/>
    <cellStyle name="Normal 3 2 2 12 2 2 4" xfId="23276" xr:uid="{5C0753FA-CB49-4B4F-8269-6BDDF2470CD9}"/>
    <cellStyle name="Normal 3 2 2 12 2 3" xfId="31533" xr:uid="{0957D602-286C-4B89-AB6F-0649BC86B84C}"/>
    <cellStyle name="Normal 3 2 2 12 2 4" xfId="43946" xr:uid="{717C475D-715D-4D3C-B936-80EA4D5AA694}"/>
    <cellStyle name="Normal 3 2 2 12 2 5" xfId="19122" xr:uid="{418E61A8-FA51-4ACC-B021-A56F9F84BF2E}"/>
    <cellStyle name="Normal 3 2 2 12 3" xfId="11805" xr:uid="{CE9FBEC3-207D-46D0-9703-A70981711A8F}"/>
    <cellStyle name="Normal 3 2 2 12 3 2" xfId="38851" xr:uid="{5B0E4FD8-D4FF-4CA4-AFBA-3BD6B9B94B88}"/>
    <cellStyle name="Normal 3 2 2 12 3 3" xfId="51264" xr:uid="{4CA8C7D7-5A9C-4E89-A49C-EB4D672DEA24}"/>
    <cellStyle name="Normal 3 2 2 12 3 4" xfId="26440" xr:uid="{F747DFD2-B40C-4AFD-A267-9326E48CD535}"/>
    <cellStyle name="Normal 3 2 2 12 4" xfId="5429" xr:uid="{46865BF6-2BFD-4466-9567-8D263117426A}"/>
    <cellStyle name="Normal 3 2 2 12 4 2" xfId="32476" xr:uid="{E0BF47CA-B84D-4695-ACBF-470A63638B0D}"/>
    <cellStyle name="Normal 3 2 2 12 4 3" xfId="44889" xr:uid="{23845CA4-DDCC-4DB7-881D-35959E5CB3C0}"/>
    <cellStyle name="Normal 3 2 2 12 4 4" xfId="20065" xr:uid="{8B06B6DD-0A01-40B4-B5D4-447D24459949}"/>
    <cellStyle name="Normal 3 2 2 12 5" xfId="15956" xr:uid="{75CCE5DB-09EE-4EDE-86FE-08B1AB229D38}"/>
    <cellStyle name="Normal 3 2 2 12 6" xfId="28367" xr:uid="{9A2992CB-31B9-4B89-8D7A-B787F372435E}"/>
    <cellStyle name="Normal 3 2 2 12 7" xfId="40780" xr:uid="{FB1BFFD2-3124-4798-B9BB-77BC0FA70E0A}"/>
    <cellStyle name="Normal 3 2 2 12 8" xfId="14029" xr:uid="{CB079F80-F144-42F0-BEC1-1C58474CA5ED}"/>
    <cellStyle name="Normal 3 2 2 13" xfId="2897" xr:uid="{B4287B87-7307-42A9-9B42-D19638AFE157}"/>
    <cellStyle name="Normal 3 2 2 13 2" xfId="5511" xr:uid="{E929819F-5AC6-4441-A0A4-940B2D34EE0F}"/>
    <cellStyle name="Normal 3 2 2 13 2 2" xfId="32558" xr:uid="{5090D57D-472C-426B-84F1-952441F36566}"/>
    <cellStyle name="Normal 3 2 2 13 2 3" xfId="44971" xr:uid="{9C4D67A9-A119-44AE-9488-899B57042F34}"/>
    <cellStyle name="Normal 3 2 2 13 2 4" xfId="20147" xr:uid="{05CDAEFB-7E4D-4431-87AF-C962C0FC974E}"/>
    <cellStyle name="Normal 3 2 2 13 3" xfId="29949" xr:uid="{881FFF69-7F4C-46E9-8C5F-815B093B1FE1}"/>
    <cellStyle name="Normal 3 2 2 13 4" xfId="42362" xr:uid="{E1059067-B388-4F35-A6B9-3C66A878952F}"/>
    <cellStyle name="Normal 3 2 2 13 5" xfId="17538" xr:uid="{3AE451C1-8C76-43EE-A331-0B92C42783C6}"/>
    <cellStyle name="Normal 3 2 2 14" xfId="5597" xr:uid="{F438BA61-61A5-4A18-A126-B6ED38F9B6AC}"/>
    <cellStyle name="Normal 3 2 2 14 2" xfId="32644" xr:uid="{733721A0-B443-479F-A8C8-DD3C70952059}"/>
    <cellStyle name="Normal 3 2 2 14 3" xfId="45057" xr:uid="{47872C90-5A87-4B68-8540-DA7D79BF1EF9}"/>
    <cellStyle name="Normal 3 2 2 14 4" xfId="20233" xr:uid="{A0A9F264-0E3B-41D3-B7E0-BCD0F2387768}"/>
    <cellStyle name="Normal 3 2 2 15" xfId="6003" xr:uid="{B9055858-9238-4344-9C46-D74DE1EEB0AE}"/>
    <cellStyle name="Normal 3 2 2 15 2" xfId="33050" xr:uid="{FDF70E81-6C46-4BDA-B62A-21E829AB162F}"/>
    <cellStyle name="Normal 3 2 2 15 3" xfId="45463" xr:uid="{A9AE4A25-86F5-4732-AA70-2F7FD3FA5AC8}"/>
    <cellStyle name="Normal 3 2 2 15 4" xfId="20639" xr:uid="{341F48F2-8FE7-4A47-8E8A-FBF780367A00}"/>
    <cellStyle name="Normal 3 2 2 16" xfId="6409" xr:uid="{26363476-BD7D-4724-AD13-F4356AFDBDD7}"/>
    <cellStyle name="Normal 3 2 2 16 2" xfId="33456" xr:uid="{33B26213-435A-476B-9728-83131FB10D0F}"/>
    <cellStyle name="Normal 3 2 2 16 3" xfId="45869" xr:uid="{A6E5244C-A107-47AE-9D23-FAC13E4E98D9}"/>
    <cellStyle name="Normal 3 2 2 16 4" xfId="21045" xr:uid="{C511063B-9E2B-4864-9218-B07A8787DBAB}"/>
    <cellStyle name="Normal 3 2 2 17" xfId="10220" xr:uid="{247E11DC-4EFC-40D2-B187-AAE44938D918}"/>
    <cellStyle name="Normal 3 2 2 17 2" xfId="37267" xr:uid="{D790A456-8AB1-4B76-828E-107D5EB9DE6C}"/>
    <cellStyle name="Normal 3 2 2 17 3" xfId="49680" xr:uid="{F349005A-A899-496B-AA68-7741DD71ED5A}"/>
    <cellStyle name="Normal 3 2 2 17 4" xfId="24856" xr:uid="{6942F504-3C98-4F90-B771-D3B6F8288305}"/>
    <cellStyle name="Normal 3 2 2 18" xfId="5119" xr:uid="{86CFC539-11E8-476F-9A26-14BE55CF5A74}"/>
    <cellStyle name="Normal 3 2 2 18 2" xfId="32171" xr:uid="{74941BAE-8159-4153-8A3A-7FB9B8960365}"/>
    <cellStyle name="Normal 3 2 2 18 3" xfId="44584" xr:uid="{A7321C29-1D58-46D1-B20C-1F0C819BA340}"/>
    <cellStyle name="Normal 3 2 2 18 4" xfId="19760" xr:uid="{0BF97202-EE2D-47F0-B51E-2F1512C8D7BD}"/>
    <cellStyle name="Normal 3 2 2 19" xfId="14669" xr:uid="{8847B410-EE67-4D6C-B9D6-1BD548604298}"/>
    <cellStyle name="Normal 3 2 2 2" xfId="44" xr:uid="{17A0EB1A-D322-42E1-97B8-8F8CEF34F738}"/>
    <cellStyle name="Normal 3 2 2 2 10" xfId="6424" xr:uid="{462E4364-0237-4C63-A702-430E0B4055E8}"/>
    <cellStyle name="Normal 3 2 2 2 10 2" xfId="33471" xr:uid="{5CE359DB-3207-4C24-9825-CAD9D0288AFE}"/>
    <cellStyle name="Normal 3 2 2 2 10 3" xfId="45884" xr:uid="{E5BDE653-0977-4894-97CD-7902EAC2B78C}"/>
    <cellStyle name="Normal 3 2 2 2 10 4" xfId="21060" xr:uid="{AE28DEFA-9C4E-4A06-928B-5A58C35C02C6}"/>
    <cellStyle name="Normal 3 2 2 2 11" xfId="10235" xr:uid="{D4582A30-DC2E-4BC7-A1C2-C53419D2E4A3}"/>
    <cellStyle name="Normal 3 2 2 2 11 2" xfId="37282" xr:uid="{0C9F5547-4154-486F-9155-88BB8E897BAD}"/>
    <cellStyle name="Normal 3 2 2 2 11 3" xfId="49695" xr:uid="{36E6C4E8-B014-4153-AAD2-447959FDEEA4}"/>
    <cellStyle name="Normal 3 2 2 2 11 4" xfId="24871" xr:uid="{C5ACE5DA-EFD5-4B55-B80D-8329C451797D}"/>
    <cellStyle name="Normal 3 2 2 2 12" xfId="5123" xr:uid="{0997BDEF-E62A-4AC6-809C-53C0585ABA0B}"/>
    <cellStyle name="Normal 3 2 2 2 12 2" xfId="32175" xr:uid="{165B0C29-0277-4D28-9F54-AF1B35FE9F70}"/>
    <cellStyle name="Normal 3 2 2 2 12 3" xfId="44588" xr:uid="{65A113C5-D865-4085-AB37-2446437E1220}"/>
    <cellStyle name="Normal 3 2 2 2 12 4" xfId="19764" xr:uid="{6B287FD8-9C70-44B5-88AA-4D6DCFA33A2F}"/>
    <cellStyle name="Normal 3 2 2 2 13" xfId="12460" xr:uid="{183C0709-19A2-4EE6-9F16-7A1B43E134AB}"/>
    <cellStyle name="Normal 3 2 2 2 2" xfId="94" xr:uid="{F0C1BB24-D6AB-49DA-8288-957E2CBC005B}"/>
    <cellStyle name="Normal 3 2 2 2 2 10" xfId="748" xr:uid="{84E87B05-1507-400F-A86F-E802C3B5A90A}"/>
    <cellStyle name="Normal 3 2 2 2 2 10 2" xfId="10264" xr:uid="{A5F00BCC-5C89-43F9-BADE-6E629527F33E}"/>
    <cellStyle name="Normal 3 2 2 2 2 10 2 2" xfId="37311" xr:uid="{8355E5BE-A82B-40E6-8E95-4DD47CEBA626}"/>
    <cellStyle name="Normal 3 2 2 2 2 10 2 3" xfId="49724" xr:uid="{4B1A16A7-A249-4960-B600-9023A012A10C}"/>
    <cellStyle name="Normal 3 2 2 2 2 10 2 4" xfId="24900" xr:uid="{5BD404F8-304A-4EA9-ADE3-46B2BD01D92A}"/>
    <cellStyle name="Normal 3 2 2 2 2 10 3" xfId="27801" xr:uid="{B085A755-1AC4-469B-AB55-AA06BFF7A2F5}"/>
    <cellStyle name="Normal 3 2 2 2 2 10 4" xfId="40214" xr:uid="{ED16AB4A-7A45-4374-9F26-7522863641C9}"/>
    <cellStyle name="Normal 3 2 2 2 2 10 5" xfId="15390" xr:uid="{81354AA6-4ACB-4E46-A68A-CF040AE29D0D}"/>
    <cellStyle name="Normal 3 2 2 2 2 11" xfId="5234" xr:uid="{C76CD0C9-9BCD-4889-8075-06377F4BC16D}"/>
    <cellStyle name="Normal 3 2 2 2 2 11 2" xfId="32282" xr:uid="{2AE08A0E-7810-4290-A5F2-F52928D23EF9}"/>
    <cellStyle name="Normal 3 2 2 2 2 11 3" xfId="44695" xr:uid="{3F370635-6ED6-40BC-A636-0B5B314769FE}"/>
    <cellStyle name="Normal 3 2 2 2 2 11 4" xfId="19871" xr:uid="{6AABAE44-C821-4890-825A-7C2495CDC7B2}"/>
    <cellStyle name="Normal 3 2 2 2 2 12" xfId="14737" xr:uid="{417FA2F7-9F9E-49FF-8127-2200870A2096}"/>
    <cellStyle name="Normal 3 2 2 2 2 13" xfId="27148" xr:uid="{97FAA17E-445C-4709-9F88-425073063A37}"/>
    <cellStyle name="Normal 3 2 2 2 2 14" xfId="39561" xr:uid="{AD602C33-1BA2-494B-A6BE-934D99E9A7A7}"/>
    <cellStyle name="Normal 3 2 2 2 2 15" xfId="12489" xr:uid="{A5818455-6618-4771-B9DB-A0DC4B7D237E}"/>
    <cellStyle name="Normal 3 2 2 2 2 2" xfId="270" xr:uid="{930AF57C-CD91-417E-A76D-2126E1F9F628}"/>
    <cellStyle name="Normal 3 2 2 2 2 2 10" xfId="39736" xr:uid="{5DB018FF-D73A-4A19-AFBC-C7F583CD3D67}"/>
    <cellStyle name="Normal 3 2 2 2 2 2 11" xfId="12576" xr:uid="{03CDC468-2351-4A0F-B970-AAAE49EF4663}"/>
    <cellStyle name="Normal 3 2 2 2 2 2 2" xfId="1979" xr:uid="{76B6F0A6-C95B-41E3-862D-88B5DC8A2E66}"/>
    <cellStyle name="Normal 3 2 2 2 2 2 2 2" xfId="3562" xr:uid="{F1B959CC-ED76-472B-943D-E20AC629339E}"/>
    <cellStyle name="Normal 3 2 2 2 2 2 2 2 2" xfId="7074" xr:uid="{4E1B58EA-8DEA-413E-B151-3D90C5229741}"/>
    <cellStyle name="Normal 3 2 2 2 2 2 2 2 2 2" xfId="34121" xr:uid="{22F3A67F-32CC-4FBE-9EC6-E031A2FFED58}"/>
    <cellStyle name="Normal 3 2 2 2 2 2 2 2 2 3" xfId="46534" xr:uid="{405269AD-5822-4C7B-9DCF-3B0ED57F99A6}"/>
    <cellStyle name="Normal 3 2 2 2 2 2 2 2 2 4" xfId="21710" xr:uid="{388D9B76-3655-49A2-9BCA-2C0B2FDB14E4}"/>
    <cellStyle name="Normal 3 2 2 2 2 2 2 2 3" xfId="30614" xr:uid="{AA313192-C67A-4746-BC75-45588516A9FA}"/>
    <cellStyle name="Normal 3 2 2 2 2 2 2 2 4" xfId="43027" xr:uid="{4511475A-F021-45ED-B34D-DF25362942B1}"/>
    <cellStyle name="Normal 3 2 2 2 2 2 2 2 5" xfId="18203" xr:uid="{A90B4A12-ED4E-4921-9519-064F29551B10}"/>
    <cellStyle name="Normal 3 2 2 2 2 2 2 3" xfId="9305" xr:uid="{807F9B89-DD4B-4C4E-959A-7D3C2B4A70F1}"/>
    <cellStyle name="Normal 3 2 2 2 2 2 2 3 2" xfId="36352" xr:uid="{66C4492B-73D6-46B7-A598-F6527DC40582}"/>
    <cellStyle name="Normal 3 2 2 2 2 2 2 3 3" xfId="48765" xr:uid="{B7AEA917-1633-4ACD-83AA-568D4140E24A}"/>
    <cellStyle name="Normal 3 2 2 2 2 2 2 3 4" xfId="23941" xr:uid="{3B547242-AE9F-478B-8AB1-C68476E538F1}"/>
    <cellStyle name="Normal 3 2 2 2 2 2 2 4" xfId="10885" xr:uid="{D5FB49F0-2DAA-4600-994C-8E47CC3179F2}"/>
    <cellStyle name="Normal 3 2 2 2 2 2 2 4 2" xfId="37932" xr:uid="{B536A5D8-B4CD-43F0-AF2B-7B5EFF7D1E6E}"/>
    <cellStyle name="Normal 3 2 2 2 2 2 2 4 3" xfId="50345" xr:uid="{85424510-1AFC-402C-9041-3CB3D75815EB}"/>
    <cellStyle name="Normal 3 2 2 2 2 2 2 4 4" xfId="25521" xr:uid="{292E5A4B-2869-47D0-8F99-A5965384FB49}"/>
    <cellStyle name="Normal 3 2 2 2 2 2 2 5" xfId="5728" xr:uid="{04E81B53-59B1-4664-8003-1990697130FB}"/>
    <cellStyle name="Normal 3 2 2 2 2 2 2 5 2" xfId="32775" xr:uid="{40086C00-9840-4D62-B2A1-8FF7C25BF8EB}"/>
    <cellStyle name="Normal 3 2 2 2 2 2 2 5 3" xfId="45188" xr:uid="{E0CE25A6-8FBF-49C3-9CB0-B836509C8AAB}"/>
    <cellStyle name="Normal 3 2 2 2 2 2 2 5 4" xfId="20364" xr:uid="{0B131053-5D98-423C-8C0F-F176F547202F}"/>
    <cellStyle name="Normal 3 2 2 2 2 2 2 6" xfId="16621" xr:uid="{37FB340C-0F9F-4234-94D0-ED8D21EDD4F5}"/>
    <cellStyle name="Normal 3 2 2 2 2 2 2 7" xfId="29032" xr:uid="{A8500103-E957-42FE-8F79-813D6B2F757C}"/>
    <cellStyle name="Normal 3 2 2 2 2 2 2 8" xfId="41445" xr:uid="{EEE01B11-C889-4ABC-8D8F-304BA42F21EB}"/>
    <cellStyle name="Normal 3 2 2 2 2 2 2 9" xfId="13110" xr:uid="{F00DD156-1775-49BE-BA15-0BEC7395248E}"/>
    <cellStyle name="Normal 3 2 2 2 2 2 3" xfId="2501" xr:uid="{0F5AA37C-2278-4119-BB77-398FFEEB5F70}"/>
    <cellStyle name="Normal 3 2 2 2 2 2 3 2" xfId="4084" xr:uid="{8FC9C1B6-85D6-454F-B1FE-B036FA70BAEF}"/>
    <cellStyle name="Normal 3 2 2 2 2 2 3 2 2" xfId="7596" xr:uid="{40757904-029D-447D-9D67-1A40C52E0538}"/>
    <cellStyle name="Normal 3 2 2 2 2 2 3 2 2 2" xfId="34643" xr:uid="{892A008B-723C-4284-B6FE-7F81165F3428}"/>
    <cellStyle name="Normal 3 2 2 2 2 2 3 2 2 3" xfId="47056" xr:uid="{79B521DD-D154-4B03-821F-A9098FB687EC}"/>
    <cellStyle name="Normal 3 2 2 2 2 2 3 2 2 4" xfId="22232" xr:uid="{411DFE51-D023-417D-93AE-765773DDCF1A}"/>
    <cellStyle name="Normal 3 2 2 2 2 2 3 2 3" xfId="31136" xr:uid="{7333DADD-4757-4AAA-9F98-5620A42BC398}"/>
    <cellStyle name="Normal 3 2 2 2 2 2 3 2 4" xfId="43549" xr:uid="{34FCF7CF-DCE6-42F3-8A2F-6502C911429F}"/>
    <cellStyle name="Normal 3 2 2 2 2 2 3 2 5" xfId="18725" xr:uid="{46F02490-1855-4370-A07C-0904D812A9DA}"/>
    <cellStyle name="Normal 3 2 2 2 2 2 3 3" xfId="9827" xr:uid="{078F4B79-C3FD-44A9-A285-8A3AA7A9726D}"/>
    <cellStyle name="Normal 3 2 2 2 2 2 3 3 2" xfId="36874" xr:uid="{15F8E716-57E7-44AB-8007-48173265AA82}"/>
    <cellStyle name="Normal 3 2 2 2 2 2 3 3 3" xfId="49287" xr:uid="{E7D40332-287F-492F-81A6-35FA93871E7F}"/>
    <cellStyle name="Normal 3 2 2 2 2 2 3 3 4" xfId="24463" xr:uid="{71C607A4-08E1-4ED6-94B7-DE096D44A98A}"/>
    <cellStyle name="Normal 3 2 2 2 2 2 3 4" xfId="11407" xr:uid="{58F55149-AC74-41E6-AAD6-0E4EBEB6EF4E}"/>
    <cellStyle name="Normal 3 2 2 2 2 2 3 4 2" xfId="38454" xr:uid="{E6787CEB-691B-4C05-B853-520DFD6433C2}"/>
    <cellStyle name="Normal 3 2 2 2 2 2 3 4 3" xfId="50867" xr:uid="{8BC97BD6-CD4A-4D91-84FB-09EF73A5197D}"/>
    <cellStyle name="Normal 3 2 2 2 2 2 3 4 4" xfId="26043" xr:uid="{0B52A481-0CC9-4F11-B5B6-E1086CEC98B7}"/>
    <cellStyle name="Normal 3 2 2 2 2 2 3 5" xfId="6134" xr:uid="{3E7CA926-51E6-488B-A1F4-3398A90E90A1}"/>
    <cellStyle name="Normal 3 2 2 2 2 2 3 5 2" xfId="33181" xr:uid="{276B8A04-26A5-4561-8129-EBA99657BB43}"/>
    <cellStyle name="Normal 3 2 2 2 2 2 3 5 3" xfId="45594" xr:uid="{B627D42D-D3B3-473B-B117-7770056B23B7}"/>
    <cellStyle name="Normal 3 2 2 2 2 2 3 5 4" xfId="20770" xr:uid="{31F38202-439E-4FE7-B186-0AA7ADFCF057}"/>
    <cellStyle name="Normal 3 2 2 2 2 2 3 6" xfId="17143" xr:uid="{E609A50E-4125-4DAE-8B00-675118650417}"/>
    <cellStyle name="Normal 3 2 2 2 2 2 3 7" xfId="29554" xr:uid="{A9E274EE-8747-4FBF-A3F2-953E3A824099}"/>
    <cellStyle name="Normal 3 2 2 2 2 2 3 8" xfId="41967" xr:uid="{4C872C22-6FFE-4847-9E79-CD2A6DFF1E98}"/>
    <cellStyle name="Normal 3 2 2 2 2 2 3 9" xfId="13632" xr:uid="{B40E1B1C-1435-442C-8AA2-54332E085F0C}"/>
    <cellStyle name="Normal 3 2 2 2 2 2 4" xfId="1445" xr:uid="{62C1BE4A-EFE0-41C4-BB09-AE75BB93940F}"/>
    <cellStyle name="Normal 3 2 2 2 2 2 4 2" xfId="4724" xr:uid="{D305201E-67BF-4675-9637-DDE8083A5B5E}"/>
    <cellStyle name="Normal 3 2 2 2 2 2 4 2 2" xfId="8771" xr:uid="{4D5A2557-30EE-439B-808B-085E7695773A}"/>
    <cellStyle name="Normal 3 2 2 2 2 2 4 2 2 2" xfId="35818" xr:uid="{0E45B181-B2E6-480A-ABF3-CB8F3940782B}"/>
    <cellStyle name="Normal 3 2 2 2 2 2 4 2 2 3" xfId="48231" xr:uid="{760B2E87-AD67-4036-BDD8-2CADC524134A}"/>
    <cellStyle name="Normal 3 2 2 2 2 2 4 2 2 4" xfId="23407" xr:uid="{C77940AC-E14C-4624-8658-DBFE1DD5EF2F}"/>
    <cellStyle name="Normal 3 2 2 2 2 2 4 2 3" xfId="31776" xr:uid="{86FA3C40-183B-42F1-B4A2-BE84C3C1623B}"/>
    <cellStyle name="Normal 3 2 2 2 2 2 4 2 4" xfId="44189" xr:uid="{622FE137-5F94-4247-A2B5-0D1250F781C1}"/>
    <cellStyle name="Normal 3 2 2 2 2 2 4 2 5" xfId="19365" xr:uid="{D803EFAF-C377-4AFC-9D63-91CA56D02A2A}"/>
    <cellStyle name="Normal 3 2 2 2 2 2 4 3" xfId="12048" xr:uid="{56F75B19-251F-4679-A086-CE5E980A2DB3}"/>
    <cellStyle name="Normal 3 2 2 2 2 2 4 3 2" xfId="39094" xr:uid="{D34CE67A-C962-42DF-A4DE-93DC1CA61AFD}"/>
    <cellStyle name="Normal 3 2 2 2 2 2 4 3 3" xfId="51507" xr:uid="{111E9FA5-1DE8-4980-B117-9B81C3FBCA65}"/>
    <cellStyle name="Normal 3 2 2 2 2 2 4 3 4" xfId="26683" xr:uid="{4B4F374D-9EBB-4272-9AEF-BD3475ECC689}"/>
    <cellStyle name="Normal 3 2 2 2 2 2 4 4" xfId="6540" xr:uid="{A45BE102-EFFB-4B71-88CE-B0BDA9426894}"/>
    <cellStyle name="Normal 3 2 2 2 2 2 4 4 2" xfId="33587" xr:uid="{917F1005-64FA-4F51-A6D9-1E6497361640}"/>
    <cellStyle name="Normal 3 2 2 2 2 2 4 4 3" xfId="46000" xr:uid="{2E4F559D-1C74-4C3A-9E83-31A7D47A7BB6}"/>
    <cellStyle name="Normal 3 2 2 2 2 2 4 4 4" xfId="21176" xr:uid="{B82E7003-92C3-4995-B9DD-E31A17D528E1}"/>
    <cellStyle name="Normal 3 2 2 2 2 2 4 5" xfId="16087" xr:uid="{56E26097-3947-4FD3-A9A9-7FD674A15CCB}"/>
    <cellStyle name="Normal 3 2 2 2 2 2 4 6" xfId="28498" xr:uid="{FE759C43-5999-464B-B499-416AE533AE5F}"/>
    <cellStyle name="Normal 3 2 2 2 2 2 4 7" xfId="40911" xr:uid="{1B1B440A-ADC8-43B9-ADCC-A07FB13B447D}"/>
    <cellStyle name="Normal 3 2 2 2 2 2 4 8" xfId="14272" xr:uid="{3946D5E2-AE29-44E9-A6A1-3844193AF1F1}"/>
    <cellStyle name="Normal 3 2 2 2 2 2 5" xfId="3028" xr:uid="{8C41083D-1CB7-46D4-87B1-1DF4987AA2D8}"/>
    <cellStyle name="Normal 3 2 2 2 2 2 5 2" xfId="8249" xr:uid="{69E49E38-DDD1-4FD4-A780-3A8813E217CC}"/>
    <cellStyle name="Normal 3 2 2 2 2 2 5 2 2" xfId="35296" xr:uid="{8A116192-FACC-4EB4-A941-600DA15B1911}"/>
    <cellStyle name="Normal 3 2 2 2 2 2 5 2 3" xfId="47709" xr:uid="{DEB67B12-F21F-491F-AC3E-78830C383002}"/>
    <cellStyle name="Normal 3 2 2 2 2 2 5 2 4" xfId="22885" xr:uid="{9A2F60DA-93E2-4EFA-8DD9-92A1F189B8BE}"/>
    <cellStyle name="Normal 3 2 2 2 2 2 5 3" xfId="30080" xr:uid="{6CFF2BC1-73C8-4EE7-9E73-865CC09AC3EE}"/>
    <cellStyle name="Normal 3 2 2 2 2 2 5 4" xfId="42493" xr:uid="{940BD71E-5369-464B-A2C5-152040E3F27F}"/>
    <cellStyle name="Normal 3 2 2 2 2 2 5 5" xfId="17669" xr:uid="{79BD378F-E45F-48B6-A744-DAE71B0E79C6}"/>
    <cellStyle name="Normal 3 2 2 2 2 2 6" xfId="923" xr:uid="{9746F225-5EBF-4F4F-B5A8-329D88A94ADA}"/>
    <cellStyle name="Normal 3 2 2 2 2 2 6 2" xfId="10351" xr:uid="{655877E7-CB27-4600-B2EB-01FFA916F23E}"/>
    <cellStyle name="Normal 3 2 2 2 2 2 6 2 2" xfId="37398" xr:uid="{D270BC59-55DB-4E75-8578-90CC4367F655}"/>
    <cellStyle name="Normal 3 2 2 2 2 2 6 2 3" xfId="49811" xr:uid="{7783BAFE-D1F9-4BA8-A824-9A3A9D0CF4F6}"/>
    <cellStyle name="Normal 3 2 2 2 2 2 6 2 4" xfId="24987" xr:uid="{04402D0B-5EA9-4AA7-AEB8-EDDF51027299}"/>
    <cellStyle name="Normal 3 2 2 2 2 2 6 3" xfId="27976" xr:uid="{04282622-5962-4A8B-B550-6A0C083ED431}"/>
    <cellStyle name="Normal 3 2 2 2 2 2 6 4" xfId="40389" xr:uid="{D4DEE64D-A461-48A6-97A8-529E65EC5172}"/>
    <cellStyle name="Normal 3 2 2 2 2 2 6 5" xfId="15565" xr:uid="{BF87C8ED-61DB-4EA0-A85E-29AC3CA82D22}"/>
    <cellStyle name="Normal 3 2 2 2 2 2 7" xfId="5296" xr:uid="{B9DF7115-EFA1-4573-95FC-C97F6CAE9315}"/>
    <cellStyle name="Normal 3 2 2 2 2 2 7 2" xfId="32343" xr:uid="{305EC76B-885B-4C08-9628-82387DD9800B}"/>
    <cellStyle name="Normal 3 2 2 2 2 2 7 3" xfId="44756" xr:uid="{97CC9C75-B8AC-422B-AFD6-329B2D76AD32}"/>
    <cellStyle name="Normal 3 2 2 2 2 2 7 4" xfId="19932" xr:uid="{B3D84D20-C007-41FB-BD12-A1F1837D7CDB}"/>
    <cellStyle name="Normal 3 2 2 2 2 2 8" xfId="14912" xr:uid="{ABE7F694-539D-4BCD-9299-ABD6F2F1623E}"/>
    <cellStyle name="Normal 3 2 2 2 2 2 9" xfId="27323" xr:uid="{AD1688DC-B412-4B12-B37B-624C3B2AE69B}"/>
    <cellStyle name="Normal 3 2 2 2 2 3" xfId="385" xr:uid="{57AD1069-F702-4B4C-9D0C-4A42124482B1}"/>
    <cellStyle name="Normal 3 2 2 2 2 3 10" xfId="39851" xr:uid="{CB007510-7706-49E9-AA60-2124F68B906E}"/>
    <cellStyle name="Normal 3 2 2 2 2 3 11" xfId="12691" xr:uid="{63AF9B71-6DF2-4592-9723-A93480BCC468}"/>
    <cellStyle name="Normal 3 2 2 2 2 3 2" xfId="2094" xr:uid="{E2B67FF8-037F-4E27-BC8C-B85E38906798}"/>
    <cellStyle name="Normal 3 2 2 2 2 3 2 2" xfId="3677" xr:uid="{BA08DF35-9037-423A-80A5-3DD8D2DF1E7A}"/>
    <cellStyle name="Normal 3 2 2 2 2 3 2 2 2" xfId="7189" xr:uid="{643C9B92-B032-48D2-A529-C4C8EB1A9326}"/>
    <cellStyle name="Normal 3 2 2 2 2 3 2 2 2 2" xfId="34236" xr:uid="{DD3F0B2A-37A2-4D8A-802E-E3DECAB0B9E6}"/>
    <cellStyle name="Normal 3 2 2 2 2 3 2 2 2 3" xfId="46649" xr:uid="{40A7F24C-263F-40CE-A3EE-427A966D69DF}"/>
    <cellStyle name="Normal 3 2 2 2 2 3 2 2 2 4" xfId="21825" xr:uid="{12A3AFAB-33CD-4F8A-B110-90C664B440A4}"/>
    <cellStyle name="Normal 3 2 2 2 2 3 2 2 3" xfId="30729" xr:uid="{7ECB69E2-9C58-4110-A278-57CEC01E9F24}"/>
    <cellStyle name="Normal 3 2 2 2 2 3 2 2 4" xfId="43142" xr:uid="{56A62035-BB54-4250-86A6-5E922464557A}"/>
    <cellStyle name="Normal 3 2 2 2 2 3 2 2 5" xfId="18318" xr:uid="{C0E1475E-4C03-4700-8F2E-3E0178E0E199}"/>
    <cellStyle name="Normal 3 2 2 2 2 3 2 3" xfId="9420" xr:uid="{68D683FB-E2CF-4900-8B15-1E0ADFDE7776}"/>
    <cellStyle name="Normal 3 2 2 2 2 3 2 3 2" xfId="36467" xr:uid="{879F488F-CE6A-4B31-B14E-7997F56DD715}"/>
    <cellStyle name="Normal 3 2 2 2 2 3 2 3 3" xfId="48880" xr:uid="{38779618-B7FE-4402-8A15-3E8EEBFA8FC3}"/>
    <cellStyle name="Normal 3 2 2 2 2 3 2 3 4" xfId="24056" xr:uid="{38920853-1791-4614-B0F8-EEBC8EBD01A2}"/>
    <cellStyle name="Normal 3 2 2 2 2 3 2 4" xfId="11000" xr:uid="{F991BB21-DBED-4C67-B286-BC3739563FEE}"/>
    <cellStyle name="Normal 3 2 2 2 2 3 2 4 2" xfId="38047" xr:uid="{F235864D-EBF0-4779-8A5F-5E37351CF2B0}"/>
    <cellStyle name="Normal 3 2 2 2 2 3 2 4 3" xfId="50460" xr:uid="{4E717D94-3554-45CD-86DF-572B1DDF1167}"/>
    <cellStyle name="Normal 3 2 2 2 2 3 2 4 4" xfId="25636" xr:uid="{13D1AF7C-E6CD-4D83-A65D-1A483A19CA89}"/>
    <cellStyle name="Normal 3 2 2 2 2 3 2 5" xfId="5843" xr:uid="{417D43FF-BF85-4195-BAA0-809895B9FD09}"/>
    <cellStyle name="Normal 3 2 2 2 2 3 2 5 2" xfId="32890" xr:uid="{8311B46A-FCD2-43B3-8976-DCF374D832DA}"/>
    <cellStyle name="Normal 3 2 2 2 2 3 2 5 3" xfId="45303" xr:uid="{F18781D3-49A3-4CD1-B54F-A4B626A32664}"/>
    <cellStyle name="Normal 3 2 2 2 2 3 2 5 4" xfId="20479" xr:uid="{D11FF746-D547-4978-8883-9FFA0B0C4D65}"/>
    <cellStyle name="Normal 3 2 2 2 2 3 2 6" xfId="16736" xr:uid="{564EC0CA-4613-4BED-8679-24823C38991B}"/>
    <cellStyle name="Normal 3 2 2 2 2 3 2 7" xfId="29147" xr:uid="{86EBBE77-83A0-4A66-9574-B536E68AD862}"/>
    <cellStyle name="Normal 3 2 2 2 2 3 2 8" xfId="41560" xr:uid="{BCB9DDA2-CBA0-4EC2-B27F-28F53A4EC605}"/>
    <cellStyle name="Normal 3 2 2 2 2 3 2 9" xfId="13225" xr:uid="{A35E434D-494A-47C8-A9B0-5D860A2FDC73}"/>
    <cellStyle name="Normal 3 2 2 2 2 3 3" xfId="2616" xr:uid="{0DDADD48-4AC9-40B2-92CC-5233603A2188}"/>
    <cellStyle name="Normal 3 2 2 2 2 3 3 2" xfId="4199" xr:uid="{DE934B7C-EB5C-4296-B0FD-D993BE4B1330}"/>
    <cellStyle name="Normal 3 2 2 2 2 3 3 2 2" xfId="7711" xr:uid="{973F1A93-385E-4989-AE50-709DB30AEB2A}"/>
    <cellStyle name="Normal 3 2 2 2 2 3 3 2 2 2" xfId="34758" xr:uid="{3165EF5E-F2E1-4A98-AC44-8AC2060655EA}"/>
    <cellStyle name="Normal 3 2 2 2 2 3 3 2 2 3" xfId="47171" xr:uid="{C7CDFF5B-95EE-4DF3-909B-C86596EB9854}"/>
    <cellStyle name="Normal 3 2 2 2 2 3 3 2 2 4" xfId="22347" xr:uid="{B31411B1-EB1C-4FEB-B80B-E52B8309517B}"/>
    <cellStyle name="Normal 3 2 2 2 2 3 3 2 3" xfId="31251" xr:uid="{FFECD1A1-0BBB-4A0D-88E3-97ACA00839A3}"/>
    <cellStyle name="Normal 3 2 2 2 2 3 3 2 4" xfId="43664" xr:uid="{5889EB18-A77B-4FBB-B6CC-3DD14C47B257}"/>
    <cellStyle name="Normal 3 2 2 2 2 3 3 2 5" xfId="18840" xr:uid="{986454CF-9839-4C71-B44F-9D6B34F07FAC}"/>
    <cellStyle name="Normal 3 2 2 2 2 3 3 3" xfId="9942" xr:uid="{6D686474-69DE-4DCD-91DD-E9237F18D213}"/>
    <cellStyle name="Normal 3 2 2 2 2 3 3 3 2" xfId="36989" xr:uid="{D9D7B419-023F-4AFA-9BBC-03F473E2B291}"/>
    <cellStyle name="Normal 3 2 2 2 2 3 3 3 3" xfId="49402" xr:uid="{A5149198-B08F-4CE9-B908-D7EE4E847677}"/>
    <cellStyle name="Normal 3 2 2 2 2 3 3 3 4" xfId="24578" xr:uid="{6AC06F9C-941A-458F-BF40-2419A1E8406B}"/>
    <cellStyle name="Normal 3 2 2 2 2 3 3 4" xfId="11522" xr:uid="{A64DFD5F-1A33-49C2-9BB0-49C5BD2AF623}"/>
    <cellStyle name="Normal 3 2 2 2 2 3 3 4 2" xfId="38569" xr:uid="{1F71A129-28E4-4FAE-85C8-01F7F2BA8D00}"/>
    <cellStyle name="Normal 3 2 2 2 2 3 3 4 3" xfId="50982" xr:uid="{5DB9E944-C90E-4291-8607-B563F4042CF8}"/>
    <cellStyle name="Normal 3 2 2 2 2 3 3 4 4" xfId="26158" xr:uid="{170A04F6-8ACD-49F9-A150-856403BA3A89}"/>
    <cellStyle name="Normal 3 2 2 2 2 3 3 5" xfId="6249" xr:uid="{750FBD39-20C3-449C-8D3B-71048533DE30}"/>
    <cellStyle name="Normal 3 2 2 2 2 3 3 5 2" xfId="33296" xr:uid="{9616B5B9-6886-487F-AA63-E877471D1C32}"/>
    <cellStyle name="Normal 3 2 2 2 2 3 3 5 3" xfId="45709" xr:uid="{4BECD2D6-8443-4F0E-A56D-7918624D7D80}"/>
    <cellStyle name="Normal 3 2 2 2 2 3 3 5 4" xfId="20885" xr:uid="{966A74BB-A9F0-48DB-BF18-739A323AD19A}"/>
    <cellStyle name="Normal 3 2 2 2 2 3 3 6" xfId="17258" xr:uid="{94002844-6451-43BD-9D90-515BE46AD144}"/>
    <cellStyle name="Normal 3 2 2 2 2 3 3 7" xfId="29669" xr:uid="{FB51E067-0F3F-4861-B3CA-F3B9EE4BA1CA}"/>
    <cellStyle name="Normal 3 2 2 2 2 3 3 8" xfId="42082" xr:uid="{823CFBBC-843E-4A9B-BA96-3DEE326DC631}"/>
    <cellStyle name="Normal 3 2 2 2 2 3 3 9" xfId="13747" xr:uid="{D6445D59-62E9-4FD5-BB4E-FA549A688CE6}"/>
    <cellStyle name="Normal 3 2 2 2 2 3 4" xfId="1560" xr:uid="{4635027B-F367-4F9C-83BC-4B7AD46B720C}"/>
    <cellStyle name="Normal 3 2 2 2 2 3 4 2" xfId="4839" xr:uid="{8FA1ED77-8A4A-4E9A-8B05-C681F012272A}"/>
    <cellStyle name="Normal 3 2 2 2 2 3 4 2 2" xfId="8886" xr:uid="{5FBD7CAB-8907-492C-BD67-60A8C3178634}"/>
    <cellStyle name="Normal 3 2 2 2 2 3 4 2 2 2" xfId="35933" xr:uid="{5150ACE0-7727-4225-8AEB-8AE5BCCC12CF}"/>
    <cellStyle name="Normal 3 2 2 2 2 3 4 2 2 3" xfId="48346" xr:uid="{E54FFD93-8A4E-46FE-86DA-64F7E2993CD6}"/>
    <cellStyle name="Normal 3 2 2 2 2 3 4 2 2 4" xfId="23522" xr:uid="{07C14FC9-94D5-455D-826C-7E3713EFF073}"/>
    <cellStyle name="Normal 3 2 2 2 2 3 4 2 3" xfId="31891" xr:uid="{A7935278-DD5B-4552-AB55-F1D959DE1B8B}"/>
    <cellStyle name="Normal 3 2 2 2 2 3 4 2 4" xfId="44304" xr:uid="{FECCE241-93E1-4522-B210-15321F0F342B}"/>
    <cellStyle name="Normal 3 2 2 2 2 3 4 2 5" xfId="19480" xr:uid="{3C2FC920-4687-4C4E-92FF-2CB6D7354900}"/>
    <cellStyle name="Normal 3 2 2 2 2 3 4 3" xfId="12163" xr:uid="{7C7A19B9-828B-4456-B544-3B27EC11B857}"/>
    <cellStyle name="Normal 3 2 2 2 2 3 4 3 2" xfId="39209" xr:uid="{A64F17CA-9D9A-4897-963E-09885BCB9C03}"/>
    <cellStyle name="Normal 3 2 2 2 2 3 4 3 3" xfId="51622" xr:uid="{A44CA37B-93DE-4006-9FB7-31571ED2771E}"/>
    <cellStyle name="Normal 3 2 2 2 2 3 4 3 4" xfId="26798" xr:uid="{5027C832-4B71-46F5-BAED-1CCB5FB6F653}"/>
    <cellStyle name="Normal 3 2 2 2 2 3 4 4" xfId="6655" xr:uid="{93C16B5D-F2BF-425E-ACCF-A57978CF72C2}"/>
    <cellStyle name="Normal 3 2 2 2 2 3 4 4 2" xfId="33702" xr:uid="{9B8BC71F-DB67-4F08-AC54-BCE5B5D38ACA}"/>
    <cellStyle name="Normal 3 2 2 2 2 3 4 4 3" xfId="46115" xr:uid="{0D531116-DDA1-4A70-BB76-56D008F7A4FF}"/>
    <cellStyle name="Normal 3 2 2 2 2 3 4 4 4" xfId="21291" xr:uid="{3CC7737C-4B28-402E-B840-69A266623B03}"/>
    <cellStyle name="Normal 3 2 2 2 2 3 4 5" xfId="16202" xr:uid="{0F14D048-DBE8-46D5-A994-23CAB34ED2AD}"/>
    <cellStyle name="Normal 3 2 2 2 2 3 4 6" xfId="28613" xr:uid="{CC37CD4D-A034-427D-8EE0-2CFE94D6EBA0}"/>
    <cellStyle name="Normal 3 2 2 2 2 3 4 7" xfId="41026" xr:uid="{006006AD-C837-4A69-BBEB-F30EBB27AA59}"/>
    <cellStyle name="Normal 3 2 2 2 2 3 4 8" xfId="14387" xr:uid="{92C34470-A2CA-437E-989D-A679CAC91FCC}"/>
    <cellStyle name="Normal 3 2 2 2 2 3 5" xfId="3143" xr:uid="{5D695895-0F94-4E9A-BF2A-003076154151}"/>
    <cellStyle name="Normal 3 2 2 2 2 3 5 2" xfId="8364" xr:uid="{86FF2676-0110-4A0E-97C6-89B35D97578D}"/>
    <cellStyle name="Normal 3 2 2 2 2 3 5 2 2" xfId="35411" xr:uid="{D2768E26-3B32-468E-8B89-87B6CFEF4C4A}"/>
    <cellStyle name="Normal 3 2 2 2 2 3 5 2 3" xfId="47824" xr:uid="{7506EDF9-166F-4209-93D8-A1B59F39D8B3}"/>
    <cellStyle name="Normal 3 2 2 2 2 3 5 2 4" xfId="23000" xr:uid="{86C0DD77-E811-4C5B-8AD9-9AF36F735F83}"/>
    <cellStyle name="Normal 3 2 2 2 2 3 5 3" xfId="30195" xr:uid="{E24F3A32-FBAA-4FD7-A402-6AF19C98FCA2}"/>
    <cellStyle name="Normal 3 2 2 2 2 3 5 4" xfId="42608" xr:uid="{C6AEDBE8-8011-4D24-8EB6-27AE13F243B9}"/>
    <cellStyle name="Normal 3 2 2 2 2 3 5 5" xfId="17784" xr:uid="{0517E621-810C-43D1-81B1-9BB1876A62BA}"/>
    <cellStyle name="Normal 3 2 2 2 2 3 6" xfId="1038" xr:uid="{AFC5B4F5-77C9-4F1E-9749-6A0E36358434}"/>
    <cellStyle name="Normal 3 2 2 2 2 3 6 2" xfId="10466" xr:uid="{21E105BB-F781-4968-98B2-EE4C9607ACA5}"/>
    <cellStyle name="Normal 3 2 2 2 2 3 6 2 2" xfId="37513" xr:uid="{68735736-7F38-4029-9B5B-6679CB346352}"/>
    <cellStyle name="Normal 3 2 2 2 2 3 6 2 3" xfId="49926" xr:uid="{25BCEDB1-ECF6-486C-A19F-399FF8BBCE1D}"/>
    <cellStyle name="Normal 3 2 2 2 2 3 6 2 4" xfId="25102" xr:uid="{0E597182-2642-4C46-BFFF-F4A45E08A698}"/>
    <cellStyle name="Normal 3 2 2 2 2 3 6 3" xfId="28091" xr:uid="{311FBBA0-AAF3-4F8A-BC6B-4FB609510B91}"/>
    <cellStyle name="Normal 3 2 2 2 2 3 6 4" xfId="40504" xr:uid="{6446F53B-05ED-4115-8233-E56E9E7E7C1E}"/>
    <cellStyle name="Normal 3 2 2 2 2 3 6 5" xfId="15680" xr:uid="{8208FA80-A2A1-4915-8EE6-EA2F25D71F54}"/>
    <cellStyle name="Normal 3 2 2 2 2 3 7" xfId="5386" xr:uid="{9BF908BF-E4E5-4987-A64F-1D3685979FEE}"/>
    <cellStyle name="Normal 3 2 2 2 2 3 7 2" xfId="32433" xr:uid="{F9627DAA-D0CA-4868-B9BF-CD6D96CC54D3}"/>
    <cellStyle name="Normal 3 2 2 2 2 3 7 3" xfId="44846" xr:uid="{4AAADFD2-A40B-41F3-BD5A-7C016A42C65F}"/>
    <cellStyle name="Normal 3 2 2 2 2 3 7 4" xfId="20022" xr:uid="{A1F50E01-D11A-416C-BA34-3E60F9195F10}"/>
    <cellStyle name="Normal 3 2 2 2 2 3 8" xfId="15027" xr:uid="{10E38FA4-A8DD-4ADA-B539-96C46E49C33C}"/>
    <cellStyle name="Normal 3 2 2 2 2 3 9" xfId="27438" xr:uid="{374C73BA-6CB7-466F-9E5A-327C2C93412D}"/>
    <cellStyle name="Normal 3 2 2 2 2 4" xfId="501" xr:uid="{17A1B563-05A7-4A0F-AFDE-65F81F6E8EED}"/>
    <cellStyle name="Normal 3 2 2 2 2 4 10" xfId="39967" xr:uid="{AF257DE5-89B3-4F4C-AB66-68185ED21406}"/>
    <cellStyle name="Normal 3 2 2 2 2 4 11" xfId="12807" xr:uid="{B2077318-3911-4EA6-B9E1-E7A37ACAE146}"/>
    <cellStyle name="Normal 3 2 2 2 2 4 2" xfId="2210" xr:uid="{CD00062C-0C9B-4638-A57C-91837A42E410}"/>
    <cellStyle name="Normal 3 2 2 2 2 4 2 2" xfId="3793" xr:uid="{08CF8617-E860-4C0B-9F99-E591FB9E06EA}"/>
    <cellStyle name="Normal 3 2 2 2 2 4 2 2 2" xfId="7305" xr:uid="{A3EA5E70-A64F-4F98-A417-2A9EA8CE0C33}"/>
    <cellStyle name="Normal 3 2 2 2 2 4 2 2 2 2" xfId="34352" xr:uid="{C243A782-0194-4282-B81B-AC46F17558E4}"/>
    <cellStyle name="Normal 3 2 2 2 2 4 2 2 2 3" xfId="46765" xr:uid="{CE81064E-70C0-48B1-9245-91BC0C8191D5}"/>
    <cellStyle name="Normal 3 2 2 2 2 4 2 2 2 4" xfId="21941" xr:uid="{3685C0DC-CBC5-45ED-AD22-444DCAE01076}"/>
    <cellStyle name="Normal 3 2 2 2 2 4 2 2 3" xfId="30845" xr:uid="{AD6A67B0-F89C-4307-962A-ACC3B7D1FAEE}"/>
    <cellStyle name="Normal 3 2 2 2 2 4 2 2 4" xfId="43258" xr:uid="{231C7969-8B9A-4BBD-8764-F91131C62CC4}"/>
    <cellStyle name="Normal 3 2 2 2 2 4 2 2 5" xfId="18434" xr:uid="{81429557-4E0D-481B-BA57-35D9B948B185}"/>
    <cellStyle name="Normal 3 2 2 2 2 4 2 3" xfId="9536" xr:uid="{9FC9B23E-1618-4BE9-A310-792C6E2B60E0}"/>
    <cellStyle name="Normal 3 2 2 2 2 4 2 3 2" xfId="36583" xr:uid="{4108BD67-4F7A-48F6-A147-F3D5D19EAF0A}"/>
    <cellStyle name="Normal 3 2 2 2 2 4 2 3 3" xfId="48996" xr:uid="{40FE238D-BFAF-4065-9540-FF33C9F7CC9C}"/>
    <cellStyle name="Normal 3 2 2 2 2 4 2 3 4" xfId="24172" xr:uid="{0325AC92-655E-43E1-BA4C-FB5E891254DB}"/>
    <cellStyle name="Normal 3 2 2 2 2 4 2 4" xfId="11116" xr:uid="{C2485536-6F96-4452-B982-50F443967841}"/>
    <cellStyle name="Normal 3 2 2 2 2 4 2 4 2" xfId="38163" xr:uid="{E45B76BA-063F-452D-80CD-4FC822865FEC}"/>
    <cellStyle name="Normal 3 2 2 2 2 4 2 4 3" xfId="50576" xr:uid="{E256944F-C52C-4B1F-AA83-CE97A134D073}"/>
    <cellStyle name="Normal 3 2 2 2 2 4 2 4 4" xfId="25752" xr:uid="{B28E21B2-8325-4800-AD6F-4E1D3B92FE6C}"/>
    <cellStyle name="Normal 3 2 2 2 2 4 2 5" xfId="5959" xr:uid="{065F9684-4A95-4E73-933C-695E69BF7E36}"/>
    <cellStyle name="Normal 3 2 2 2 2 4 2 5 2" xfId="33006" xr:uid="{E2E1D2C0-105B-46AD-8991-708341C9F9DF}"/>
    <cellStyle name="Normal 3 2 2 2 2 4 2 5 3" xfId="45419" xr:uid="{308FEE36-90E9-4929-902B-B7878EBD912C}"/>
    <cellStyle name="Normal 3 2 2 2 2 4 2 5 4" xfId="20595" xr:uid="{974DD502-F13C-413C-9BD9-54D8EF3C6502}"/>
    <cellStyle name="Normal 3 2 2 2 2 4 2 6" xfId="16852" xr:uid="{60CA09D0-8F5B-41F2-9BAB-B244CA3E82D2}"/>
    <cellStyle name="Normal 3 2 2 2 2 4 2 7" xfId="29263" xr:uid="{3930108C-9C66-4078-BE21-98766F0FF46B}"/>
    <cellStyle name="Normal 3 2 2 2 2 4 2 8" xfId="41676" xr:uid="{CB57782F-517E-47A5-A724-37ABC84E0104}"/>
    <cellStyle name="Normal 3 2 2 2 2 4 2 9" xfId="13341" xr:uid="{ED2D288C-0AEC-4F2A-AB73-38A1F22B01BE}"/>
    <cellStyle name="Normal 3 2 2 2 2 4 3" xfId="2732" xr:uid="{6F0F37D8-C375-4F4C-A7EF-F4FA8DCB5808}"/>
    <cellStyle name="Normal 3 2 2 2 2 4 3 2" xfId="4315" xr:uid="{2CC21C52-10FD-4494-8FF4-76CE21C6819B}"/>
    <cellStyle name="Normal 3 2 2 2 2 4 3 2 2" xfId="7827" xr:uid="{4AF6E406-0673-4BB0-9DF0-C1C9FF9E5C51}"/>
    <cellStyle name="Normal 3 2 2 2 2 4 3 2 2 2" xfId="34874" xr:uid="{C63757A4-3124-44E4-94A2-E9E8FB2AC0E7}"/>
    <cellStyle name="Normal 3 2 2 2 2 4 3 2 2 3" xfId="47287" xr:uid="{EAA9408D-8D78-481E-91EC-2227922EC106}"/>
    <cellStyle name="Normal 3 2 2 2 2 4 3 2 2 4" xfId="22463" xr:uid="{3DCF114D-2028-47FE-AD10-2066311BFBA6}"/>
    <cellStyle name="Normal 3 2 2 2 2 4 3 2 3" xfId="31367" xr:uid="{57A41B22-C696-4F82-BC51-60DE3D4B0AC4}"/>
    <cellStyle name="Normal 3 2 2 2 2 4 3 2 4" xfId="43780" xr:uid="{72092818-10D4-48FF-A562-553184330DA4}"/>
    <cellStyle name="Normal 3 2 2 2 2 4 3 2 5" xfId="18956" xr:uid="{AEA90C43-8AD1-4258-AF51-AD703944F4F9}"/>
    <cellStyle name="Normal 3 2 2 2 2 4 3 3" xfId="10058" xr:uid="{195B5ED4-D300-4957-906F-D043F16639AF}"/>
    <cellStyle name="Normal 3 2 2 2 2 4 3 3 2" xfId="37105" xr:uid="{0D213107-E8FF-4FD7-BA4A-D903A2942F4E}"/>
    <cellStyle name="Normal 3 2 2 2 2 4 3 3 3" xfId="49518" xr:uid="{1AC6674A-5D12-46F2-A411-C55A5EB9A036}"/>
    <cellStyle name="Normal 3 2 2 2 2 4 3 3 4" xfId="24694" xr:uid="{4CD9FB31-4EBB-4252-96CD-5E0A6BFE8E04}"/>
    <cellStyle name="Normal 3 2 2 2 2 4 3 4" xfId="11638" xr:uid="{EA0F3AC9-AA5E-4CF6-B83C-500326AECE79}"/>
    <cellStyle name="Normal 3 2 2 2 2 4 3 4 2" xfId="38685" xr:uid="{5C58CC4C-379A-4B6D-86A3-762CB73E4C24}"/>
    <cellStyle name="Normal 3 2 2 2 2 4 3 4 3" xfId="51098" xr:uid="{EBF54ACE-1BF2-4753-BAC8-7AF6D1169F2B}"/>
    <cellStyle name="Normal 3 2 2 2 2 4 3 4 4" xfId="26274" xr:uid="{9337F43F-84E7-4C5A-A499-27A1B95E6E25}"/>
    <cellStyle name="Normal 3 2 2 2 2 4 3 5" xfId="6365" xr:uid="{D43280DB-C0FC-4EDD-B462-8093219EC48D}"/>
    <cellStyle name="Normal 3 2 2 2 2 4 3 5 2" xfId="33412" xr:uid="{43C7ACB6-0932-4E33-ABE9-A87650684163}"/>
    <cellStyle name="Normal 3 2 2 2 2 4 3 5 3" xfId="45825" xr:uid="{17848411-7561-4257-82AC-0A58DBE8DE85}"/>
    <cellStyle name="Normal 3 2 2 2 2 4 3 5 4" xfId="21001" xr:uid="{6BB06705-8AB6-4971-824F-C8529EDA57FD}"/>
    <cellStyle name="Normal 3 2 2 2 2 4 3 6" xfId="17374" xr:uid="{9DF49250-CA8D-41FA-B765-31F1AAFBBCC3}"/>
    <cellStyle name="Normal 3 2 2 2 2 4 3 7" xfId="29785" xr:uid="{0E3448CA-ECBA-4213-9862-E44297915FEC}"/>
    <cellStyle name="Normal 3 2 2 2 2 4 3 8" xfId="42198" xr:uid="{FC5CB640-D2BC-4748-915E-A32E4C88B3B2}"/>
    <cellStyle name="Normal 3 2 2 2 2 4 3 9" xfId="13863" xr:uid="{6F81D970-EEE8-4EAC-9303-D77B58CF95EC}"/>
    <cellStyle name="Normal 3 2 2 2 2 4 4" xfId="1676" xr:uid="{FD839833-8157-4FC7-93C9-F86F9050DDA3}"/>
    <cellStyle name="Normal 3 2 2 2 2 4 4 2" xfId="4955" xr:uid="{E873E89D-453F-426B-B937-91D1B73EB045}"/>
    <cellStyle name="Normal 3 2 2 2 2 4 4 2 2" xfId="9002" xr:uid="{CFEF7B02-CC08-42D4-8997-DB9DCA0E16D0}"/>
    <cellStyle name="Normal 3 2 2 2 2 4 4 2 2 2" xfId="36049" xr:uid="{BF96B178-86FF-4E9E-9DDD-D791B1C00113}"/>
    <cellStyle name="Normal 3 2 2 2 2 4 4 2 2 3" xfId="48462" xr:uid="{93C53FB9-EE79-4D8D-9D4D-87897030C9CE}"/>
    <cellStyle name="Normal 3 2 2 2 2 4 4 2 2 4" xfId="23638" xr:uid="{ADFE305C-68C6-4F69-8C04-84038FC2355C}"/>
    <cellStyle name="Normal 3 2 2 2 2 4 4 2 3" xfId="32007" xr:uid="{4DB1956D-40DD-46C0-A1FF-8E17EC2B86EA}"/>
    <cellStyle name="Normal 3 2 2 2 2 4 4 2 4" xfId="44420" xr:uid="{FDF5232B-327C-460D-9959-48DB19E7BC68}"/>
    <cellStyle name="Normal 3 2 2 2 2 4 4 2 5" xfId="19596" xr:uid="{EE3BC95D-F788-4AE9-B7A8-271080F5AF2C}"/>
    <cellStyle name="Normal 3 2 2 2 2 4 4 3" xfId="12279" xr:uid="{25A54995-1A55-4868-94C2-412F248B1C59}"/>
    <cellStyle name="Normal 3 2 2 2 2 4 4 3 2" xfId="39325" xr:uid="{12301F0C-F3F1-46E9-975E-144286468FFB}"/>
    <cellStyle name="Normal 3 2 2 2 2 4 4 3 3" xfId="51738" xr:uid="{CE997CD9-4557-4A75-87FC-0B88217B02B2}"/>
    <cellStyle name="Normal 3 2 2 2 2 4 4 3 4" xfId="26914" xr:uid="{775DB9CE-75E4-45C2-9687-165B08CC56A6}"/>
    <cellStyle name="Normal 3 2 2 2 2 4 4 4" xfId="6771" xr:uid="{6C381D53-43B6-4330-ACD2-80B6E021BD48}"/>
    <cellStyle name="Normal 3 2 2 2 2 4 4 4 2" xfId="33818" xr:uid="{394F881E-064E-4B9B-9091-2A989507101A}"/>
    <cellStyle name="Normal 3 2 2 2 2 4 4 4 3" xfId="46231" xr:uid="{980D4ABF-DCC6-4D22-A514-2F5915388102}"/>
    <cellStyle name="Normal 3 2 2 2 2 4 4 4 4" xfId="21407" xr:uid="{A704F730-5D3C-44C6-9271-9D5CD1058984}"/>
    <cellStyle name="Normal 3 2 2 2 2 4 4 5" xfId="16318" xr:uid="{A1F20FC7-3C66-4015-BBB4-3FED896858A9}"/>
    <cellStyle name="Normal 3 2 2 2 2 4 4 6" xfId="28729" xr:uid="{D6971066-EF10-4EC9-975D-A5C28653BDA1}"/>
    <cellStyle name="Normal 3 2 2 2 2 4 4 7" xfId="41142" xr:uid="{30D85A6D-4A48-46A5-926D-4C3DB98736C1}"/>
    <cellStyle name="Normal 3 2 2 2 2 4 4 8" xfId="14503" xr:uid="{AA2AC8EE-1C36-497F-8668-50A8FD3BAC7C}"/>
    <cellStyle name="Normal 3 2 2 2 2 4 5" xfId="3259" xr:uid="{C8B1CD3D-743C-47F7-984D-B3822BFA164C}"/>
    <cellStyle name="Normal 3 2 2 2 2 4 5 2" xfId="8480" xr:uid="{C818BE96-D3F1-4920-A072-43C8944E750B}"/>
    <cellStyle name="Normal 3 2 2 2 2 4 5 2 2" xfId="35527" xr:uid="{A7B1D92D-A2F0-46D0-BF6D-BC6479801F21}"/>
    <cellStyle name="Normal 3 2 2 2 2 4 5 2 3" xfId="47940" xr:uid="{8D700C48-025D-4E3D-8486-EEBAE82E5BA9}"/>
    <cellStyle name="Normal 3 2 2 2 2 4 5 2 4" xfId="23116" xr:uid="{1FEB9FD3-3513-4850-87E8-358727D1D9A1}"/>
    <cellStyle name="Normal 3 2 2 2 2 4 5 3" xfId="30311" xr:uid="{CA222BB4-49C9-4EBB-8300-0C2AA3334E74}"/>
    <cellStyle name="Normal 3 2 2 2 2 4 5 4" xfId="42724" xr:uid="{00AFBFBC-00A1-4B05-B5A5-0AAA3B73C928}"/>
    <cellStyle name="Normal 3 2 2 2 2 4 5 5" xfId="17900" xr:uid="{52CC2E74-BAB1-4A03-82D1-7A91B6F0FE22}"/>
    <cellStyle name="Normal 3 2 2 2 2 4 6" xfId="1154" xr:uid="{F6877D74-1461-4056-895E-97DD62C37E05}"/>
    <cellStyle name="Normal 3 2 2 2 2 4 6 2" xfId="10582" xr:uid="{5FED0727-B661-4716-AE51-2CDED62FC9AA}"/>
    <cellStyle name="Normal 3 2 2 2 2 4 6 2 2" xfId="37629" xr:uid="{46C7BE07-DF34-4896-921C-81729A1AEDC2}"/>
    <cellStyle name="Normal 3 2 2 2 2 4 6 2 3" xfId="50042" xr:uid="{57615E90-61C0-4130-9D1F-8C356D25D395}"/>
    <cellStyle name="Normal 3 2 2 2 2 4 6 2 4" xfId="25218" xr:uid="{E29441DF-22AD-480C-81C1-89EB1854D8D6}"/>
    <cellStyle name="Normal 3 2 2 2 2 4 6 3" xfId="28207" xr:uid="{80CBCE14-085C-4BF1-A51C-AE4FD01E6CC3}"/>
    <cellStyle name="Normal 3 2 2 2 2 4 6 4" xfId="40620" xr:uid="{0129C599-64FE-46C4-8EC7-49CCFAC1DC6E}"/>
    <cellStyle name="Normal 3 2 2 2 2 4 6 5" xfId="15796" xr:uid="{34327D05-B299-4E51-8182-FA3E71563C6B}"/>
    <cellStyle name="Normal 3 2 2 2 2 4 7" xfId="5472" xr:uid="{AACC5D9A-6A01-4480-9FEB-F814B4316828}"/>
    <cellStyle name="Normal 3 2 2 2 2 4 7 2" xfId="32519" xr:uid="{AF682FCF-98E9-4B83-BB4F-233DF42ED8ED}"/>
    <cellStyle name="Normal 3 2 2 2 2 4 7 3" xfId="44932" xr:uid="{05A927C5-D5B3-4EFF-8424-7E88D356258F}"/>
    <cellStyle name="Normal 3 2 2 2 2 4 7 4" xfId="20108" xr:uid="{DB8FD680-15C8-457A-B959-5023A82AF34E}"/>
    <cellStyle name="Normal 3 2 2 2 2 4 8" xfId="15143" xr:uid="{60CBFB58-97CD-40CA-8E6E-DA9B99180C60}"/>
    <cellStyle name="Normal 3 2 2 2 2 4 9" xfId="27554" xr:uid="{0419DEA2-5CCC-4E7E-9DE1-FD9A1E6308E1}"/>
    <cellStyle name="Normal 3 2 2 2 2 5" xfId="617" xr:uid="{AAABC5C1-EA41-4816-93ED-EFA0ED3075DB}"/>
    <cellStyle name="Normal 3 2 2 2 2 5 10" xfId="12923" xr:uid="{D5246DC6-3FB7-46F9-A942-E95F72D8A367}"/>
    <cellStyle name="Normal 3 2 2 2 2 5 2" xfId="2848" xr:uid="{3BE793AA-6003-4003-88EC-EEDBDE8973A8}"/>
    <cellStyle name="Normal 3 2 2 2 2 5 2 2" xfId="4431" xr:uid="{D2DE1996-A5DE-4DCE-8843-64AACFE76251}"/>
    <cellStyle name="Normal 3 2 2 2 2 5 2 2 2" xfId="10174" xr:uid="{4413AA85-B9B5-49E9-AD54-E6631B791EA7}"/>
    <cellStyle name="Normal 3 2 2 2 2 5 2 2 2 2" xfId="37221" xr:uid="{90BD433C-D9A3-4C4C-8C41-9CED765E0824}"/>
    <cellStyle name="Normal 3 2 2 2 2 5 2 2 2 3" xfId="49634" xr:uid="{E6024EC0-D1D5-48BB-9B3B-105CB687082A}"/>
    <cellStyle name="Normal 3 2 2 2 2 5 2 2 2 4" xfId="24810" xr:uid="{B1FB6DDD-6760-48E0-9BCC-B7DE4C0DEE83}"/>
    <cellStyle name="Normal 3 2 2 2 2 5 2 2 3" xfId="31483" xr:uid="{19C7EE4E-3476-4330-8C45-13FCB53294C1}"/>
    <cellStyle name="Normal 3 2 2 2 2 5 2 2 4" xfId="43896" xr:uid="{A5787E97-A09F-4F5E-9C36-25ADFB338C21}"/>
    <cellStyle name="Normal 3 2 2 2 2 5 2 2 5" xfId="19072" xr:uid="{C3C489AE-87E0-4BF4-8DDC-18F34AD2C141}"/>
    <cellStyle name="Normal 3 2 2 2 2 5 2 3" xfId="11754" xr:uid="{D493BFCC-D685-4A89-8060-5428722C0889}"/>
    <cellStyle name="Normal 3 2 2 2 2 5 2 3 2" xfId="38801" xr:uid="{E7A114C6-0673-47C0-A938-06D775620CF8}"/>
    <cellStyle name="Normal 3 2 2 2 2 5 2 3 3" xfId="51214" xr:uid="{4ECB8A34-4E96-4F56-9173-C9DDD6372FA3}"/>
    <cellStyle name="Normal 3 2 2 2 2 5 2 3 4" xfId="26390" xr:uid="{EEB4C583-1DD6-4DBA-94BE-A48E249B1A64}"/>
    <cellStyle name="Normal 3 2 2 2 2 5 2 4" xfId="7943" xr:uid="{C747BBA8-0D8E-49D2-B212-8F2012AB3D91}"/>
    <cellStyle name="Normal 3 2 2 2 2 5 2 4 2" xfId="34990" xr:uid="{AD1D4115-3B5F-4C4E-9AD7-472F36D05C2C}"/>
    <cellStyle name="Normal 3 2 2 2 2 5 2 4 3" xfId="47403" xr:uid="{B77AD07B-40B1-452C-80DA-7C81C539D3EC}"/>
    <cellStyle name="Normal 3 2 2 2 2 5 2 4 4" xfId="22579" xr:uid="{3B51CAA2-D942-409B-B2AA-41984FF66017}"/>
    <cellStyle name="Normal 3 2 2 2 2 5 2 5" xfId="17490" xr:uid="{79FB7DB2-4E0D-4662-95F8-DB9A4E97679A}"/>
    <cellStyle name="Normal 3 2 2 2 2 5 2 6" xfId="29901" xr:uid="{75E62EE6-A439-4013-B5D2-ED7924BAA310}"/>
    <cellStyle name="Normal 3 2 2 2 2 5 2 7" xfId="42314" xr:uid="{21734978-24B6-4257-87C1-5648D9D67852}"/>
    <cellStyle name="Normal 3 2 2 2 2 5 2 8" xfId="13979" xr:uid="{6F565C8F-82FD-49AB-B5C8-151AC2D7F936}"/>
    <cellStyle name="Normal 3 2 2 2 2 5 3" xfId="1792" xr:uid="{A026C273-1C55-476E-A802-947CD40D8AA5}"/>
    <cellStyle name="Normal 3 2 2 2 2 5 3 2" xfId="5071" xr:uid="{4D7EAD74-6E8B-430A-8A30-D07B737C6DAB}"/>
    <cellStyle name="Normal 3 2 2 2 2 5 3 2 2" xfId="9118" xr:uid="{A44E3107-AB6C-4FA4-B37F-E81169B0510B}"/>
    <cellStyle name="Normal 3 2 2 2 2 5 3 2 2 2" xfId="36165" xr:uid="{2C964415-EB02-4AC5-A099-A98D47F24FA5}"/>
    <cellStyle name="Normal 3 2 2 2 2 5 3 2 2 3" xfId="48578" xr:uid="{C1370EBE-A857-4CC5-88F3-BA4026675353}"/>
    <cellStyle name="Normal 3 2 2 2 2 5 3 2 2 4" xfId="23754" xr:uid="{55ABB91D-7ED9-4AD7-B515-F68F8E63085D}"/>
    <cellStyle name="Normal 3 2 2 2 2 5 3 2 3" xfId="32123" xr:uid="{99B08843-7C1F-4150-9F7A-BAA4F18078D4}"/>
    <cellStyle name="Normal 3 2 2 2 2 5 3 2 4" xfId="44536" xr:uid="{40CAE54E-33C3-4DDC-9061-E9A5D76AB2C4}"/>
    <cellStyle name="Normal 3 2 2 2 2 5 3 2 5" xfId="19712" xr:uid="{CBBBDEF4-2F3C-4B0E-912B-E1430CE13270}"/>
    <cellStyle name="Normal 3 2 2 2 2 5 3 3" xfId="12395" xr:uid="{85816B8E-1BA7-47E0-8639-68CE8A491C85}"/>
    <cellStyle name="Normal 3 2 2 2 2 5 3 3 2" xfId="39441" xr:uid="{CBF24B52-0C16-44A8-BD6C-17FD5DD43A1C}"/>
    <cellStyle name="Normal 3 2 2 2 2 5 3 3 3" xfId="51854" xr:uid="{C77A362A-2A8F-4569-89BF-E393ECDE480E}"/>
    <cellStyle name="Normal 3 2 2 2 2 5 3 3 4" xfId="27030" xr:uid="{67EC31D8-63EF-495C-B12D-4802E106F85F}"/>
    <cellStyle name="Normal 3 2 2 2 2 5 3 4" xfId="6887" xr:uid="{68A34355-8C32-41D5-8ECE-DF4758D81432}"/>
    <cellStyle name="Normal 3 2 2 2 2 5 3 4 2" xfId="33934" xr:uid="{5C7D34DB-1ED9-46DD-8EA1-49F6C2ACB7BD}"/>
    <cellStyle name="Normal 3 2 2 2 2 5 3 4 3" xfId="46347" xr:uid="{19655BE4-F496-4E19-ABA4-B19274E1D2FA}"/>
    <cellStyle name="Normal 3 2 2 2 2 5 3 4 4" xfId="21523" xr:uid="{0DBD551B-E4C4-4831-8841-8E67E669E149}"/>
    <cellStyle name="Normal 3 2 2 2 2 5 3 5" xfId="16434" xr:uid="{E252CB0A-D640-4DF3-879A-4AAF5386ADE6}"/>
    <cellStyle name="Normal 3 2 2 2 2 5 3 6" xfId="28845" xr:uid="{2F079C02-26A7-49D9-BDAF-54323C808471}"/>
    <cellStyle name="Normal 3 2 2 2 2 5 3 7" xfId="41258" xr:uid="{EFA52FD8-F9DC-4E7D-BBB2-C6AE871271F0}"/>
    <cellStyle name="Normal 3 2 2 2 2 5 3 8" xfId="14619" xr:uid="{7875B83A-B0A3-4F4A-BEB0-A2F9C5E2335A}"/>
    <cellStyle name="Normal 3 2 2 2 2 5 4" xfId="3375" xr:uid="{D1D601E1-B8A7-4A2E-89EA-088ADDBF8342}"/>
    <cellStyle name="Normal 3 2 2 2 2 5 4 2" xfId="8596" xr:uid="{BB768A08-95D1-4220-BD0A-8DD4213FAC8C}"/>
    <cellStyle name="Normal 3 2 2 2 2 5 4 2 2" xfId="35643" xr:uid="{D4D4308F-0711-48BA-914F-AAAA6474E8A7}"/>
    <cellStyle name="Normal 3 2 2 2 2 5 4 2 3" xfId="48056" xr:uid="{08FE0E63-B552-4E2F-8664-8A294ED88CAB}"/>
    <cellStyle name="Normal 3 2 2 2 2 5 4 2 4" xfId="23232" xr:uid="{FE0FC671-0E05-424E-883E-99810460EB02}"/>
    <cellStyle name="Normal 3 2 2 2 2 5 4 3" xfId="30427" xr:uid="{9BD7CC0B-23D5-4995-8D80-9DEACCABBF79}"/>
    <cellStyle name="Normal 3 2 2 2 2 5 4 4" xfId="42840" xr:uid="{53B9640D-BD6A-44A4-BE71-B7A4437512FC}"/>
    <cellStyle name="Normal 3 2 2 2 2 5 4 5" xfId="18016" xr:uid="{2A0F776B-0F14-45C1-B8A2-AACE9590E4BF}"/>
    <cellStyle name="Normal 3 2 2 2 2 5 5" xfId="1270" xr:uid="{352AED1A-DF35-40F5-869D-E72F03387570}"/>
    <cellStyle name="Normal 3 2 2 2 2 5 5 2" xfId="10698" xr:uid="{B099D52A-3FE8-43CA-A25F-CDD7AE902B4B}"/>
    <cellStyle name="Normal 3 2 2 2 2 5 5 2 2" xfId="37745" xr:uid="{3FDAF103-5523-4B89-BF00-164A10401426}"/>
    <cellStyle name="Normal 3 2 2 2 2 5 5 2 3" xfId="50158" xr:uid="{7F626012-D41B-4184-9CFF-512E5322E124}"/>
    <cellStyle name="Normal 3 2 2 2 2 5 5 2 4" xfId="25334" xr:uid="{5B070385-BB0A-48E0-8626-24B257F3610D}"/>
    <cellStyle name="Normal 3 2 2 2 2 5 5 3" xfId="28323" xr:uid="{1B5EA82E-0BBE-4C22-863B-289A72CA2427}"/>
    <cellStyle name="Normal 3 2 2 2 2 5 5 4" xfId="40736" xr:uid="{ADE9ABC5-A8E1-433C-8D45-63F0C78F2C64}"/>
    <cellStyle name="Normal 3 2 2 2 2 5 5 5" xfId="15912" xr:uid="{48AE12CB-3191-44A5-A116-63A7C4AB4711}"/>
    <cellStyle name="Normal 3 2 2 2 2 5 6" xfId="5555" xr:uid="{BE1A164C-B768-4A4D-A5B7-24E57B407C26}"/>
    <cellStyle name="Normal 3 2 2 2 2 5 6 2" xfId="32602" xr:uid="{D5065289-0D45-41F6-8E6A-A123B0F4F91A}"/>
    <cellStyle name="Normal 3 2 2 2 2 5 6 3" xfId="45015" xr:uid="{19E602FB-2EB8-4EAC-BB18-17B1F145A501}"/>
    <cellStyle name="Normal 3 2 2 2 2 5 6 4" xfId="20191" xr:uid="{5BD38E80-3BF4-4111-9CDA-CBFC140A974E}"/>
    <cellStyle name="Normal 3 2 2 2 2 5 7" xfId="15259" xr:uid="{08E8C079-CFD3-4802-B9F2-A2DFDE05586E}"/>
    <cellStyle name="Normal 3 2 2 2 2 5 8" xfId="27670" xr:uid="{EDF081DB-F875-4A83-B23D-9A33CE010C6F}"/>
    <cellStyle name="Normal 3 2 2 2 2 5 9" xfId="40083" xr:uid="{CA7C1BB5-2E82-461B-B95C-A75B78F8CA6E}"/>
    <cellStyle name="Normal 3 2 2 2 2 6" xfId="183" xr:uid="{EAEBE09C-0141-433F-B5B0-73C335B91BBF}"/>
    <cellStyle name="Normal 3 2 2 2 2 6 10" xfId="13023" xr:uid="{14595DB7-856F-4306-80F4-FC45C7889817}"/>
    <cellStyle name="Normal 3 2 2 2 2 6 2" xfId="2414" xr:uid="{C3A3827E-4E41-461D-98C1-8BE5ACFCBA3E}"/>
    <cellStyle name="Normal 3 2 2 2 2 6 2 2" xfId="3997" xr:uid="{176208C1-3B4E-4A1B-8C39-287323277278}"/>
    <cellStyle name="Normal 3 2 2 2 2 6 2 2 2" xfId="9740" xr:uid="{777462AD-00AB-43EB-B889-8339D8A55BF4}"/>
    <cellStyle name="Normal 3 2 2 2 2 6 2 2 2 2" xfId="36787" xr:uid="{2B073323-9F52-4ADC-9DDE-A68A147FA0D6}"/>
    <cellStyle name="Normal 3 2 2 2 2 6 2 2 2 3" xfId="49200" xr:uid="{C527D581-5C26-4E3E-9058-C0AF129A3074}"/>
    <cellStyle name="Normal 3 2 2 2 2 6 2 2 2 4" xfId="24376" xr:uid="{043FC4C0-6CB8-4297-B565-05250BFE4150}"/>
    <cellStyle name="Normal 3 2 2 2 2 6 2 2 3" xfId="31049" xr:uid="{D776862F-7C12-464D-9B0C-CB4FD00DB393}"/>
    <cellStyle name="Normal 3 2 2 2 2 6 2 2 4" xfId="43462" xr:uid="{644C06A5-1459-4665-BD99-77FDFA7402DB}"/>
    <cellStyle name="Normal 3 2 2 2 2 6 2 2 5" xfId="18638" xr:uid="{F94CE6A4-44B8-4C8A-9602-81BA04BE6298}"/>
    <cellStyle name="Normal 3 2 2 2 2 6 2 3" xfId="11320" xr:uid="{53BD811A-2452-4733-8B32-79D3A01AD5A6}"/>
    <cellStyle name="Normal 3 2 2 2 2 6 2 3 2" xfId="38367" xr:uid="{6F633854-4A60-4FD3-B3F5-4EE8D6DAEFBC}"/>
    <cellStyle name="Normal 3 2 2 2 2 6 2 3 3" xfId="50780" xr:uid="{1A7B055D-BBE6-4F29-86F4-165ABFC53A77}"/>
    <cellStyle name="Normal 3 2 2 2 2 6 2 3 4" xfId="25956" xr:uid="{3C5FBD0A-F466-4602-A3CE-D88E426047CD}"/>
    <cellStyle name="Normal 3 2 2 2 2 6 2 4" xfId="7509" xr:uid="{731C2D5E-8A86-4612-81A9-ABA885C059FA}"/>
    <cellStyle name="Normal 3 2 2 2 2 6 2 4 2" xfId="34556" xr:uid="{DC1980A3-67AE-4819-927D-A75B005053C1}"/>
    <cellStyle name="Normal 3 2 2 2 2 6 2 4 3" xfId="46969" xr:uid="{72CC437D-DB60-49A4-AE48-5F8F3CD0B07E}"/>
    <cellStyle name="Normal 3 2 2 2 2 6 2 4 4" xfId="22145" xr:uid="{A6B82FB7-1AB7-4C64-AD61-2001ABB0ADE6}"/>
    <cellStyle name="Normal 3 2 2 2 2 6 2 5" xfId="17056" xr:uid="{A5C2BA2E-D140-40DE-B136-14DBA765791E}"/>
    <cellStyle name="Normal 3 2 2 2 2 6 2 6" xfId="29467" xr:uid="{73139E80-143F-480E-A421-A8C9DBC9C3F0}"/>
    <cellStyle name="Normal 3 2 2 2 2 6 2 7" xfId="41880" xr:uid="{95135616-C0DB-4053-BCD1-AE58F206F96D}"/>
    <cellStyle name="Normal 3 2 2 2 2 6 2 8" xfId="13545" xr:uid="{9221A883-A139-4DC0-95BE-A18D34632A05}"/>
    <cellStyle name="Normal 3 2 2 2 2 6 3" xfId="1892" xr:uid="{B50FE2C3-FB88-482E-A330-5E10F2E7BC36}"/>
    <cellStyle name="Normal 3 2 2 2 2 6 3 2" xfId="4637" xr:uid="{C3F92BE9-BC8C-49BB-8B49-CEB963A1833D}"/>
    <cellStyle name="Normal 3 2 2 2 2 6 3 2 2" xfId="9218" xr:uid="{5CFE9A2A-D265-4EA4-90CD-BB7C5686156E}"/>
    <cellStyle name="Normal 3 2 2 2 2 6 3 2 2 2" xfId="36265" xr:uid="{43C93B6A-4B74-400B-A22C-446235C26C77}"/>
    <cellStyle name="Normal 3 2 2 2 2 6 3 2 2 3" xfId="48678" xr:uid="{98CAEDAE-F368-40A0-8C1A-E23705635F5D}"/>
    <cellStyle name="Normal 3 2 2 2 2 6 3 2 2 4" xfId="23854" xr:uid="{D7D8147B-B43B-4C1D-92A0-705EF23CCB30}"/>
    <cellStyle name="Normal 3 2 2 2 2 6 3 2 3" xfId="31689" xr:uid="{6B498FDA-281C-4534-8CB1-B2F4D4D62DF0}"/>
    <cellStyle name="Normal 3 2 2 2 2 6 3 2 4" xfId="44102" xr:uid="{F52D897D-690E-415E-8618-564EC6477E20}"/>
    <cellStyle name="Normal 3 2 2 2 2 6 3 2 5" xfId="19278" xr:uid="{749CB390-0C5B-442D-B056-FD42EC4FE979}"/>
    <cellStyle name="Normal 3 2 2 2 2 6 3 3" xfId="11961" xr:uid="{3AE57EE6-2723-4CFF-8D08-27EA8E5E3D33}"/>
    <cellStyle name="Normal 3 2 2 2 2 6 3 3 2" xfId="39007" xr:uid="{17EF27EC-6B37-48B5-AB16-CCE8E9BDFB9B}"/>
    <cellStyle name="Normal 3 2 2 2 2 6 3 3 3" xfId="51420" xr:uid="{0DB050A9-5FEB-4BC9-9D9E-0C9B49F07B0A}"/>
    <cellStyle name="Normal 3 2 2 2 2 6 3 3 4" xfId="26596" xr:uid="{CEFD87FB-5989-4215-B510-94C321D04861}"/>
    <cellStyle name="Normal 3 2 2 2 2 6 3 4" xfId="6987" xr:uid="{5D405354-8C79-41B9-AAF9-E3E9A972B671}"/>
    <cellStyle name="Normal 3 2 2 2 2 6 3 4 2" xfId="34034" xr:uid="{DC335C0C-61BC-40C0-99F5-C24068249E71}"/>
    <cellStyle name="Normal 3 2 2 2 2 6 3 4 3" xfId="46447" xr:uid="{1E722EE9-7BE0-4A72-A50C-A445EDFD10BE}"/>
    <cellStyle name="Normal 3 2 2 2 2 6 3 4 4" xfId="21623" xr:uid="{C00CCD7F-A3D8-4905-86FB-0DA92AB440EC}"/>
    <cellStyle name="Normal 3 2 2 2 2 6 3 5" xfId="16534" xr:uid="{CA13969E-7406-4430-9BC6-9C3C17D1C89D}"/>
    <cellStyle name="Normal 3 2 2 2 2 6 3 6" xfId="28945" xr:uid="{58AF4611-6443-420E-9060-B14FFBBBEB42}"/>
    <cellStyle name="Normal 3 2 2 2 2 6 3 7" xfId="41358" xr:uid="{7432676C-E048-4A1E-A0EA-BF60111E1296}"/>
    <cellStyle name="Normal 3 2 2 2 2 6 3 8" xfId="14185" xr:uid="{819D0B1F-22BE-4DE3-9EBE-C46127E927BA}"/>
    <cellStyle name="Normal 3 2 2 2 2 6 4" xfId="3475" xr:uid="{5DC017EC-0109-47F1-B7FE-1B289AE8F025}"/>
    <cellStyle name="Normal 3 2 2 2 2 6 4 2" xfId="8162" xr:uid="{05199A10-8F4A-4911-87E3-D822F6886B5B}"/>
    <cellStyle name="Normal 3 2 2 2 2 6 4 2 2" xfId="35209" xr:uid="{2D854F0A-6FF5-41A9-B5D4-0E1E7B4CF266}"/>
    <cellStyle name="Normal 3 2 2 2 2 6 4 2 3" xfId="47622" xr:uid="{E20EAD2C-62DC-4540-B454-4EA7AAC0E1E3}"/>
    <cellStyle name="Normal 3 2 2 2 2 6 4 2 4" xfId="22798" xr:uid="{BD7A1B85-16FB-4258-8FB7-C7581C7EC4CA}"/>
    <cellStyle name="Normal 3 2 2 2 2 6 4 3" xfId="30527" xr:uid="{E5AF2A9E-811E-4983-85DC-8956A6174473}"/>
    <cellStyle name="Normal 3 2 2 2 2 6 4 4" xfId="42940" xr:uid="{7FFAC25E-B2AF-4025-B8D2-EFC7489AF35B}"/>
    <cellStyle name="Normal 3 2 2 2 2 6 4 5" xfId="18116" xr:uid="{BDFEB184-D096-4C42-A983-0CCAAA8F5160}"/>
    <cellStyle name="Normal 3 2 2 2 2 6 5" xfId="836" xr:uid="{6A38D2F4-D858-427F-B69D-82E50D656FE7}"/>
    <cellStyle name="Normal 3 2 2 2 2 6 5 2" xfId="10798" xr:uid="{C7AEE23E-F711-46C3-A4F4-47D225B1819F}"/>
    <cellStyle name="Normal 3 2 2 2 2 6 5 2 2" xfId="37845" xr:uid="{5896E300-5700-4B75-8AE9-A1EF0000609C}"/>
    <cellStyle name="Normal 3 2 2 2 2 6 5 2 3" xfId="50258" xr:uid="{D92B7B0B-B544-4467-BE49-9DB7EF7EC560}"/>
    <cellStyle name="Normal 3 2 2 2 2 6 5 2 4" xfId="25434" xr:uid="{B0EC41A6-D03C-497B-89F5-22803B532E36}"/>
    <cellStyle name="Normal 3 2 2 2 2 6 5 3" xfId="27889" xr:uid="{343BB677-F75A-4F77-AAA5-1629FD4F03DD}"/>
    <cellStyle name="Normal 3 2 2 2 2 6 5 4" xfId="40302" xr:uid="{824B2305-0541-4B81-97CE-36FC1F04B036}"/>
    <cellStyle name="Normal 3 2 2 2 2 6 5 5" xfId="15478" xr:uid="{674D6847-E794-4821-9480-75A29D9BA8B6}"/>
    <cellStyle name="Normal 3 2 2 2 2 6 6" xfId="5641" xr:uid="{535DE2A0-FC82-4AD8-8FD2-67816CF1D0F9}"/>
    <cellStyle name="Normal 3 2 2 2 2 6 6 2" xfId="32688" xr:uid="{FBD55E7F-A756-4CB1-98FB-D17A6CD38196}"/>
    <cellStyle name="Normal 3 2 2 2 2 6 6 3" xfId="45101" xr:uid="{89DE67F8-8A3C-4CD6-B809-17F0514CA847}"/>
    <cellStyle name="Normal 3 2 2 2 2 6 6 4" xfId="20277" xr:uid="{9B9B73B3-3D68-4298-8A47-08C34E95419D}"/>
    <cellStyle name="Normal 3 2 2 2 2 6 7" xfId="14825" xr:uid="{34463F3D-6036-4EDE-AD3E-FF443CB2E678}"/>
    <cellStyle name="Normal 3 2 2 2 2 6 8" xfId="27236" xr:uid="{301AA45E-E413-4724-84C5-60B84D3BC9F1}"/>
    <cellStyle name="Normal 3 2 2 2 2 6 9" xfId="39649" xr:uid="{0BB9E7A3-352B-48BC-834C-3764C10C24B4}"/>
    <cellStyle name="Normal 3 2 2 2 2 7" xfId="2326" xr:uid="{8C0C639F-4B58-4D8C-80AF-64062EA14B53}"/>
    <cellStyle name="Normal 3 2 2 2 2 7 2" xfId="3909" xr:uid="{B957AA53-1D1F-465C-81C8-8CA63F692F8E}"/>
    <cellStyle name="Normal 3 2 2 2 2 7 2 2" xfId="7421" xr:uid="{596A2E3C-891D-4E96-B5DD-B5E42EE93332}"/>
    <cellStyle name="Normal 3 2 2 2 2 7 2 2 2" xfId="34468" xr:uid="{896B5484-7EAC-485B-A246-2B53E8B7F20B}"/>
    <cellStyle name="Normal 3 2 2 2 2 7 2 2 3" xfId="46881" xr:uid="{285E2821-91A2-447E-9182-2655766CAEB8}"/>
    <cellStyle name="Normal 3 2 2 2 2 7 2 2 4" xfId="22057" xr:uid="{E8F25A19-C40F-497F-87D5-7D144074B8A1}"/>
    <cellStyle name="Normal 3 2 2 2 2 7 2 3" xfId="30961" xr:uid="{EE13019D-3B3E-447F-9BC2-A42D05B4C003}"/>
    <cellStyle name="Normal 3 2 2 2 2 7 2 4" xfId="43374" xr:uid="{A36C0E95-E488-4985-9EC8-79A91B5C3319}"/>
    <cellStyle name="Normal 3 2 2 2 2 7 2 5" xfId="18550" xr:uid="{20F2490C-27C6-4284-844B-D2EF927700F4}"/>
    <cellStyle name="Normal 3 2 2 2 2 7 3" xfId="9652" xr:uid="{350998EC-30F6-48C8-9E7D-F9747649FF58}"/>
    <cellStyle name="Normal 3 2 2 2 2 7 3 2" xfId="36699" xr:uid="{8A66758E-4A11-4AD3-971E-B98F6F3D3294}"/>
    <cellStyle name="Normal 3 2 2 2 2 7 3 3" xfId="49112" xr:uid="{974073AB-D1E1-4E59-8D84-F28F950A009A}"/>
    <cellStyle name="Normal 3 2 2 2 2 7 3 4" xfId="24288" xr:uid="{4861E67D-28CB-45D8-9762-7D4CC565E633}"/>
    <cellStyle name="Normal 3 2 2 2 2 7 4" xfId="11232" xr:uid="{CD4F32EE-F60A-41A8-AC77-798990680E38}"/>
    <cellStyle name="Normal 3 2 2 2 2 7 4 2" xfId="38279" xr:uid="{C25AC5FE-7F5F-43CC-AFB0-9B2D2DBA4458}"/>
    <cellStyle name="Normal 3 2 2 2 2 7 4 3" xfId="50692" xr:uid="{C69287F1-4D9A-4EA1-95CF-4B3F2ABB8082}"/>
    <cellStyle name="Normal 3 2 2 2 2 7 4 4" xfId="25868" xr:uid="{79DBD0BB-C8DE-4A52-BB1B-18345B5C7149}"/>
    <cellStyle name="Normal 3 2 2 2 2 7 5" xfId="6047" xr:uid="{55B1809A-540E-44ED-8D2A-ECB977C84131}"/>
    <cellStyle name="Normal 3 2 2 2 2 7 5 2" xfId="33094" xr:uid="{A66EBC1B-8D29-4580-98A6-973A551C62B2}"/>
    <cellStyle name="Normal 3 2 2 2 2 7 5 3" xfId="45507" xr:uid="{BDEF7DE0-51EE-4312-A0C2-86AE8ECF1617}"/>
    <cellStyle name="Normal 3 2 2 2 2 7 5 4" xfId="20683" xr:uid="{F8E5CC70-2AB2-4559-8561-7759E73CC7E8}"/>
    <cellStyle name="Normal 3 2 2 2 2 7 6" xfId="16968" xr:uid="{63950293-C4A1-4EB1-9835-651C6D0E91A5}"/>
    <cellStyle name="Normal 3 2 2 2 2 7 7" xfId="29379" xr:uid="{4F757C6D-91A4-4BEA-B370-2DE24D24CA25}"/>
    <cellStyle name="Normal 3 2 2 2 2 7 8" xfId="41792" xr:uid="{61AC5EF8-EFBE-4C95-B3B0-A422F1533290}"/>
    <cellStyle name="Normal 3 2 2 2 2 7 9" xfId="13457" xr:uid="{8CBD3BF5-212D-43AE-8237-4E31AE50899E}"/>
    <cellStyle name="Normal 3 2 2 2 2 8" xfId="1358" xr:uid="{887D6A64-3BC6-4DF0-9BB5-F7746087CA26}"/>
    <cellStyle name="Normal 3 2 2 2 2 8 2" xfId="4549" xr:uid="{CBBAF737-33E0-4478-9BEA-E143EAEE82F3}"/>
    <cellStyle name="Normal 3 2 2 2 2 8 2 2" xfId="8684" xr:uid="{FEEA0B6D-3F2C-4369-8F60-81A8BD40171D}"/>
    <cellStyle name="Normal 3 2 2 2 2 8 2 2 2" xfId="35731" xr:uid="{1696C54B-28AC-4622-B72C-3BE44B86C3E9}"/>
    <cellStyle name="Normal 3 2 2 2 2 8 2 2 3" xfId="48144" xr:uid="{530940D1-9DEE-4FFF-B606-46931CB282A9}"/>
    <cellStyle name="Normal 3 2 2 2 2 8 2 2 4" xfId="23320" xr:uid="{2491AD4D-2E4B-40E1-A904-6814542531FC}"/>
    <cellStyle name="Normal 3 2 2 2 2 8 2 3" xfId="31601" xr:uid="{51F9F95C-C39C-471C-8A4D-35B926146830}"/>
    <cellStyle name="Normal 3 2 2 2 2 8 2 4" xfId="44014" xr:uid="{B2AE02DD-082A-4DCA-84F8-18ED09473F54}"/>
    <cellStyle name="Normal 3 2 2 2 2 8 2 5" xfId="19190" xr:uid="{7FFA0B16-684C-4DFC-9F8C-B120CE6FC35F}"/>
    <cellStyle name="Normal 3 2 2 2 2 8 3" xfId="11873" xr:uid="{E856BC77-80B2-49E5-BA32-B80EAADE1F52}"/>
    <cellStyle name="Normal 3 2 2 2 2 8 3 2" xfId="38919" xr:uid="{91BD5C7F-AE84-4005-9D99-894866CF6030}"/>
    <cellStyle name="Normal 3 2 2 2 2 8 3 3" xfId="51332" xr:uid="{415A42E6-25A7-40C3-A8E5-BFA308BD34CA}"/>
    <cellStyle name="Normal 3 2 2 2 2 8 3 4" xfId="26508" xr:uid="{AAB90DAA-F091-43DA-B206-C02D26C6FABC}"/>
    <cellStyle name="Normal 3 2 2 2 2 8 4" xfId="6453" xr:uid="{D868D477-49A3-4EC1-9503-229AA5411C8E}"/>
    <cellStyle name="Normal 3 2 2 2 2 8 4 2" xfId="33500" xr:uid="{FDACC359-4539-4B36-9BE1-673944763536}"/>
    <cellStyle name="Normal 3 2 2 2 2 8 4 3" xfId="45913" xr:uid="{E0B4BCCD-9C24-4D33-905A-70D7545D9BBF}"/>
    <cellStyle name="Normal 3 2 2 2 2 8 4 4" xfId="21089" xr:uid="{84FEE4C2-40C6-46DF-AB90-B9914A73E3DA}"/>
    <cellStyle name="Normal 3 2 2 2 2 8 5" xfId="16000" xr:uid="{25D7F5E3-1B16-4808-ADE9-8C8C6C2FE51A}"/>
    <cellStyle name="Normal 3 2 2 2 2 8 6" xfId="28411" xr:uid="{6E397A90-0C47-4842-86DF-58C13021A65D}"/>
    <cellStyle name="Normal 3 2 2 2 2 8 7" xfId="40824" xr:uid="{635048FE-1DED-4873-A6C3-96D326EA0DD0}"/>
    <cellStyle name="Normal 3 2 2 2 2 8 8" xfId="14097" xr:uid="{34B93E16-78E8-4BF1-8137-2B9785D1893C}"/>
    <cellStyle name="Normal 3 2 2 2 2 9" xfId="2941" xr:uid="{300B4B5D-168B-43C4-AE8B-13AD61C6230A}"/>
    <cellStyle name="Normal 3 2 2 2 2 9 2" xfId="8074" xr:uid="{02673643-A014-43FF-BBC1-39051C22B44D}"/>
    <cellStyle name="Normal 3 2 2 2 2 9 2 2" xfId="35121" xr:uid="{31DB68F0-F180-4F01-97EF-F91F2F948A15}"/>
    <cellStyle name="Normal 3 2 2 2 2 9 2 3" xfId="47534" xr:uid="{B2A4D438-296B-4752-BFF6-EC6DCE139E22}"/>
    <cellStyle name="Normal 3 2 2 2 2 9 2 4" xfId="22710" xr:uid="{4AC89F88-3F17-4278-8A14-B2FB95DF2E73}"/>
    <cellStyle name="Normal 3 2 2 2 2 9 3" xfId="29993" xr:uid="{C3A73EE6-87B1-4B4E-AA91-7E739806ADE5}"/>
    <cellStyle name="Normal 3 2 2 2 2 9 4" xfId="42406" xr:uid="{DD60601C-49CB-4D3E-ABC6-6A7649F7EF8C}"/>
    <cellStyle name="Normal 3 2 2 2 2 9 5" xfId="17582" xr:uid="{DA31D714-1600-44CF-8054-E3BE15A9B70A}"/>
    <cellStyle name="Normal 3 2 2 2 3" xfId="132" xr:uid="{31F4FCFD-4000-4765-AE8C-8FD6836ED0DB}"/>
    <cellStyle name="Normal 3 2 2 2 4" xfId="64" xr:uid="{548740B3-E331-42BB-92F3-47FACC02E262}"/>
    <cellStyle name="Normal 3 2 2 2 4 10" xfId="5269" xr:uid="{667A8930-5E83-47E7-930C-6EC1184382ED}"/>
    <cellStyle name="Normal 3 2 2 2 4 10 2" xfId="32316" xr:uid="{9FE9F91A-0076-4A49-A7F3-9B16D3F48549}"/>
    <cellStyle name="Normal 3 2 2 2 4 10 3" xfId="44729" xr:uid="{4D8E40E8-83DF-4A15-803F-60F1142356F7}"/>
    <cellStyle name="Normal 3 2 2 2 4 10 4" xfId="19905" xr:uid="{A3AD562F-66FD-4EEA-937C-52EE38CB030A}"/>
    <cellStyle name="Normal 3 2 2 2 4 11" xfId="14708" xr:uid="{B8F2172A-C026-40C9-9288-8619E28D8E1D}"/>
    <cellStyle name="Normal 3 2 2 2 4 12" xfId="27119" xr:uid="{4EE6853F-ED80-406E-A203-E984C7465262}"/>
    <cellStyle name="Normal 3 2 2 2 4 13" xfId="39532" xr:uid="{D4BB4DC3-8EC8-417B-8869-FA1CEFA164E2}"/>
    <cellStyle name="Normal 3 2 2 2 4 14" xfId="12547" xr:uid="{35694319-B70E-40C1-9320-E12849D85CA5}"/>
    <cellStyle name="Normal 3 2 2 2 4 2" xfId="356" xr:uid="{0B98DCCC-0349-4ACB-852D-AEC921DB1E4A}"/>
    <cellStyle name="Normal 3 2 2 2 4 2 10" xfId="39822" xr:uid="{D9E9EC42-A889-43A3-80D3-179A025FC8E9}"/>
    <cellStyle name="Normal 3 2 2 2 4 2 11" xfId="12662" xr:uid="{C9A772C4-EA06-4D16-A2A8-E2F4FED99A1A}"/>
    <cellStyle name="Normal 3 2 2 2 4 2 2" xfId="2065" xr:uid="{BE7EC82C-5CF4-4A07-92FD-BEFEDEF080C5}"/>
    <cellStyle name="Normal 3 2 2 2 4 2 2 2" xfId="3648" xr:uid="{B9D44B44-6AC6-4BE2-A14D-85CD11DED43F}"/>
    <cellStyle name="Normal 3 2 2 2 4 2 2 2 2" xfId="7160" xr:uid="{900943DE-E8C9-48F9-B56B-BFC818227724}"/>
    <cellStyle name="Normal 3 2 2 2 4 2 2 2 2 2" xfId="34207" xr:uid="{3A9F86C8-4EF6-4F52-BAAC-FDDBFD976710}"/>
    <cellStyle name="Normal 3 2 2 2 4 2 2 2 2 3" xfId="46620" xr:uid="{1F292340-C50D-4442-97A7-C3D2CDFDF8AA}"/>
    <cellStyle name="Normal 3 2 2 2 4 2 2 2 2 4" xfId="21796" xr:uid="{90B1B7DC-51F9-46BA-83A2-75E6681C87F6}"/>
    <cellStyle name="Normal 3 2 2 2 4 2 2 2 3" xfId="30700" xr:uid="{FD225374-B970-47CE-8322-15D164C63D08}"/>
    <cellStyle name="Normal 3 2 2 2 4 2 2 2 4" xfId="43113" xr:uid="{A4EB7390-2581-4E80-BEC2-26CE2CE48CF2}"/>
    <cellStyle name="Normal 3 2 2 2 4 2 2 2 5" xfId="18289" xr:uid="{55435FE7-AD45-4D48-9872-D8F072617804}"/>
    <cellStyle name="Normal 3 2 2 2 4 2 2 3" xfId="9391" xr:uid="{C207A30E-024C-453E-87A7-A0627586A0FD}"/>
    <cellStyle name="Normal 3 2 2 2 4 2 2 3 2" xfId="36438" xr:uid="{9EA8B158-7F78-43D4-BA45-EA7292594B36}"/>
    <cellStyle name="Normal 3 2 2 2 4 2 2 3 3" xfId="48851" xr:uid="{0DDD319D-9232-4316-A064-540C2BA9C0D5}"/>
    <cellStyle name="Normal 3 2 2 2 4 2 2 3 4" xfId="24027" xr:uid="{96A5BF2C-E8A5-49D5-BA2E-16E4C92EAFF6}"/>
    <cellStyle name="Normal 3 2 2 2 4 2 2 4" xfId="10971" xr:uid="{C5987BBE-6A3A-47E4-9FB5-53F24A93670D}"/>
    <cellStyle name="Normal 3 2 2 2 4 2 2 4 2" xfId="38018" xr:uid="{5753E6BB-05BA-4466-AB64-58AECD243462}"/>
    <cellStyle name="Normal 3 2 2 2 4 2 2 4 3" xfId="50431" xr:uid="{362F89EA-9A5D-43E1-BC51-102F3452D632}"/>
    <cellStyle name="Normal 3 2 2 2 4 2 2 4 4" xfId="25607" xr:uid="{BD42ED8A-8266-44A3-89BA-6DBE200354E5}"/>
    <cellStyle name="Normal 3 2 2 2 4 2 2 5" xfId="6220" xr:uid="{0265EC89-2E4B-451D-A54C-E3EE47E119F5}"/>
    <cellStyle name="Normal 3 2 2 2 4 2 2 5 2" xfId="33267" xr:uid="{66F24CBC-5066-42CF-9C4A-0170F6667B45}"/>
    <cellStyle name="Normal 3 2 2 2 4 2 2 5 3" xfId="45680" xr:uid="{9729E511-C3AE-407C-8B00-2A22136DBE9C}"/>
    <cellStyle name="Normal 3 2 2 2 4 2 2 5 4" xfId="20856" xr:uid="{8D624483-C4CB-400B-A395-86FADA47D84E}"/>
    <cellStyle name="Normal 3 2 2 2 4 2 2 6" xfId="16707" xr:uid="{917E5CAB-D539-444D-805E-EB932A34F299}"/>
    <cellStyle name="Normal 3 2 2 2 4 2 2 7" xfId="29118" xr:uid="{CFCCBDB3-592A-47F8-B29C-860A48A1DD38}"/>
    <cellStyle name="Normal 3 2 2 2 4 2 2 8" xfId="41531" xr:uid="{D653087B-A724-4A85-B767-16D71B5082BD}"/>
    <cellStyle name="Normal 3 2 2 2 4 2 2 9" xfId="13196" xr:uid="{E71DCA01-4029-46AD-83F2-C983131BE26D}"/>
    <cellStyle name="Normal 3 2 2 2 4 2 3" xfId="2587" xr:uid="{1D7D5E41-D1CE-43CA-B435-D58D2C00ABFA}"/>
    <cellStyle name="Normal 3 2 2 2 4 2 3 2" xfId="4170" xr:uid="{26D4EF72-F47E-40B6-B890-7BCC968CF34B}"/>
    <cellStyle name="Normal 3 2 2 2 4 2 3 2 2" xfId="9913" xr:uid="{0553E658-53A9-4514-B307-215D7466B28E}"/>
    <cellStyle name="Normal 3 2 2 2 4 2 3 2 2 2" xfId="36960" xr:uid="{643107D4-F72A-489A-8B64-843490AFB98D}"/>
    <cellStyle name="Normal 3 2 2 2 4 2 3 2 2 3" xfId="49373" xr:uid="{2AE88569-B507-473C-A66D-17349BD36ADF}"/>
    <cellStyle name="Normal 3 2 2 2 4 2 3 2 2 4" xfId="24549" xr:uid="{672737F4-4E70-4797-BA09-EF829FB04D16}"/>
    <cellStyle name="Normal 3 2 2 2 4 2 3 2 3" xfId="31222" xr:uid="{7BADC288-5F33-4CC6-90AE-581202AC3ED3}"/>
    <cellStyle name="Normal 3 2 2 2 4 2 3 2 4" xfId="43635" xr:uid="{70BF0725-7390-44FC-88A4-471ADC9A961B}"/>
    <cellStyle name="Normal 3 2 2 2 4 2 3 2 5" xfId="18811" xr:uid="{32C6EBD2-7BFB-4FF5-B333-5F571F394C84}"/>
    <cellStyle name="Normal 3 2 2 2 4 2 3 3" xfId="11493" xr:uid="{6B2A7B00-A49A-4ACD-A0A1-54AFAD9DF657}"/>
    <cellStyle name="Normal 3 2 2 2 4 2 3 3 2" xfId="38540" xr:uid="{80DE2FEB-0815-4525-822C-EA0EE4CF76C8}"/>
    <cellStyle name="Normal 3 2 2 2 4 2 3 3 3" xfId="50953" xr:uid="{000148C0-EABD-4877-92FC-1559E1C3934E}"/>
    <cellStyle name="Normal 3 2 2 2 4 2 3 3 4" xfId="26129" xr:uid="{DDA1F988-BA5E-4CBF-A5E2-6BA7082EEB6A}"/>
    <cellStyle name="Normal 3 2 2 2 4 2 3 4" xfId="7682" xr:uid="{B6E12A7E-9002-4996-A83F-D102EE856B7D}"/>
    <cellStyle name="Normal 3 2 2 2 4 2 3 4 2" xfId="34729" xr:uid="{BF31878A-D424-4A87-BEDB-1D932A09E520}"/>
    <cellStyle name="Normal 3 2 2 2 4 2 3 4 3" xfId="47142" xr:uid="{6F49897D-9A3B-43D1-9AB3-098C1B28DCF2}"/>
    <cellStyle name="Normal 3 2 2 2 4 2 3 4 4" xfId="22318" xr:uid="{5B95A322-3922-4FC9-A14C-CB731E82AABD}"/>
    <cellStyle name="Normal 3 2 2 2 4 2 3 5" xfId="17229" xr:uid="{89EE923F-82B7-4A1F-859F-8A596B671150}"/>
    <cellStyle name="Normal 3 2 2 2 4 2 3 6" xfId="29640" xr:uid="{ABBD3241-446D-4108-9C18-5CB7BD9B1A68}"/>
    <cellStyle name="Normal 3 2 2 2 4 2 3 7" xfId="42053" xr:uid="{BD2541EB-4AFE-41C4-B5FA-CDD8E5D0A1AF}"/>
    <cellStyle name="Normal 3 2 2 2 4 2 3 8" xfId="13718" xr:uid="{2C800F92-8762-439A-88C7-DA9F36F91A9A}"/>
    <cellStyle name="Normal 3 2 2 2 4 2 4" xfId="1531" xr:uid="{8D4A5E06-7165-431C-B06D-87EA59C7C5A7}"/>
    <cellStyle name="Normal 3 2 2 2 4 2 4 2" xfId="4810" xr:uid="{B25356C0-3823-4346-8F94-A6D2F130F79A}"/>
    <cellStyle name="Normal 3 2 2 2 4 2 4 2 2" xfId="8857" xr:uid="{D804F4DC-6935-4937-867B-8425964B29F5}"/>
    <cellStyle name="Normal 3 2 2 2 4 2 4 2 2 2" xfId="35904" xr:uid="{E1DF8296-11FC-4B73-8B75-42D70DE059C1}"/>
    <cellStyle name="Normal 3 2 2 2 4 2 4 2 2 3" xfId="48317" xr:uid="{D31858B9-CD2C-4995-9CE4-9621652561E8}"/>
    <cellStyle name="Normal 3 2 2 2 4 2 4 2 2 4" xfId="23493" xr:uid="{CDBE6FB3-C7D2-4518-9C1D-80A672EE6FEE}"/>
    <cellStyle name="Normal 3 2 2 2 4 2 4 2 3" xfId="31862" xr:uid="{D66A3A7F-C3FE-4AC0-9D15-B69FD2BF79F4}"/>
    <cellStyle name="Normal 3 2 2 2 4 2 4 2 4" xfId="44275" xr:uid="{F9F82A2B-CCB1-4BFA-A9D9-5E2BC8900853}"/>
    <cellStyle name="Normal 3 2 2 2 4 2 4 2 5" xfId="19451" xr:uid="{97BDA832-4F4E-4B01-9540-058ABE9434BC}"/>
    <cellStyle name="Normal 3 2 2 2 4 2 4 3" xfId="12134" xr:uid="{7D6E42B5-D23E-4B30-A850-92A9BD175A07}"/>
    <cellStyle name="Normal 3 2 2 2 4 2 4 3 2" xfId="39180" xr:uid="{7540977F-F8C4-4796-B761-0B0DABE33AFF}"/>
    <cellStyle name="Normal 3 2 2 2 4 2 4 3 3" xfId="51593" xr:uid="{BBB2A84F-FB61-47B5-B3BF-57C1080326D4}"/>
    <cellStyle name="Normal 3 2 2 2 4 2 4 3 4" xfId="26769" xr:uid="{F2FA15B2-66F3-451A-A89C-F7CA06F20ADE}"/>
    <cellStyle name="Normal 3 2 2 2 4 2 4 4" xfId="6626" xr:uid="{577ADCCE-9361-4DF1-A7A8-3DAADC9A6ABF}"/>
    <cellStyle name="Normal 3 2 2 2 4 2 4 4 2" xfId="33673" xr:uid="{D78BF567-A301-49D7-BB17-64C28D47972F}"/>
    <cellStyle name="Normal 3 2 2 2 4 2 4 4 3" xfId="46086" xr:uid="{73E1BDCE-2FF8-4D37-BEB6-E788E44D96BD}"/>
    <cellStyle name="Normal 3 2 2 2 4 2 4 4 4" xfId="21262" xr:uid="{786DE074-DF54-4B0F-849C-F21DFAF96870}"/>
    <cellStyle name="Normal 3 2 2 2 4 2 4 5" xfId="16173" xr:uid="{E2EA6931-6A96-455F-918D-86D4061472FC}"/>
    <cellStyle name="Normal 3 2 2 2 4 2 4 6" xfId="28584" xr:uid="{AB81CCE1-085A-4E9B-A427-01E6424DA604}"/>
    <cellStyle name="Normal 3 2 2 2 4 2 4 7" xfId="40997" xr:uid="{57D9A613-21C0-44F9-A1DB-992ACB14E996}"/>
    <cellStyle name="Normal 3 2 2 2 4 2 4 8" xfId="14358" xr:uid="{C44419BB-0C24-48BB-A5E8-B913A99F08FC}"/>
    <cellStyle name="Normal 3 2 2 2 4 2 5" xfId="3114" xr:uid="{1CA88B41-AC20-4785-9D21-E367B46C4C0B}"/>
    <cellStyle name="Normal 3 2 2 2 4 2 5 2" xfId="8335" xr:uid="{5AD7366A-9F74-413B-AA85-4A55D39A9A74}"/>
    <cellStyle name="Normal 3 2 2 2 4 2 5 2 2" xfId="35382" xr:uid="{A3BD56B8-3866-4A27-9BED-EC606E1190B7}"/>
    <cellStyle name="Normal 3 2 2 2 4 2 5 2 3" xfId="47795" xr:uid="{26ED528C-9BDE-49D0-AB60-2488467D8F23}"/>
    <cellStyle name="Normal 3 2 2 2 4 2 5 2 4" xfId="22971" xr:uid="{88646ACB-56B3-4415-A3D1-3A2DABB0E445}"/>
    <cellStyle name="Normal 3 2 2 2 4 2 5 3" xfId="30166" xr:uid="{0CC87F30-BA40-41E6-973F-8449E109DFC8}"/>
    <cellStyle name="Normal 3 2 2 2 4 2 5 4" xfId="42579" xr:uid="{C52F541A-9A7D-45B9-807F-D5EB5B6F92D3}"/>
    <cellStyle name="Normal 3 2 2 2 4 2 5 5" xfId="17755" xr:uid="{DDF72B67-AD53-41F7-A35C-0B26BFE59F39}"/>
    <cellStyle name="Normal 3 2 2 2 4 2 6" xfId="1009" xr:uid="{9F4913A7-A322-4618-ABC0-FEF515BC4A50}"/>
    <cellStyle name="Normal 3 2 2 2 4 2 6 2" xfId="10437" xr:uid="{E8D487C2-E74D-482F-8BC5-3127FEC78466}"/>
    <cellStyle name="Normal 3 2 2 2 4 2 6 2 2" xfId="37484" xr:uid="{67F0B663-D9DF-4FD7-980C-C26A79C5716E}"/>
    <cellStyle name="Normal 3 2 2 2 4 2 6 2 3" xfId="49897" xr:uid="{8B4C77CC-6804-42DE-A553-2E050BC4FD02}"/>
    <cellStyle name="Normal 3 2 2 2 4 2 6 2 4" xfId="25073" xr:uid="{33B3B065-454D-47EF-A3AC-D4DFBC720473}"/>
    <cellStyle name="Normal 3 2 2 2 4 2 6 3" xfId="28062" xr:uid="{DCB95B41-97A8-4F10-9DA5-8D9615519E3A}"/>
    <cellStyle name="Normal 3 2 2 2 4 2 6 4" xfId="40475" xr:uid="{E288748F-1F63-4F86-8FE8-F005218567B3}"/>
    <cellStyle name="Normal 3 2 2 2 4 2 6 5" xfId="15651" xr:uid="{1733C8BA-5B38-48E1-9287-13C7BD1F34EE}"/>
    <cellStyle name="Normal 3 2 2 2 4 2 7" xfId="5814" xr:uid="{D72F39F7-DD2B-4BA1-B2BF-F017AF25CE25}"/>
    <cellStyle name="Normal 3 2 2 2 4 2 7 2" xfId="32861" xr:uid="{EF219569-B96E-440D-B5A3-E7CB40AE1128}"/>
    <cellStyle name="Normal 3 2 2 2 4 2 7 3" xfId="45274" xr:uid="{C10355D2-EE26-4B17-A231-9CAA20F063A9}"/>
    <cellStyle name="Normal 3 2 2 2 4 2 7 4" xfId="20450" xr:uid="{1D9C6758-E171-47FD-9382-A462011A0126}"/>
    <cellStyle name="Normal 3 2 2 2 4 2 8" xfId="14998" xr:uid="{1443E12A-24A6-4641-92CC-6BFFAAA0E79C}"/>
    <cellStyle name="Normal 3 2 2 2 4 2 9" xfId="27409" xr:uid="{2A2BF791-C027-4EAE-842B-548C31A54D8D}"/>
    <cellStyle name="Normal 3 2 2 2 4 3" xfId="472" xr:uid="{A6AAF909-1483-4B58-A098-DBB66680FCF4}"/>
    <cellStyle name="Normal 3 2 2 2 4 3 10" xfId="39938" xr:uid="{7E332363-2A8D-4051-841A-00F27A3FD796}"/>
    <cellStyle name="Normal 3 2 2 2 4 3 11" xfId="12778" xr:uid="{161E1D7D-1DCD-4D0E-896A-D00A75466C14}"/>
    <cellStyle name="Normal 3 2 2 2 4 3 2" xfId="2181" xr:uid="{3056813E-DCC0-4862-BA1A-7E3F3A389BD6}"/>
    <cellStyle name="Normal 3 2 2 2 4 3 2 2" xfId="3764" xr:uid="{8523B144-B00B-454E-AD5F-A9F9775B45EE}"/>
    <cellStyle name="Normal 3 2 2 2 4 3 2 2 2" xfId="7276" xr:uid="{9040CBE7-F618-4AB5-9980-3CDE74A75EE7}"/>
    <cellStyle name="Normal 3 2 2 2 4 3 2 2 2 2" xfId="34323" xr:uid="{0F02F65A-12F7-474E-969A-2D0C8A965A75}"/>
    <cellStyle name="Normal 3 2 2 2 4 3 2 2 2 3" xfId="46736" xr:uid="{BD439364-CD98-4BE2-A29A-C76B94AC807F}"/>
    <cellStyle name="Normal 3 2 2 2 4 3 2 2 2 4" xfId="21912" xr:uid="{ADEDE930-BDC8-4900-BFCE-936B1C192B04}"/>
    <cellStyle name="Normal 3 2 2 2 4 3 2 2 3" xfId="30816" xr:uid="{5D4F934E-18C3-4C59-9241-3C2F25D6F9C9}"/>
    <cellStyle name="Normal 3 2 2 2 4 3 2 2 4" xfId="43229" xr:uid="{41DA2527-322C-4A3F-A39D-E4AFC871F386}"/>
    <cellStyle name="Normal 3 2 2 2 4 3 2 2 5" xfId="18405" xr:uid="{3B7FC489-41BF-4CBD-AB32-E34E400A6E54}"/>
    <cellStyle name="Normal 3 2 2 2 4 3 2 3" xfId="9507" xr:uid="{40B07FAF-898F-4529-962F-3B4F35D7B619}"/>
    <cellStyle name="Normal 3 2 2 2 4 3 2 3 2" xfId="36554" xr:uid="{9B578B06-2521-4364-923E-6B03AED52564}"/>
    <cellStyle name="Normal 3 2 2 2 4 3 2 3 3" xfId="48967" xr:uid="{DAE090F3-B3C9-4356-AC1A-2B33D10046C1}"/>
    <cellStyle name="Normal 3 2 2 2 4 3 2 3 4" xfId="24143" xr:uid="{904F8F59-F91F-44A3-81E7-E971CFF6B0C1}"/>
    <cellStyle name="Normal 3 2 2 2 4 3 2 4" xfId="11087" xr:uid="{C79BA86F-0970-4D69-AB77-439D3C01F96F}"/>
    <cellStyle name="Normal 3 2 2 2 4 3 2 4 2" xfId="38134" xr:uid="{D9E63D94-BCAA-44E5-9ECC-3033E0A1095F}"/>
    <cellStyle name="Normal 3 2 2 2 4 3 2 4 3" xfId="50547" xr:uid="{0E99C690-EBCA-40C2-8D0E-F01FC846D439}"/>
    <cellStyle name="Normal 3 2 2 2 4 3 2 4 4" xfId="25723" xr:uid="{673EFDBD-8BEC-4A38-A071-D37B8C643871}"/>
    <cellStyle name="Normal 3 2 2 2 4 3 2 5" xfId="6336" xr:uid="{7CBA19A9-E9FB-4B82-8946-1FA31FF05A6D}"/>
    <cellStyle name="Normal 3 2 2 2 4 3 2 5 2" xfId="33383" xr:uid="{81860C61-556A-40D2-8048-4A604150FD30}"/>
    <cellStyle name="Normal 3 2 2 2 4 3 2 5 3" xfId="45796" xr:uid="{3C4C4D2A-BE9E-4F92-AE0B-CD210140B3F6}"/>
    <cellStyle name="Normal 3 2 2 2 4 3 2 5 4" xfId="20972" xr:uid="{54298533-8095-4DC0-9B2A-97874A5D4D64}"/>
    <cellStyle name="Normal 3 2 2 2 4 3 2 6" xfId="16823" xr:uid="{423F5492-8FB8-45C0-A9B0-20E25B465677}"/>
    <cellStyle name="Normal 3 2 2 2 4 3 2 7" xfId="29234" xr:uid="{D6F1B23B-D1F8-4DCB-9D6D-34F79A6E2F74}"/>
    <cellStyle name="Normal 3 2 2 2 4 3 2 8" xfId="41647" xr:uid="{99596AF1-5D2F-4FC8-9898-180907FDA541}"/>
    <cellStyle name="Normal 3 2 2 2 4 3 2 9" xfId="13312" xr:uid="{1ACC14AE-866C-4779-B96F-7EE8F8B0054D}"/>
    <cellStyle name="Normal 3 2 2 2 4 3 3" xfId="2703" xr:uid="{9A93117B-241D-432D-853E-1360A6902A6A}"/>
    <cellStyle name="Normal 3 2 2 2 4 3 3 2" xfId="4286" xr:uid="{CEC99DF2-4AF9-4C35-A430-FE0BDFCEBFFF}"/>
    <cellStyle name="Normal 3 2 2 2 4 3 3 2 2" xfId="10029" xr:uid="{D06A3D04-94A3-4CCA-8940-BD2A624E37BA}"/>
    <cellStyle name="Normal 3 2 2 2 4 3 3 2 2 2" xfId="37076" xr:uid="{F9301ABF-EDC7-40E4-8005-7C2B38611C21}"/>
    <cellStyle name="Normal 3 2 2 2 4 3 3 2 2 3" xfId="49489" xr:uid="{C9D97AFD-10C8-4642-AD09-77B8E4E8171B}"/>
    <cellStyle name="Normal 3 2 2 2 4 3 3 2 2 4" xfId="24665" xr:uid="{2E706BE8-1E16-4139-9BB1-4170C0FFE52C}"/>
    <cellStyle name="Normal 3 2 2 2 4 3 3 2 3" xfId="31338" xr:uid="{157E3EF8-06E6-4E33-8A50-FB845CCCB998}"/>
    <cellStyle name="Normal 3 2 2 2 4 3 3 2 4" xfId="43751" xr:uid="{E0128361-C434-411E-AAC4-AE96350752E2}"/>
    <cellStyle name="Normal 3 2 2 2 4 3 3 2 5" xfId="18927" xr:uid="{A5DA7BF2-C48B-40A1-BDEA-4191BE54BDF6}"/>
    <cellStyle name="Normal 3 2 2 2 4 3 3 3" xfId="11609" xr:uid="{367A168C-5157-4443-9171-318D0CCFF9A7}"/>
    <cellStyle name="Normal 3 2 2 2 4 3 3 3 2" xfId="38656" xr:uid="{F737D376-8864-4896-93DC-671D1A83A774}"/>
    <cellStyle name="Normal 3 2 2 2 4 3 3 3 3" xfId="51069" xr:uid="{9A3FBD77-3174-4E49-B5C7-CD23C1B5C308}"/>
    <cellStyle name="Normal 3 2 2 2 4 3 3 3 4" xfId="26245" xr:uid="{F0505223-3A5C-4564-8D4B-72FECC876D24}"/>
    <cellStyle name="Normal 3 2 2 2 4 3 3 4" xfId="7798" xr:uid="{37ADC3DB-8068-45DA-8B09-FBCCE58A3130}"/>
    <cellStyle name="Normal 3 2 2 2 4 3 3 4 2" xfId="34845" xr:uid="{07A6D70B-BCAA-49C6-9D52-7FFB7FE09F19}"/>
    <cellStyle name="Normal 3 2 2 2 4 3 3 4 3" xfId="47258" xr:uid="{3E7A13E4-8C10-4BF6-8892-BD108F540805}"/>
    <cellStyle name="Normal 3 2 2 2 4 3 3 4 4" xfId="22434" xr:uid="{B43843D2-CD93-40BD-BB1D-1714A28F7B0A}"/>
    <cellStyle name="Normal 3 2 2 2 4 3 3 5" xfId="17345" xr:uid="{F83EE93B-8D74-4239-A337-DEF055AE2326}"/>
    <cellStyle name="Normal 3 2 2 2 4 3 3 6" xfId="29756" xr:uid="{62864A11-7B84-48FF-8614-97BED440A625}"/>
    <cellStyle name="Normal 3 2 2 2 4 3 3 7" xfId="42169" xr:uid="{1BA47A12-F674-4C9C-B227-B546CA1184B6}"/>
    <cellStyle name="Normal 3 2 2 2 4 3 3 8" xfId="13834" xr:uid="{671C474D-773B-47BC-887A-76313A69E33B}"/>
    <cellStyle name="Normal 3 2 2 2 4 3 4" xfId="1647" xr:uid="{B77EE622-CC34-4FD0-9A42-A62CF6119264}"/>
    <cellStyle name="Normal 3 2 2 2 4 3 4 2" xfId="4926" xr:uid="{60CE9DDB-29DF-450E-B233-F6A32DE416AC}"/>
    <cellStyle name="Normal 3 2 2 2 4 3 4 2 2" xfId="8973" xr:uid="{9292FCA0-F248-4C84-A8BD-8EA587F58B79}"/>
    <cellStyle name="Normal 3 2 2 2 4 3 4 2 2 2" xfId="36020" xr:uid="{15EC2D35-3FEC-4CC2-8AD1-CBD05FC83730}"/>
    <cellStyle name="Normal 3 2 2 2 4 3 4 2 2 3" xfId="48433" xr:uid="{5996FD58-6722-4CD5-A733-E74FDC91052B}"/>
    <cellStyle name="Normal 3 2 2 2 4 3 4 2 2 4" xfId="23609" xr:uid="{60FBF069-D49F-40A6-8781-9904270F3B08}"/>
    <cellStyle name="Normal 3 2 2 2 4 3 4 2 3" xfId="31978" xr:uid="{8E587F2A-06E4-42A3-8750-481C43DA352B}"/>
    <cellStyle name="Normal 3 2 2 2 4 3 4 2 4" xfId="44391" xr:uid="{E70BBB0B-EDF9-4F15-A201-40BB32D1A578}"/>
    <cellStyle name="Normal 3 2 2 2 4 3 4 2 5" xfId="19567" xr:uid="{6122D1F8-7486-440B-A04A-FC0644630CA4}"/>
    <cellStyle name="Normal 3 2 2 2 4 3 4 3" xfId="12250" xr:uid="{F41C7814-AEAC-48A8-8B3C-F802AB673B23}"/>
    <cellStyle name="Normal 3 2 2 2 4 3 4 3 2" xfId="39296" xr:uid="{49A01179-B28E-475A-8B5A-76E9047E5755}"/>
    <cellStyle name="Normal 3 2 2 2 4 3 4 3 3" xfId="51709" xr:uid="{F1E567F6-4DA3-4154-A171-7C15D3751D0A}"/>
    <cellStyle name="Normal 3 2 2 2 4 3 4 3 4" xfId="26885" xr:uid="{5C259594-FE1E-485A-87B5-2210270B3995}"/>
    <cellStyle name="Normal 3 2 2 2 4 3 4 4" xfId="6742" xr:uid="{D91A68EE-457B-47DB-BBE6-92EBC220C1D1}"/>
    <cellStyle name="Normal 3 2 2 2 4 3 4 4 2" xfId="33789" xr:uid="{CAAA418F-336F-450B-B60B-70EBFB563515}"/>
    <cellStyle name="Normal 3 2 2 2 4 3 4 4 3" xfId="46202" xr:uid="{9E4C6915-B27C-464A-BBC5-2BF03D5FAF5D}"/>
    <cellStyle name="Normal 3 2 2 2 4 3 4 4 4" xfId="21378" xr:uid="{B1BFE28A-5500-4580-B66C-BFAB9F9B1AE3}"/>
    <cellStyle name="Normal 3 2 2 2 4 3 4 5" xfId="16289" xr:uid="{495D942E-991D-47D4-9BAE-6420C747EC46}"/>
    <cellStyle name="Normal 3 2 2 2 4 3 4 6" xfId="28700" xr:uid="{EAA58216-19C5-43FB-89A2-F2D12522F197}"/>
    <cellStyle name="Normal 3 2 2 2 4 3 4 7" xfId="41113" xr:uid="{1C70BADE-D4BF-41DD-BD32-60BB3E99F42A}"/>
    <cellStyle name="Normal 3 2 2 2 4 3 4 8" xfId="14474" xr:uid="{4473FEC1-B81A-4FE1-B16E-EAA5520CFCF9}"/>
    <cellStyle name="Normal 3 2 2 2 4 3 5" xfId="3230" xr:uid="{E62BE509-DCBB-419C-A768-266A39077985}"/>
    <cellStyle name="Normal 3 2 2 2 4 3 5 2" xfId="8451" xr:uid="{9C6053ED-1C58-4752-B539-C8D920BCB625}"/>
    <cellStyle name="Normal 3 2 2 2 4 3 5 2 2" xfId="35498" xr:uid="{F73F87F8-D589-4A41-9640-AF88E542A439}"/>
    <cellStyle name="Normal 3 2 2 2 4 3 5 2 3" xfId="47911" xr:uid="{537BE6A7-975A-46F6-BCC8-D38E22654061}"/>
    <cellStyle name="Normal 3 2 2 2 4 3 5 2 4" xfId="23087" xr:uid="{D19DE00C-A382-47B0-A718-62D64474014C}"/>
    <cellStyle name="Normal 3 2 2 2 4 3 5 3" xfId="30282" xr:uid="{BF8E0D39-52E2-45BE-88CF-AEF0CEE16FAB}"/>
    <cellStyle name="Normal 3 2 2 2 4 3 5 4" xfId="42695" xr:uid="{521AA264-BFF6-44F8-AF22-51DA4EAB9C8C}"/>
    <cellStyle name="Normal 3 2 2 2 4 3 5 5" xfId="17871" xr:uid="{45E983E4-6660-4A5F-BA69-D1E83693C324}"/>
    <cellStyle name="Normal 3 2 2 2 4 3 6" xfId="1125" xr:uid="{AB2C5323-2AAF-44FB-94DF-2E68B48073CE}"/>
    <cellStyle name="Normal 3 2 2 2 4 3 6 2" xfId="10553" xr:uid="{B3C9101F-AAE1-4CCC-8DBE-FD5E6241EFE9}"/>
    <cellStyle name="Normal 3 2 2 2 4 3 6 2 2" xfId="37600" xr:uid="{2CCDB49B-CD94-42FD-90B0-F8C93C64EB15}"/>
    <cellStyle name="Normal 3 2 2 2 4 3 6 2 3" xfId="50013" xr:uid="{013D2001-8B8A-4C6F-B865-0075129F274C}"/>
    <cellStyle name="Normal 3 2 2 2 4 3 6 2 4" xfId="25189" xr:uid="{DC020703-33F4-48F2-911D-C9F8D32D20D7}"/>
    <cellStyle name="Normal 3 2 2 2 4 3 6 3" xfId="28178" xr:uid="{C0A76693-064B-456D-9F59-FF3AC9C0A17C}"/>
    <cellStyle name="Normal 3 2 2 2 4 3 6 4" xfId="40591" xr:uid="{6D90DC5A-ABDA-4F94-848C-11D76EC0674C}"/>
    <cellStyle name="Normal 3 2 2 2 4 3 6 5" xfId="15767" xr:uid="{C019CA2A-FB21-4062-846A-8EC30A3ECEAD}"/>
    <cellStyle name="Normal 3 2 2 2 4 3 7" xfId="5930" xr:uid="{D9E64824-BDEE-451A-B199-3A653BBB0646}"/>
    <cellStyle name="Normal 3 2 2 2 4 3 7 2" xfId="32977" xr:uid="{13F7B80A-1FB1-4470-B663-D14D8AE79D4C}"/>
    <cellStyle name="Normal 3 2 2 2 4 3 7 3" xfId="45390" xr:uid="{CF10E715-7D46-4F0F-96A6-8072FD7EE4D3}"/>
    <cellStyle name="Normal 3 2 2 2 4 3 7 4" xfId="20566" xr:uid="{38418725-3C66-4D2F-A5ED-7127ECE04573}"/>
    <cellStyle name="Normal 3 2 2 2 4 3 8" xfId="15114" xr:uid="{EF7044FC-E74B-4C0E-855E-AA4D0D00FF40}"/>
    <cellStyle name="Normal 3 2 2 2 4 3 9" xfId="27525" xr:uid="{8B438B65-C59A-465A-8215-79520D0E5E66}"/>
    <cellStyle name="Normal 3 2 2 2 4 4" xfId="588" xr:uid="{BE9B9D4A-86BB-494E-BD54-272016A92192}"/>
    <cellStyle name="Normal 3 2 2 2 4 4 10" xfId="12894" xr:uid="{C7DCB094-1A29-41D6-9FFC-76C9A7B3AD9E}"/>
    <cellStyle name="Normal 3 2 2 2 4 4 2" xfId="2819" xr:uid="{FF2DF6BA-2F04-4F0B-818E-DFFB7CAAB50E}"/>
    <cellStyle name="Normal 3 2 2 2 4 4 2 2" xfId="4402" xr:uid="{53355468-C007-410B-85A4-5D83EA8844F5}"/>
    <cellStyle name="Normal 3 2 2 2 4 4 2 2 2" xfId="10145" xr:uid="{83272719-FE1C-45EA-B6B3-778CB2E248EB}"/>
    <cellStyle name="Normal 3 2 2 2 4 4 2 2 2 2" xfId="37192" xr:uid="{6FC588C8-448D-4019-9812-041A80FA38FD}"/>
    <cellStyle name="Normal 3 2 2 2 4 4 2 2 2 3" xfId="49605" xr:uid="{64DBBA9F-6622-449D-BC0E-9673A26364B9}"/>
    <cellStyle name="Normal 3 2 2 2 4 4 2 2 2 4" xfId="24781" xr:uid="{3D80EEAB-E3DC-4761-B8B3-62F522F9D05B}"/>
    <cellStyle name="Normal 3 2 2 2 4 4 2 2 3" xfId="31454" xr:uid="{221DE4FA-D833-4DFC-A9D5-19C93A097D42}"/>
    <cellStyle name="Normal 3 2 2 2 4 4 2 2 4" xfId="43867" xr:uid="{4AE01556-AA38-4C86-B895-C98FDC588147}"/>
    <cellStyle name="Normal 3 2 2 2 4 4 2 2 5" xfId="19043" xr:uid="{6550A9A0-A4D2-402D-9BB2-F7598C32D2E0}"/>
    <cellStyle name="Normal 3 2 2 2 4 4 2 3" xfId="11725" xr:uid="{1944D2C6-7985-49ED-A543-FFA9C43EAEDA}"/>
    <cellStyle name="Normal 3 2 2 2 4 4 2 3 2" xfId="38772" xr:uid="{F92881DB-9DFC-44B0-9715-5F62F0BC1830}"/>
    <cellStyle name="Normal 3 2 2 2 4 4 2 3 3" xfId="51185" xr:uid="{34C47C37-2131-4D89-95EE-5985C3B46279}"/>
    <cellStyle name="Normal 3 2 2 2 4 4 2 3 4" xfId="26361" xr:uid="{30E082A5-672D-4963-8F3F-9AA69DCD2E1D}"/>
    <cellStyle name="Normal 3 2 2 2 4 4 2 4" xfId="7914" xr:uid="{57AAEBBD-1DD4-4A9F-BA6F-864619AF7E24}"/>
    <cellStyle name="Normal 3 2 2 2 4 4 2 4 2" xfId="34961" xr:uid="{EE9C4F1D-67C1-4E40-A288-043B6D4FFA64}"/>
    <cellStyle name="Normal 3 2 2 2 4 4 2 4 3" xfId="47374" xr:uid="{EF412555-3985-4758-9496-86FCED3EB338}"/>
    <cellStyle name="Normal 3 2 2 2 4 4 2 4 4" xfId="22550" xr:uid="{67054352-360D-473F-833A-E46D82841967}"/>
    <cellStyle name="Normal 3 2 2 2 4 4 2 5" xfId="17461" xr:uid="{F92ABB3B-21A5-44CF-917B-FE991EC8A2FC}"/>
    <cellStyle name="Normal 3 2 2 2 4 4 2 6" xfId="29872" xr:uid="{6041482D-0002-4E69-B4B7-C4C85258D569}"/>
    <cellStyle name="Normal 3 2 2 2 4 4 2 7" xfId="42285" xr:uid="{4CB2F85F-2418-4501-8086-CF02CF0D3B2F}"/>
    <cellStyle name="Normal 3 2 2 2 4 4 2 8" xfId="13950" xr:uid="{BA6433F5-5B2B-4665-A940-38EE7BFF7B4C}"/>
    <cellStyle name="Normal 3 2 2 2 4 4 3" xfId="1763" xr:uid="{A0A3A3FA-DC46-4D04-98CB-C6C00AD1E1D7}"/>
    <cellStyle name="Normal 3 2 2 2 4 4 3 2" xfId="5042" xr:uid="{E0D64B96-DAA5-45FC-BEF5-F2455EC2A325}"/>
    <cellStyle name="Normal 3 2 2 2 4 4 3 2 2" xfId="9089" xr:uid="{1B76ED13-67F8-48FC-97EC-318315B9582C}"/>
    <cellStyle name="Normal 3 2 2 2 4 4 3 2 2 2" xfId="36136" xr:uid="{134EE35E-D8CF-4889-A5ED-B147BDB9D581}"/>
    <cellStyle name="Normal 3 2 2 2 4 4 3 2 2 3" xfId="48549" xr:uid="{FDBD4CE3-4A73-4AF5-831B-BAB077D71235}"/>
    <cellStyle name="Normal 3 2 2 2 4 4 3 2 2 4" xfId="23725" xr:uid="{E45085BE-B77B-455B-926B-DC0C26DD60A6}"/>
    <cellStyle name="Normal 3 2 2 2 4 4 3 2 3" xfId="32094" xr:uid="{8B5D5370-CAA9-4D21-8F74-1E0E633571A5}"/>
    <cellStyle name="Normal 3 2 2 2 4 4 3 2 4" xfId="44507" xr:uid="{FD4A7AD2-B62B-4D34-A389-89209462CBD2}"/>
    <cellStyle name="Normal 3 2 2 2 4 4 3 2 5" xfId="19683" xr:uid="{0B0A2210-EFB6-4AFC-BA51-F8419BA7348E}"/>
    <cellStyle name="Normal 3 2 2 2 4 4 3 3" xfId="12366" xr:uid="{A13227A7-B482-4D57-AEF9-E8CE0B910694}"/>
    <cellStyle name="Normal 3 2 2 2 4 4 3 3 2" xfId="39412" xr:uid="{F7CDB655-13B6-4536-A312-A6E1788F314C}"/>
    <cellStyle name="Normal 3 2 2 2 4 4 3 3 3" xfId="51825" xr:uid="{2F199313-FA12-490C-A787-345D0C1BF607}"/>
    <cellStyle name="Normal 3 2 2 2 4 4 3 3 4" xfId="27001" xr:uid="{3731CEE6-1CBE-4D82-B528-E85567EA05F7}"/>
    <cellStyle name="Normal 3 2 2 2 4 4 3 4" xfId="6858" xr:uid="{CDF57484-48BB-4701-B7E2-71B19CFA163D}"/>
    <cellStyle name="Normal 3 2 2 2 4 4 3 4 2" xfId="33905" xr:uid="{2C64136C-8E19-4931-92CF-0F3E600E58B3}"/>
    <cellStyle name="Normal 3 2 2 2 4 4 3 4 3" xfId="46318" xr:uid="{CB8D2A1F-DBBF-4982-8116-8ECBDA74247D}"/>
    <cellStyle name="Normal 3 2 2 2 4 4 3 4 4" xfId="21494" xr:uid="{CB598F42-84FB-469F-A6ED-BEF8B7301916}"/>
    <cellStyle name="Normal 3 2 2 2 4 4 3 5" xfId="16405" xr:uid="{6BDCCF1D-3879-4515-BD28-A37ABD3C1B7B}"/>
    <cellStyle name="Normal 3 2 2 2 4 4 3 6" xfId="28816" xr:uid="{1F251C13-2A18-457C-BD99-4DEAE2FB8B96}"/>
    <cellStyle name="Normal 3 2 2 2 4 4 3 7" xfId="41229" xr:uid="{38FD1B0E-3DBE-4800-A944-AE7697CB6994}"/>
    <cellStyle name="Normal 3 2 2 2 4 4 3 8" xfId="14590" xr:uid="{8E1B4CF7-D09D-4BBF-A07A-EBBF54E8670B}"/>
    <cellStyle name="Normal 3 2 2 2 4 4 4" xfId="3346" xr:uid="{9C18A5B2-7E5D-47F9-BAB4-EFE1B030DE39}"/>
    <cellStyle name="Normal 3 2 2 2 4 4 4 2" xfId="8567" xr:uid="{CDD3FA11-06E3-45CD-AC7B-605122C500A1}"/>
    <cellStyle name="Normal 3 2 2 2 4 4 4 2 2" xfId="35614" xr:uid="{BC5492F9-B92F-40E5-A645-8EDD4861FB68}"/>
    <cellStyle name="Normal 3 2 2 2 4 4 4 2 3" xfId="48027" xr:uid="{154C1B4D-49B0-4972-8BDC-2A3E5E117FC0}"/>
    <cellStyle name="Normal 3 2 2 2 4 4 4 2 4" xfId="23203" xr:uid="{EF68B3F4-BF63-4943-BC86-F868F5AD2487}"/>
    <cellStyle name="Normal 3 2 2 2 4 4 4 3" xfId="30398" xr:uid="{20225533-E124-455B-8467-5FF0FC954C16}"/>
    <cellStyle name="Normal 3 2 2 2 4 4 4 4" xfId="42811" xr:uid="{580BBA8F-9982-48F3-82A8-9A8A785A59F5}"/>
    <cellStyle name="Normal 3 2 2 2 4 4 4 5" xfId="17987" xr:uid="{2BE3D438-C4F1-4F6F-969B-A1C437C71883}"/>
    <cellStyle name="Normal 3 2 2 2 4 4 5" xfId="1241" xr:uid="{A08D7973-29EC-4BDA-BA4B-4E2FB1E9FFF0}"/>
    <cellStyle name="Normal 3 2 2 2 4 4 5 2" xfId="10669" xr:uid="{DEE3A2E7-DACB-44A8-9BFB-F7AAF8089BD0}"/>
    <cellStyle name="Normal 3 2 2 2 4 4 5 2 2" xfId="37716" xr:uid="{F6B5AAD0-120F-4C65-81FE-FE028010C906}"/>
    <cellStyle name="Normal 3 2 2 2 4 4 5 2 3" xfId="50129" xr:uid="{A5F1063F-8D65-454E-AE9C-D96D8FEB0561}"/>
    <cellStyle name="Normal 3 2 2 2 4 4 5 2 4" xfId="25305" xr:uid="{F71A5FC3-BCFE-4223-862D-8B80F1EC01AF}"/>
    <cellStyle name="Normal 3 2 2 2 4 4 5 3" xfId="28294" xr:uid="{C1D657D7-E66A-45BA-A144-87BE3B58966B}"/>
    <cellStyle name="Normal 3 2 2 2 4 4 5 4" xfId="40707" xr:uid="{270BDB07-A173-43A5-8761-31A2C7AAE324}"/>
    <cellStyle name="Normal 3 2 2 2 4 4 5 5" xfId="15883" xr:uid="{1BB3F6F8-F5B7-4DA7-819E-0608DEDD425B}"/>
    <cellStyle name="Normal 3 2 2 2 4 4 6" xfId="5699" xr:uid="{FEDAA821-2DFA-438B-A057-8D130BB67731}"/>
    <cellStyle name="Normal 3 2 2 2 4 4 6 2" xfId="32746" xr:uid="{8F96F572-DAA6-4F62-968B-F5050C69AE31}"/>
    <cellStyle name="Normal 3 2 2 2 4 4 6 3" xfId="45159" xr:uid="{267AB260-5CEF-4FBF-91F6-EC8B24D3BC55}"/>
    <cellStyle name="Normal 3 2 2 2 4 4 6 4" xfId="20335" xr:uid="{1F0BCC0B-DEA9-4211-B395-D47D944C97B5}"/>
    <cellStyle name="Normal 3 2 2 2 4 4 7" xfId="15230" xr:uid="{430D0B2A-DAD6-4E87-8C76-5D94827BD160}"/>
    <cellStyle name="Normal 3 2 2 2 4 4 8" xfId="27641" xr:uid="{FF5396BB-1399-4183-BC8D-8F303899EB6C}"/>
    <cellStyle name="Normal 3 2 2 2 4 4 9" xfId="40054" xr:uid="{DD6D04ED-97D9-4AB1-9E94-FA092B7FE4F1}"/>
    <cellStyle name="Normal 3 2 2 2 4 5" xfId="241" xr:uid="{5D826EE6-6586-4E19-B237-267F437D3A53}"/>
    <cellStyle name="Normal 3 2 2 2 4 5 10" xfId="13081" xr:uid="{57045883-C1E0-443A-AB15-A2D11C8D2DB2}"/>
    <cellStyle name="Normal 3 2 2 2 4 5 2" xfId="2472" xr:uid="{46F746FD-0A5E-44EA-8D8B-70C05E984D11}"/>
    <cellStyle name="Normal 3 2 2 2 4 5 2 2" xfId="4055" xr:uid="{07022F13-5C45-43FE-A798-172AF0D3BD7F}"/>
    <cellStyle name="Normal 3 2 2 2 4 5 2 2 2" xfId="9798" xr:uid="{A0FA47BC-5281-48CC-B0A0-A6F25443DB7E}"/>
    <cellStyle name="Normal 3 2 2 2 4 5 2 2 2 2" xfId="36845" xr:uid="{1BADC3B1-E617-43BC-82E7-B5E2FA8280D7}"/>
    <cellStyle name="Normal 3 2 2 2 4 5 2 2 2 3" xfId="49258" xr:uid="{7879C517-6500-47EB-9383-1FAF786ABE5F}"/>
    <cellStyle name="Normal 3 2 2 2 4 5 2 2 2 4" xfId="24434" xr:uid="{12762719-E148-46E2-A686-20CF4577E894}"/>
    <cellStyle name="Normal 3 2 2 2 4 5 2 2 3" xfId="31107" xr:uid="{B769A36D-004D-49E3-B239-76887345ED55}"/>
    <cellStyle name="Normal 3 2 2 2 4 5 2 2 4" xfId="43520" xr:uid="{4190F106-524A-4476-8184-32EF37F82819}"/>
    <cellStyle name="Normal 3 2 2 2 4 5 2 2 5" xfId="18696" xr:uid="{FB065251-103B-437A-A00D-16B542244306}"/>
    <cellStyle name="Normal 3 2 2 2 4 5 2 3" xfId="11378" xr:uid="{F53D621C-5D40-496C-83C9-A15CD53E9B0B}"/>
    <cellStyle name="Normal 3 2 2 2 4 5 2 3 2" xfId="38425" xr:uid="{19EDD88C-947B-4BC9-8E09-90BA6A236996}"/>
    <cellStyle name="Normal 3 2 2 2 4 5 2 3 3" xfId="50838" xr:uid="{7AF689D0-B180-4591-B4E6-507AA4DE6A8D}"/>
    <cellStyle name="Normal 3 2 2 2 4 5 2 3 4" xfId="26014" xr:uid="{89947484-349E-48FB-A739-CF092DD69551}"/>
    <cellStyle name="Normal 3 2 2 2 4 5 2 4" xfId="7567" xr:uid="{CFD26B41-D1CC-4E2A-9A1C-5B923FACCAA8}"/>
    <cellStyle name="Normal 3 2 2 2 4 5 2 4 2" xfId="34614" xr:uid="{B62E11BB-CF97-4219-9995-A1ECBBA33D37}"/>
    <cellStyle name="Normal 3 2 2 2 4 5 2 4 3" xfId="47027" xr:uid="{583D2AF2-A7A5-4239-B079-B1D81E2EBBCB}"/>
    <cellStyle name="Normal 3 2 2 2 4 5 2 4 4" xfId="22203" xr:uid="{F8329CB1-74C9-49EF-BE6E-339CA645B7A1}"/>
    <cellStyle name="Normal 3 2 2 2 4 5 2 5" xfId="17114" xr:uid="{48A1A0C8-F3F2-4F97-AAFD-0A376182D181}"/>
    <cellStyle name="Normal 3 2 2 2 4 5 2 6" xfId="29525" xr:uid="{5AAE8947-296B-4F69-97D2-5C39FBD5F32D}"/>
    <cellStyle name="Normal 3 2 2 2 4 5 2 7" xfId="41938" xr:uid="{E26AF392-511C-44F2-8EBA-45C3DC0819D5}"/>
    <cellStyle name="Normal 3 2 2 2 4 5 2 8" xfId="13603" xr:uid="{939F7438-8B56-467D-8368-98F00E779441}"/>
    <cellStyle name="Normal 3 2 2 2 4 5 3" xfId="1950" xr:uid="{B4508A2B-A8B6-4DF1-BCEB-BACDEE2071D0}"/>
    <cellStyle name="Normal 3 2 2 2 4 5 3 2" xfId="4695" xr:uid="{7278594B-F369-4C3B-84DF-60A72E09C1E5}"/>
    <cellStyle name="Normal 3 2 2 2 4 5 3 2 2" xfId="9276" xr:uid="{B8CB2DCF-FF24-4D6E-BD3E-0AAC6318646A}"/>
    <cellStyle name="Normal 3 2 2 2 4 5 3 2 2 2" xfId="36323" xr:uid="{3C662322-0A25-416B-AC94-F1AE729982BB}"/>
    <cellStyle name="Normal 3 2 2 2 4 5 3 2 2 3" xfId="48736" xr:uid="{E1DCE188-B8A1-43C2-9A75-BEB173A40E3A}"/>
    <cellStyle name="Normal 3 2 2 2 4 5 3 2 2 4" xfId="23912" xr:uid="{2EA97045-7AF0-451C-9A66-5D4653CB7F77}"/>
    <cellStyle name="Normal 3 2 2 2 4 5 3 2 3" xfId="31747" xr:uid="{02A4B11B-8116-4E36-B12A-E26A332107BA}"/>
    <cellStyle name="Normal 3 2 2 2 4 5 3 2 4" xfId="44160" xr:uid="{EE297427-D8FE-42A0-8CAC-49189867BB0E}"/>
    <cellStyle name="Normal 3 2 2 2 4 5 3 2 5" xfId="19336" xr:uid="{576105D4-6A7D-4934-A29F-2DE202CE5389}"/>
    <cellStyle name="Normal 3 2 2 2 4 5 3 3" xfId="12019" xr:uid="{00E15B8A-8A25-41A6-8DC5-2B44BE4A304C}"/>
    <cellStyle name="Normal 3 2 2 2 4 5 3 3 2" xfId="39065" xr:uid="{17ECCAF5-1442-417A-A3F4-7264998E8730}"/>
    <cellStyle name="Normal 3 2 2 2 4 5 3 3 3" xfId="51478" xr:uid="{06973773-5394-45B4-A9D1-E739944B6D7A}"/>
    <cellStyle name="Normal 3 2 2 2 4 5 3 3 4" xfId="26654" xr:uid="{F65C3866-20A0-4511-8584-5A882AC948B5}"/>
    <cellStyle name="Normal 3 2 2 2 4 5 3 4" xfId="7045" xr:uid="{492E3816-A9B8-40CA-86A5-BDBF5A066DFB}"/>
    <cellStyle name="Normal 3 2 2 2 4 5 3 4 2" xfId="34092" xr:uid="{970AB964-8085-47C9-92A6-2C182D9BB969}"/>
    <cellStyle name="Normal 3 2 2 2 4 5 3 4 3" xfId="46505" xr:uid="{D356B463-6BC5-4447-981C-297C541EF5AF}"/>
    <cellStyle name="Normal 3 2 2 2 4 5 3 4 4" xfId="21681" xr:uid="{38A5E300-BEAB-4B2C-A917-1B3B7185CBE8}"/>
    <cellStyle name="Normal 3 2 2 2 4 5 3 5" xfId="16592" xr:uid="{94AD9F4B-EBFB-4641-8027-51C6133980F5}"/>
    <cellStyle name="Normal 3 2 2 2 4 5 3 6" xfId="29003" xr:uid="{2005C662-E4E3-4F64-B236-F8F8F6337052}"/>
    <cellStyle name="Normal 3 2 2 2 4 5 3 7" xfId="41416" xr:uid="{092E6053-3644-4D64-AB2F-66C3489403F8}"/>
    <cellStyle name="Normal 3 2 2 2 4 5 3 8" xfId="14243" xr:uid="{C4D09035-FB63-4AD8-8369-347D8E68AFE1}"/>
    <cellStyle name="Normal 3 2 2 2 4 5 4" xfId="3533" xr:uid="{D84F18AB-3606-4F26-A921-4DC040CA1E10}"/>
    <cellStyle name="Normal 3 2 2 2 4 5 4 2" xfId="8220" xr:uid="{9E3FC299-7CD8-4AF4-8211-2371F9C80BF6}"/>
    <cellStyle name="Normal 3 2 2 2 4 5 4 2 2" xfId="35267" xr:uid="{DF110FCF-14D4-4076-B92B-945BECF8732C}"/>
    <cellStyle name="Normal 3 2 2 2 4 5 4 2 3" xfId="47680" xr:uid="{55FCF143-DF8B-4D78-9370-FF60F25C75F8}"/>
    <cellStyle name="Normal 3 2 2 2 4 5 4 2 4" xfId="22856" xr:uid="{E0BDEFA7-88B9-41F7-B389-89AB8E5F4CFF}"/>
    <cellStyle name="Normal 3 2 2 2 4 5 4 3" xfId="30585" xr:uid="{B4D48EE7-36D1-4E7E-90C1-195B9F9E3F1A}"/>
    <cellStyle name="Normal 3 2 2 2 4 5 4 4" xfId="42998" xr:uid="{0A514124-0BAA-4C06-BB80-9F5743AC5BCF}"/>
    <cellStyle name="Normal 3 2 2 2 4 5 4 5" xfId="18174" xr:uid="{5D88B5A5-A46C-4129-BBAD-1905E844345D}"/>
    <cellStyle name="Normal 3 2 2 2 4 5 5" xfId="894" xr:uid="{CDAD61FE-D18F-425C-B7E2-69EA5A3EF357}"/>
    <cellStyle name="Normal 3 2 2 2 4 5 5 2" xfId="10856" xr:uid="{A2DFBB6D-F58E-4623-9DF5-CFABC8C976AF}"/>
    <cellStyle name="Normal 3 2 2 2 4 5 5 2 2" xfId="37903" xr:uid="{2ADD3B9A-B700-4848-8B7A-9E90FC998CE0}"/>
    <cellStyle name="Normal 3 2 2 2 4 5 5 2 3" xfId="50316" xr:uid="{D0F82714-75F1-424C-BA0F-9440655AF0EE}"/>
    <cellStyle name="Normal 3 2 2 2 4 5 5 2 4" xfId="25492" xr:uid="{8CE7E9DD-8537-4729-BF7B-85FFB9235DC9}"/>
    <cellStyle name="Normal 3 2 2 2 4 5 5 3" xfId="27947" xr:uid="{A4E34B67-2584-4C3A-B765-60DA435BE5D6}"/>
    <cellStyle name="Normal 3 2 2 2 4 5 5 4" xfId="40360" xr:uid="{F7EF0601-737D-4073-A00C-C9A452B9F585}"/>
    <cellStyle name="Normal 3 2 2 2 4 5 5 5" xfId="15536" xr:uid="{1E9B3F0C-5CE9-45E2-B193-0B92194259E2}"/>
    <cellStyle name="Normal 3 2 2 2 4 5 6" xfId="6105" xr:uid="{D81AABC8-E1A9-4D0B-99E6-B44730F42E18}"/>
    <cellStyle name="Normal 3 2 2 2 4 5 6 2" xfId="33152" xr:uid="{8C5485F8-08B1-40B1-BB39-167250D3A67C}"/>
    <cellStyle name="Normal 3 2 2 2 4 5 6 3" xfId="45565" xr:uid="{0448E687-2B9E-4EC8-97AC-C824CF7FC15C}"/>
    <cellStyle name="Normal 3 2 2 2 4 5 6 4" xfId="20741" xr:uid="{6BDB4CCD-CA69-4B62-8993-9AB210E731FA}"/>
    <cellStyle name="Normal 3 2 2 2 4 5 7" xfId="14883" xr:uid="{8283A755-A9ED-40A8-B32E-4BE511B907BC}"/>
    <cellStyle name="Normal 3 2 2 2 4 5 8" xfId="27294" xr:uid="{0D155EA9-CA91-4F73-ACBE-20473570CCFE}"/>
    <cellStyle name="Normal 3 2 2 2 4 5 9" xfId="39707" xr:uid="{C13DF69D-6ED1-4B50-8B24-4A352E1C0FB1}"/>
    <cellStyle name="Normal 3 2 2 2 4 6" xfId="2297" xr:uid="{675FF97A-6D26-44DC-B8BA-5C87F3289E23}"/>
    <cellStyle name="Normal 3 2 2 2 4 6 2" xfId="3880" xr:uid="{849F1979-5C41-4869-93B2-27C8401E2E42}"/>
    <cellStyle name="Normal 3 2 2 2 4 6 2 2" xfId="9623" xr:uid="{1CBA2299-ED7E-4326-81BB-1A1C0601E552}"/>
    <cellStyle name="Normal 3 2 2 2 4 6 2 2 2" xfId="36670" xr:uid="{1230DA5C-2E4F-4263-AFA9-616983274435}"/>
    <cellStyle name="Normal 3 2 2 2 4 6 2 2 3" xfId="49083" xr:uid="{A3790D60-4CD9-4831-B27E-F7EBDA8BEA47}"/>
    <cellStyle name="Normal 3 2 2 2 4 6 2 2 4" xfId="24259" xr:uid="{1F6A1CA1-5381-42F2-B05F-16B728EBCAB8}"/>
    <cellStyle name="Normal 3 2 2 2 4 6 2 3" xfId="30932" xr:uid="{AD2DF376-277F-41E4-8390-7CDB10660A98}"/>
    <cellStyle name="Normal 3 2 2 2 4 6 2 4" xfId="43345" xr:uid="{9971A937-B6A5-425E-8A17-2FE14FBD04B1}"/>
    <cellStyle name="Normal 3 2 2 2 4 6 2 5" xfId="18521" xr:uid="{F5C35BDD-5A8F-468B-A757-B948C6299FE4}"/>
    <cellStyle name="Normal 3 2 2 2 4 6 3" xfId="11203" xr:uid="{098454D6-7FA0-43C3-8BC0-276FE3DD295D}"/>
    <cellStyle name="Normal 3 2 2 2 4 6 3 2" xfId="38250" xr:uid="{5C552E14-FF21-45B2-9B1C-11131100ABA4}"/>
    <cellStyle name="Normal 3 2 2 2 4 6 3 3" xfId="50663" xr:uid="{D4052034-B341-4333-81F6-7E14F5719BF3}"/>
    <cellStyle name="Normal 3 2 2 2 4 6 3 4" xfId="25839" xr:uid="{BA5DAC66-FC0E-4EB7-8D3E-9D82D1916258}"/>
    <cellStyle name="Normal 3 2 2 2 4 6 4" xfId="7392" xr:uid="{31ACB66E-F315-48AD-BA4B-BED433BA4847}"/>
    <cellStyle name="Normal 3 2 2 2 4 6 4 2" xfId="34439" xr:uid="{F509777C-6FBE-4F77-AB64-72AC18259263}"/>
    <cellStyle name="Normal 3 2 2 2 4 6 4 3" xfId="46852" xr:uid="{11A8D49B-9310-4FCB-902F-EB62D31A9906}"/>
    <cellStyle name="Normal 3 2 2 2 4 6 4 4" xfId="22028" xr:uid="{3771EFEC-C051-4426-827A-996FD89C3B92}"/>
    <cellStyle name="Normal 3 2 2 2 4 6 5" xfId="16939" xr:uid="{361B4653-54D6-4964-9EC9-7B69AC7A3218}"/>
    <cellStyle name="Normal 3 2 2 2 4 6 6" xfId="29350" xr:uid="{BB61D4C5-7070-401A-B01D-7D6636B30D1D}"/>
    <cellStyle name="Normal 3 2 2 2 4 6 7" xfId="41763" xr:uid="{578FE005-A064-46A9-B7FD-D238EC540034}"/>
    <cellStyle name="Normal 3 2 2 2 4 6 8" xfId="13428" xr:uid="{146CC6BE-FB31-437A-8760-E3418AC9A6C1}"/>
    <cellStyle name="Normal 3 2 2 2 4 7" xfId="1416" xr:uid="{23FDD878-C4EF-4920-B2D9-8CB03599B4DA}"/>
    <cellStyle name="Normal 3 2 2 2 4 7 2" xfId="4520" xr:uid="{77DF17F5-917B-488D-B31A-81C87E9354F8}"/>
    <cellStyle name="Normal 3 2 2 2 4 7 2 2" xfId="8742" xr:uid="{B139590B-BB67-428C-AB1D-F8F74DF2D68E}"/>
    <cellStyle name="Normal 3 2 2 2 4 7 2 2 2" xfId="35789" xr:uid="{459DFF96-4848-4D94-991A-D7BDE92A9865}"/>
    <cellStyle name="Normal 3 2 2 2 4 7 2 2 3" xfId="48202" xr:uid="{700E1047-ACED-472D-8A26-8D84530EEC24}"/>
    <cellStyle name="Normal 3 2 2 2 4 7 2 2 4" xfId="23378" xr:uid="{A11C7B4A-3717-4561-8CAB-B7B94379F7E9}"/>
    <cellStyle name="Normal 3 2 2 2 4 7 2 3" xfId="31572" xr:uid="{BA7CBFC2-005D-4CC4-B2DB-928952DD3787}"/>
    <cellStyle name="Normal 3 2 2 2 4 7 2 4" xfId="43985" xr:uid="{C80728FA-7814-4738-9E23-75EEF442A935}"/>
    <cellStyle name="Normal 3 2 2 2 4 7 2 5" xfId="19161" xr:uid="{2C6E1B30-88BE-4787-823A-1E0460982605}"/>
    <cellStyle name="Normal 3 2 2 2 4 7 3" xfId="11844" xr:uid="{524C4298-1F38-4FD5-88DA-B7CFABEEC3CF}"/>
    <cellStyle name="Normal 3 2 2 2 4 7 3 2" xfId="38890" xr:uid="{FD07F906-24C8-4600-A170-72E362DE9D9B}"/>
    <cellStyle name="Normal 3 2 2 2 4 7 3 3" xfId="51303" xr:uid="{BB3ABEE9-8E67-4E56-8E58-E8DF60D06EFB}"/>
    <cellStyle name="Normal 3 2 2 2 4 7 3 4" xfId="26479" xr:uid="{416F478A-FAC1-4199-916D-FC06B29CE3F1}"/>
    <cellStyle name="Normal 3 2 2 2 4 7 4" xfId="6511" xr:uid="{83BFE4D4-80EA-49F3-BB3F-53FDF2776F39}"/>
    <cellStyle name="Normal 3 2 2 2 4 7 4 2" xfId="33558" xr:uid="{B400E346-804C-4436-B72A-94065D4CE5CC}"/>
    <cellStyle name="Normal 3 2 2 2 4 7 4 3" xfId="45971" xr:uid="{13C9B8E0-AD0D-475F-A94A-729A3E597CDC}"/>
    <cellStyle name="Normal 3 2 2 2 4 7 4 4" xfId="21147" xr:uid="{AE4290D0-D809-4E14-AA98-D85F7EAAB872}"/>
    <cellStyle name="Normal 3 2 2 2 4 7 5" xfId="16058" xr:uid="{9875F2AE-5D18-4752-AA81-E120D40BD0E5}"/>
    <cellStyle name="Normal 3 2 2 2 4 7 6" xfId="28469" xr:uid="{EC917FDB-D602-4E17-B2A7-41557ED8547A}"/>
    <cellStyle name="Normal 3 2 2 2 4 7 7" xfId="40882" xr:uid="{1140930E-5CFB-4A97-BFFA-134E4498287F}"/>
    <cellStyle name="Normal 3 2 2 2 4 7 8" xfId="14068" xr:uid="{FBBA2D21-BB75-4F35-9DFA-297195FBF526}"/>
    <cellStyle name="Normal 3 2 2 2 4 8" xfId="2999" xr:uid="{F87D47BD-6AE5-4CB2-BC96-29D55F425A9C}"/>
    <cellStyle name="Normal 3 2 2 2 4 8 2" xfId="8045" xr:uid="{504E5218-2D00-479A-90B2-16EE7E79D706}"/>
    <cellStyle name="Normal 3 2 2 2 4 8 2 2" xfId="35092" xr:uid="{E8DF9290-D2E6-47F4-9F7F-BCC2507AC44E}"/>
    <cellStyle name="Normal 3 2 2 2 4 8 2 3" xfId="47505" xr:uid="{40589535-6411-4EB1-82C8-3817420F7CF4}"/>
    <cellStyle name="Normal 3 2 2 2 4 8 2 4" xfId="22681" xr:uid="{7E7BE4A2-7588-4F8A-833F-DE2EF691157E}"/>
    <cellStyle name="Normal 3 2 2 2 4 8 3" xfId="30051" xr:uid="{4D6E0BC3-F4BC-408A-9BC1-516F1734AF05}"/>
    <cellStyle name="Normal 3 2 2 2 4 8 4" xfId="42464" xr:uid="{F106B460-AF8D-4C94-9C00-D96C475C7F92}"/>
    <cellStyle name="Normal 3 2 2 2 4 8 5" xfId="17640" xr:uid="{CEBCAD72-DB4D-4F8F-AAD2-C7E0B54A6E40}"/>
    <cellStyle name="Normal 3 2 2 2 4 9" xfId="719" xr:uid="{9DA0FBBA-07BD-4BF8-957D-B88B11C8688C}"/>
    <cellStyle name="Normal 3 2 2 2 4 9 2" xfId="10322" xr:uid="{A37E56E1-43FE-4CA2-9CFC-9C7EDAF29828}"/>
    <cellStyle name="Normal 3 2 2 2 4 9 2 2" xfId="37369" xr:uid="{4B8BD6E3-1D45-4CF9-892C-8D2ECFCBBBCD}"/>
    <cellStyle name="Normal 3 2 2 2 4 9 2 3" xfId="49782" xr:uid="{EC2BFC6E-BC64-4B80-80E5-3353028708F7}"/>
    <cellStyle name="Normal 3 2 2 2 4 9 2 4" xfId="24958" xr:uid="{EE2F5609-AC9F-4022-AD7C-A7C711131E00}"/>
    <cellStyle name="Normal 3 2 2 2 4 9 3" xfId="27772" xr:uid="{0698D680-67AE-415A-9B40-1CAEF29A7374}"/>
    <cellStyle name="Normal 3 2 2 2 4 9 4" xfId="40185" xr:uid="{91B1710A-D0FF-4D2E-B766-CF1D741C384C}"/>
    <cellStyle name="Normal 3 2 2 2 4 9 5" xfId="15361" xr:uid="{A9AC54AB-5878-431E-A144-E6EAC7828920}"/>
    <cellStyle name="Normal 3 2 2 2 5" xfId="154" xr:uid="{C2DCBCCC-D4CD-4F38-ABFB-5B9F5E47D915}"/>
    <cellStyle name="Normal 3 2 2 2 5 10" xfId="12994" xr:uid="{8E3CB4A4-CBBC-46B0-9B7E-14449D394EA7}"/>
    <cellStyle name="Normal 3 2 2 2 5 2" xfId="2385" xr:uid="{358E9952-11C5-4E19-A3B7-5DDC165437F9}"/>
    <cellStyle name="Normal 3 2 2 2 5 2 2" xfId="3968" xr:uid="{80286F76-B1ED-4FAC-8EF2-B5DB35C09DD0}"/>
    <cellStyle name="Normal 3 2 2 2 5 2 2 2" xfId="9711" xr:uid="{26FF8B0D-38D0-4197-A360-921C8D06864F}"/>
    <cellStyle name="Normal 3 2 2 2 5 2 2 2 2" xfId="36758" xr:uid="{31A4A3CF-8C5C-4FCB-BD01-5E5D0B3A1D89}"/>
    <cellStyle name="Normal 3 2 2 2 5 2 2 2 3" xfId="49171" xr:uid="{B182F04F-2D53-44F8-93D3-6D8FAF5296CE}"/>
    <cellStyle name="Normal 3 2 2 2 5 2 2 2 4" xfId="24347" xr:uid="{EC904D8A-4DA8-421B-809F-BB9614698575}"/>
    <cellStyle name="Normal 3 2 2 2 5 2 2 3" xfId="31020" xr:uid="{88EB641D-26C7-43D5-84AC-1863841A670F}"/>
    <cellStyle name="Normal 3 2 2 2 5 2 2 4" xfId="43433" xr:uid="{A64261AC-D40F-4958-BF7A-81E367BF35E2}"/>
    <cellStyle name="Normal 3 2 2 2 5 2 2 5" xfId="18609" xr:uid="{45A644BD-3BD6-4AC0-8204-43B1DA42E167}"/>
    <cellStyle name="Normal 3 2 2 2 5 2 3" xfId="11291" xr:uid="{54ED9F4B-F1AD-4E46-A29B-9F7504B2A32B}"/>
    <cellStyle name="Normal 3 2 2 2 5 2 3 2" xfId="38338" xr:uid="{96199E91-57CD-450C-9CC6-0326FAA99B2C}"/>
    <cellStyle name="Normal 3 2 2 2 5 2 3 3" xfId="50751" xr:uid="{B8A19FF4-B256-40D5-872B-C5C8783D1C88}"/>
    <cellStyle name="Normal 3 2 2 2 5 2 3 4" xfId="25927" xr:uid="{D53F2468-BBB6-431E-939E-D8119F770FF1}"/>
    <cellStyle name="Normal 3 2 2 2 5 2 4" xfId="7480" xr:uid="{12704504-3B10-4923-84D3-02A38E4573C4}"/>
    <cellStyle name="Normal 3 2 2 2 5 2 4 2" xfId="34527" xr:uid="{D8A00421-F3D1-4F01-A03A-5F32ECC3F7C2}"/>
    <cellStyle name="Normal 3 2 2 2 5 2 4 3" xfId="46940" xr:uid="{CD463FAE-83B6-4F87-A604-E1FDD743A4A4}"/>
    <cellStyle name="Normal 3 2 2 2 5 2 4 4" xfId="22116" xr:uid="{10DEA86F-88AE-43D3-AFB6-4359F6E7A845}"/>
    <cellStyle name="Normal 3 2 2 2 5 2 5" xfId="17027" xr:uid="{D87EF51F-4675-44EC-B7E2-6ABF80D5CACD}"/>
    <cellStyle name="Normal 3 2 2 2 5 2 6" xfId="29438" xr:uid="{6539D538-BBD2-467B-8625-031D4A8BA75D}"/>
    <cellStyle name="Normal 3 2 2 2 5 2 7" xfId="41851" xr:uid="{2357478E-D44D-407C-A487-7770D357B209}"/>
    <cellStyle name="Normal 3 2 2 2 5 2 8" xfId="13516" xr:uid="{93461DDC-886A-4E41-AC9D-4D2DA5301D29}"/>
    <cellStyle name="Normal 3 2 2 2 5 3" xfId="1863" xr:uid="{1B2E240B-F340-44A0-B3EE-B4300026BC76}"/>
    <cellStyle name="Normal 3 2 2 2 5 3 2" xfId="4608" xr:uid="{B6C5C261-3B05-4836-A849-922E2A18EB07}"/>
    <cellStyle name="Normal 3 2 2 2 5 3 2 2" xfId="9189" xr:uid="{DC4BE03E-310D-4F01-80DC-9304AC1C5B99}"/>
    <cellStyle name="Normal 3 2 2 2 5 3 2 2 2" xfId="36236" xr:uid="{C30DC703-D6DB-448C-B453-1B62FF4403F7}"/>
    <cellStyle name="Normal 3 2 2 2 5 3 2 2 3" xfId="48649" xr:uid="{B39DB6B8-0895-4E55-9399-FEB40DDDC926}"/>
    <cellStyle name="Normal 3 2 2 2 5 3 2 2 4" xfId="23825" xr:uid="{D8B03A93-3928-4C20-80CF-22F411FEA242}"/>
    <cellStyle name="Normal 3 2 2 2 5 3 2 3" xfId="31660" xr:uid="{95F6936F-C5C6-45B0-84F4-86506248C4B5}"/>
    <cellStyle name="Normal 3 2 2 2 5 3 2 4" xfId="44073" xr:uid="{AE6FCEF2-5158-40D6-BBF1-D5D5040EA306}"/>
    <cellStyle name="Normal 3 2 2 2 5 3 2 5" xfId="19249" xr:uid="{297804A3-E82A-410C-A228-B49EE67629E9}"/>
    <cellStyle name="Normal 3 2 2 2 5 3 3" xfId="11932" xr:uid="{CD070D43-4689-484C-B131-700B6C054BA9}"/>
    <cellStyle name="Normal 3 2 2 2 5 3 3 2" xfId="38978" xr:uid="{94A1DE11-52B7-4DA4-AE43-49E4E42D5A8F}"/>
    <cellStyle name="Normal 3 2 2 2 5 3 3 3" xfId="51391" xr:uid="{70FDC4A5-024C-40C9-B4C8-8BF34D7A3B96}"/>
    <cellStyle name="Normal 3 2 2 2 5 3 3 4" xfId="26567" xr:uid="{6DABEE95-9DC5-4683-B46A-CD69F75B0630}"/>
    <cellStyle name="Normal 3 2 2 2 5 3 4" xfId="6958" xr:uid="{1C03B0AF-CDF5-4075-A5B7-51E3ACC9444B}"/>
    <cellStyle name="Normal 3 2 2 2 5 3 4 2" xfId="34005" xr:uid="{E48C75A3-C7D6-4BEF-8E32-90B9DCE4169B}"/>
    <cellStyle name="Normal 3 2 2 2 5 3 4 3" xfId="46418" xr:uid="{041E1DA9-51B4-44AB-AFE3-E3217BAFA8F7}"/>
    <cellStyle name="Normal 3 2 2 2 5 3 4 4" xfId="21594" xr:uid="{9C1E2665-902F-4215-8F51-88090EAA96E2}"/>
    <cellStyle name="Normal 3 2 2 2 5 3 5" xfId="16505" xr:uid="{FC14846D-77BB-48EF-BBF4-5BEEDE79BCE1}"/>
    <cellStyle name="Normal 3 2 2 2 5 3 6" xfId="28916" xr:uid="{F144E292-09F3-47DE-A98F-674419AADE66}"/>
    <cellStyle name="Normal 3 2 2 2 5 3 7" xfId="41329" xr:uid="{0FFBFD02-A1C3-457D-9179-63972A2F0595}"/>
    <cellStyle name="Normal 3 2 2 2 5 3 8" xfId="14156" xr:uid="{EB273450-2DE2-48B5-9420-12A166CA1202}"/>
    <cellStyle name="Normal 3 2 2 2 5 4" xfId="3446" xr:uid="{82262780-5A44-4645-9BF8-5E2CC71FEF4C}"/>
    <cellStyle name="Normal 3 2 2 2 5 4 2" xfId="8133" xr:uid="{C4AF7845-1DD9-4FBA-9E94-20A6C93BE012}"/>
    <cellStyle name="Normal 3 2 2 2 5 4 2 2" xfId="35180" xr:uid="{536FD8B1-AEAC-4083-80FB-E763F0ED3CCC}"/>
    <cellStyle name="Normal 3 2 2 2 5 4 2 3" xfId="47593" xr:uid="{91B7E7D8-3C1F-436A-9D80-8344D3043AFD}"/>
    <cellStyle name="Normal 3 2 2 2 5 4 2 4" xfId="22769" xr:uid="{233817AE-A066-434C-8EB5-26BF48B2F7C9}"/>
    <cellStyle name="Normal 3 2 2 2 5 4 3" xfId="30498" xr:uid="{4C761BED-6DE1-4FB7-83A4-22772C0765D0}"/>
    <cellStyle name="Normal 3 2 2 2 5 4 4" xfId="42911" xr:uid="{F6D37DE2-8BAD-4D09-A98F-09D394F6DFB1}"/>
    <cellStyle name="Normal 3 2 2 2 5 4 5" xfId="18087" xr:uid="{6BA659AA-78D0-477E-97AA-182EF809F78C}"/>
    <cellStyle name="Normal 3 2 2 2 5 5" xfId="807" xr:uid="{B8453548-C336-460B-B30E-C4527CF9AEE1}"/>
    <cellStyle name="Normal 3 2 2 2 5 5 2" xfId="10769" xr:uid="{81255D21-A6B5-4D6E-A025-C86E4096816F}"/>
    <cellStyle name="Normal 3 2 2 2 5 5 2 2" xfId="37816" xr:uid="{F9AA15D4-368B-4096-9F06-1FB0182EBC78}"/>
    <cellStyle name="Normal 3 2 2 2 5 5 2 3" xfId="50229" xr:uid="{70E27500-B280-423D-855D-5464582BB54A}"/>
    <cellStyle name="Normal 3 2 2 2 5 5 2 4" xfId="25405" xr:uid="{31534753-EB70-45F7-BCE9-9BE1F77A09EB}"/>
    <cellStyle name="Normal 3 2 2 2 5 5 3" xfId="27860" xr:uid="{6B5D258F-9600-4188-B401-E6063FB20917}"/>
    <cellStyle name="Normal 3 2 2 2 5 5 4" xfId="40273" xr:uid="{C54F3117-7577-45DE-B5DA-C0B72771F167}"/>
    <cellStyle name="Normal 3 2 2 2 5 5 5" xfId="15449" xr:uid="{566A58DA-4453-43E5-B4FD-4544C42F3081}"/>
    <cellStyle name="Normal 3 2 2 2 5 6" xfId="5343" xr:uid="{9B511C74-5DDF-4CB6-8140-BC91ABBB7AD2}"/>
    <cellStyle name="Normal 3 2 2 2 5 6 2" xfId="32390" xr:uid="{84B4B6F5-21B2-471F-8598-88DF634F5D63}"/>
    <cellStyle name="Normal 3 2 2 2 5 6 3" xfId="44803" xr:uid="{24EBD348-6645-4F2A-A265-BC2F3A39B54C}"/>
    <cellStyle name="Normal 3 2 2 2 5 6 4" xfId="19979" xr:uid="{864E0A83-3F3B-4990-9EDB-4D22067C5855}"/>
    <cellStyle name="Normal 3 2 2 2 5 7" xfId="14796" xr:uid="{7DC59C65-9E9D-4B62-BC11-285B0C65E138}"/>
    <cellStyle name="Normal 3 2 2 2 5 8" xfId="27207" xr:uid="{8C1E9575-585B-4933-BF76-CAB6322C3074}"/>
    <cellStyle name="Normal 3 2 2 2 5 9" xfId="39620" xr:uid="{6B644739-1ED9-4290-B9F6-218BC7959D14}"/>
    <cellStyle name="Normal 3 2 2 2 6" xfId="1329" xr:uid="{D0B2E480-7BE8-49B2-83F2-D3F7CDC8E2F5}"/>
    <cellStyle name="Normal 3 2 2 2 6 2" xfId="8655" xr:uid="{40897E2B-D876-4C70-B173-D792A2C72104}"/>
    <cellStyle name="Normal 3 2 2 2 6 2 2" xfId="35702" xr:uid="{4B716961-9F6F-44D5-B5F3-F7F38436952D}"/>
    <cellStyle name="Normal 3 2 2 2 6 2 3" xfId="48115" xr:uid="{08603FB9-B9A3-4FD6-89C2-10155DC284EC}"/>
    <cellStyle name="Normal 3 2 2 2 6 2 4" xfId="23291" xr:uid="{45C6E5AC-298D-49CB-99C6-CFA896983C46}"/>
    <cellStyle name="Normal 3 2 2 2 6 3" xfId="5450" xr:uid="{D1C75284-3994-49DB-AD43-C12D37E0699F}"/>
    <cellStyle name="Normal 3 2 2 2 6 3 2" xfId="32497" xr:uid="{035BE6D9-71E6-4AE0-9E7F-663BFCA8FFFB}"/>
    <cellStyle name="Normal 3 2 2 2 6 3 3" xfId="44910" xr:uid="{7607ECCE-4571-41BE-837E-DA5D6058C41C}"/>
    <cellStyle name="Normal 3 2 2 2 6 3 4" xfId="20086" xr:uid="{9C4EDCFA-CCC6-467A-A066-EF4596E1AB47}"/>
    <cellStyle name="Normal 3 2 2 2 6 4" xfId="28382" xr:uid="{E0B88519-B67C-4CE0-8216-478A7656D056}"/>
    <cellStyle name="Normal 3 2 2 2 6 5" xfId="40795" xr:uid="{9C47B474-DA90-4BD7-BB30-AEA489C701C3}"/>
    <cellStyle name="Normal 3 2 2 2 6 6" xfId="15971" xr:uid="{3F64F739-645A-4F7D-BC71-A1997E3CB092}"/>
    <cellStyle name="Normal 3 2 2 2 7" xfId="2912" xr:uid="{4BCCDF53-638B-44C7-9E28-D1200C55FE77}"/>
    <cellStyle name="Normal 3 2 2 2 7 2" xfId="5526" xr:uid="{EAC70275-C2BB-46C2-A204-ECBBFFFA2668}"/>
    <cellStyle name="Normal 3 2 2 2 7 2 2" xfId="32573" xr:uid="{CC31A24D-2AF8-4D2B-98BB-FAD7567FBD7D}"/>
    <cellStyle name="Normal 3 2 2 2 7 2 3" xfId="44986" xr:uid="{AC2198E2-671C-425B-87A8-31F06905580D}"/>
    <cellStyle name="Normal 3 2 2 2 7 2 4" xfId="20162" xr:uid="{728075BC-E4C4-4075-BE0A-D4C3E5E4CE65}"/>
    <cellStyle name="Normal 3 2 2 2 7 3" xfId="29964" xr:uid="{079AE149-3B0B-4B4A-82EA-7A8D403939F3}"/>
    <cellStyle name="Normal 3 2 2 2 7 4" xfId="42377" xr:uid="{219D226A-8CF0-4FFA-9A30-7D96198CE374}"/>
    <cellStyle name="Normal 3 2 2 2 7 5" xfId="17553" xr:uid="{58A26905-430C-4E45-9795-E4DA62BFDA14}"/>
    <cellStyle name="Normal 3 2 2 2 8" xfId="5612" xr:uid="{6B652736-F62E-4D14-A060-BF96D1B0C6E9}"/>
    <cellStyle name="Normal 3 2 2 2 8 2" xfId="32659" xr:uid="{536A2D84-AC94-43F2-B37D-C1F8788C0F28}"/>
    <cellStyle name="Normal 3 2 2 2 8 3" xfId="45072" xr:uid="{6A67F731-0FDF-4B1E-A426-61DEB4FB01AF}"/>
    <cellStyle name="Normal 3 2 2 2 8 4" xfId="20248" xr:uid="{CAE8CCBF-4FDB-47D0-B634-34614BB62BD2}"/>
    <cellStyle name="Normal 3 2 2 2 9" xfId="6018" xr:uid="{827A8FBB-CA10-4B8C-814A-0D32D72365C0}"/>
    <cellStyle name="Normal 3 2 2 2 9 2" xfId="33065" xr:uid="{C1683B71-935B-41E4-A868-B32BBBA89716}"/>
    <cellStyle name="Normal 3 2 2 2 9 3" xfId="45478" xr:uid="{A4C2C6BE-9469-4951-9D81-327809734370}"/>
    <cellStyle name="Normal 3 2 2 2 9 4" xfId="20654" xr:uid="{5E58CAA3-BEAF-440B-AEF8-BB46ED8591C7}"/>
    <cellStyle name="Normal 3 2 2 20" xfId="27080" xr:uid="{053A968A-D143-44F7-A3C2-DDF2DDC46C98}"/>
    <cellStyle name="Normal 3 2 2 21" xfId="39493" xr:uid="{220F8E6B-80CC-410D-B695-C0A2F0FAF629}"/>
    <cellStyle name="Normal 3 2 2 22" xfId="12445" xr:uid="{24E39592-9DB5-470C-826B-A2BF0A095967}"/>
    <cellStyle name="Normal 3 2 2 3" xfId="75" xr:uid="{1CD7A149-2251-4D8F-9C1B-C8FC165B4503}"/>
    <cellStyle name="Normal 3 2 2 3 2" xfId="5245" xr:uid="{5A27344A-D3AE-4F9A-A60B-4686210E5808}"/>
    <cellStyle name="Normal 3 2 2 3 3" xfId="5146" xr:uid="{A9948AE2-B29A-4BB4-94AC-4574ABF21828}"/>
    <cellStyle name="Normal 3 2 2 3 3 2" xfId="32198" xr:uid="{1ADDD498-8E3F-49F4-9B52-193C072A39D1}"/>
    <cellStyle name="Normal 3 2 2 3 3 3" xfId="44611" xr:uid="{42D94D8B-119F-46F3-8F2D-2EC6202C2495}"/>
    <cellStyle name="Normal 3 2 2 3 3 4" xfId="19787" xr:uid="{A030BC54-CD11-41B7-987D-00209A642772}"/>
    <cellStyle name="Normal 3 2 2 4" xfId="79" xr:uid="{219C4EA5-5936-4B56-A2DE-06D8AB5169B7}"/>
    <cellStyle name="Normal 3 2 2 4 10" xfId="733" xr:uid="{622A90A5-B45A-41A9-B8BC-0F5DF9F39465}"/>
    <cellStyle name="Normal 3 2 2 4 10 2" xfId="10249" xr:uid="{2E6B0583-A55D-494E-8BB6-DE9EF3318B53}"/>
    <cellStyle name="Normal 3 2 2 4 10 2 2" xfId="37296" xr:uid="{6312643E-9EC0-4DBB-8723-E1C1F101862E}"/>
    <cellStyle name="Normal 3 2 2 4 10 2 3" xfId="49709" xr:uid="{EC9B5FD3-8762-4D0F-A504-FB1EDCABE14E}"/>
    <cellStyle name="Normal 3 2 2 4 10 2 4" xfId="24885" xr:uid="{450DF9D4-CE62-4AC4-A9C5-D73F0F1D5D28}"/>
    <cellStyle name="Normal 3 2 2 4 10 3" xfId="27786" xr:uid="{020B7EDF-4FDA-4BDF-9C6A-C1AEA3F962DA}"/>
    <cellStyle name="Normal 3 2 2 4 10 4" xfId="40199" xr:uid="{8C5F6F0C-D9A3-4093-B721-B1D0279408A4}"/>
    <cellStyle name="Normal 3 2 2 4 10 5" xfId="15375" xr:uid="{4FBF5B3A-5124-4E98-BC18-F6117C914EA2}"/>
    <cellStyle name="Normal 3 2 2 4 11" xfId="5157" xr:uid="{18913FDA-165D-438E-99C5-7122096FAC0C}"/>
    <cellStyle name="Normal 3 2 2 4 11 2" xfId="32208" xr:uid="{DA14AD0F-0BA7-4B7F-89B8-0CA75CE16437}"/>
    <cellStyle name="Normal 3 2 2 4 11 3" xfId="44621" xr:uid="{10C9B557-38B4-4EE4-AB6E-10712EB8AE82}"/>
    <cellStyle name="Normal 3 2 2 4 11 4" xfId="19797" xr:uid="{CB0BF0C6-D2DC-443D-B2B9-67D475D082A4}"/>
    <cellStyle name="Normal 3 2 2 4 12" xfId="14722" xr:uid="{BBC43D6C-22BF-4225-9C89-F0B978C78B4C}"/>
    <cellStyle name="Normal 3 2 2 4 13" xfId="27133" xr:uid="{9445E9E9-108D-41AA-97B6-8FF433616665}"/>
    <cellStyle name="Normal 3 2 2 4 14" xfId="39546" xr:uid="{65B7AA20-AAAC-4F60-B6A4-61BE0235230D}"/>
    <cellStyle name="Normal 3 2 2 4 15" xfId="12474" xr:uid="{E3662DBB-1F0B-4B7D-B96D-9DDE85394CFD}"/>
    <cellStyle name="Normal 3 2 2 4 2" xfId="255" xr:uid="{B571E984-F1DE-46BC-AB06-ACC340788034}"/>
    <cellStyle name="Normal 3 2 2 4 2 10" xfId="39721" xr:uid="{FCDCDFD2-C34E-4092-BB68-524702049424}"/>
    <cellStyle name="Normal 3 2 2 4 2 11" xfId="12561" xr:uid="{1D044880-78D4-45CE-9B89-9A9406E663D5}"/>
    <cellStyle name="Normal 3 2 2 4 2 2" xfId="1964" xr:uid="{A9379744-4D55-4ECF-8978-96E62CCB332D}"/>
    <cellStyle name="Normal 3 2 2 4 2 2 2" xfId="3547" xr:uid="{6667EBB2-3E74-4EF3-A394-E72080A3C8C0}"/>
    <cellStyle name="Normal 3 2 2 4 2 2 2 2" xfId="7059" xr:uid="{DAC978D2-73C8-4335-BBA1-CDF0BD27914D}"/>
    <cellStyle name="Normal 3 2 2 4 2 2 2 2 2" xfId="34106" xr:uid="{CF0595C1-DD6A-4F52-A4CB-BBFE2911360C}"/>
    <cellStyle name="Normal 3 2 2 4 2 2 2 2 3" xfId="46519" xr:uid="{27CF39A6-AD46-47AC-9FD9-9D701F02AC1D}"/>
    <cellStyle name="Normal 3 2 2 4 2 2 2 2 4" xfId="21695" xr:uid="{1DC12306-947E-4D47-A626-6CE8CC85A621}"/>
    <cellStyle name="Normal 3 2 2 4 2 2 2 3" xfId="30599" xr:uid="{1F93E3F3-605A-400C-A713-B38AC6E5F676}"/>
    <cellStyle name="Normal 3 2 2 4 2 2 2 4" xfId="43012" xr:uid="{C29232E6-04E2-4B17-8BF0-0A19AFEF03B1}"/>
    <cellStyle name="Normal 3 2 2 4 2 2 2 5" xfId="18188" xr:uid="{4335A5F8-90E5-4AD5-AD60-D41B7EC85BA9}"/>
    <cellStyle name="Normal 3 2 2 4 2 2 3" xfId="9290" xr:uid="{20E8896E-81D3-40CD-83EE-7981C71F4A9C}"/>
    <cellStyle name="Normal 3 2 2 4 2 2 3 2" xfId="36337" xr:uid="{8B9ECC0B-E896-45F2-B933-4E9F2013A0FD}"/>
    <cellStyle name="Normal 3 2 2 4 2 2 3 3" xfId="48750" xr:uid="{F1E75589-B81B-401F-97AB-8364218BA30C}"/>
    <cellStyle name="Normal 3 2 2 4 2 2 3 4" xfId="23926" xr:uid="{0575532A-74A6-4EAA-874F-05AC105E3552}"/>
    <cellStyle name="Normal 3 2 2 4 2 2 4" xfId="10870" xr:uid="{B8697C50-C4E8-48E8-B298-F4334EB78A93}"/>
    <cellStyle name="Normal 3 2 2 4 2 2 4 2" xfId="37917" xr:uid="{31F408EF-250C-4C59-8647-AECBD0090582}"/>
    <cellStyle name="Normal 3 2 2 4 2 2 4 3" xfId="50330" xr:uid="{F47998EC-1EEF-4402-A66C-C63DC96597E4}"/>
    <cellStyle name="Normal 3 2 2 4 2 2 4 4" xfId="25506" xr:uid="{A3909448-AD74-4CCA-A284-0FE78F579CD9}"/>
    <cellStyle name="Normal 3 2 2 4 2 2 5" xfId="5713" xr:uid="{B4677DB6-7063-4BA4-BC9B-6BF750486875}"/>
    <cellStyle name="Normal 3 2 2 4 2 2 5 2" xfId="32760" xr:uid="{F415F7E3-C962-4BD3-9548-2DB760581F88}"/>
    <cellStyle name="Normal 3 2 2 4 2 2 5 3" xfId="45173" xr:uid="{219D64A9-F079-48E9-AFA6-719051188BE6}"/>
    <cellStyle name="Normal 3 2 2 4 2 2 5 4" xfId="20349" xr:uid="{17CED522-93BF-4E81-BE5F-F66383D4596A}"/>
    <cellStyle name="Normal 3 2 2 4 2 2 6" xfId="16606" xr:uid="{1D0E0E73-AFD7-4579-AF31-7AA0AAFC8B32}"/>
    <cellStyle name="Normal 3 2 2 4 2 2 7" xfId="29017" xr:uid="{1423019C-2511-455F-8928-9C75C1B640BA}"/>
    <cellStyle name="Normal 3 2 2 4 2 2 8" xfId="41430" xr:uid="{085872CD-2CBC-477D-9CB8-5C514570E22A}"/>
    <cellStyle name="Normal 3 2 2 4 2 2 9" xfId="13095" xr:uid="{8D2DADE1-D582-4D2D-A2C3-DEEAB89F7258}"/>
    <cellStyle name="Normal 3 2 2 4 2 3" xfId="2486" xr:uid="{F8301EA6-E7B0-484F-8C62-6225B44F4F85}"/>
    <cellStyle name="Normal 3 2 2 4 2 3 2" xfId="4069" xr:uid="{17DFF8BC-00F4-44FB-BABC-6010469CABBE}"/>
    <cellStyle name="Normal 3 2 2 4 2 3 2 2" xfId="7581" xr:uid="{9B17F25D-4354-4D43-8A66-853E1D0F2F1E}"/>
    <cellStyle name="Normal 3 2 2 4 2 3 2 2 2" xfId="34628" xr:uid="{21342F41-5F9A-4A28-8AAD-CF74216F0708}"/>
    <cellStyle name="Normal 3 2 2 4 2 3 2 2 3" xfId="47041" xr:uid="{FA9229BD-E768-4C2D-967A-9E317639B844}"/>
    <cellStyle name="Normal 3 2 2 4 2 3 2 2 4" xfId="22217" xr:uid="{C0B79E07-9F26-4D67-BBEC-6163A9BD1B51}"/>
    <cellStyle name="Normal 3 2 2 4 2 3 2 3" xfId="31121" xr:uid="{B4271F8C-EB8A-4795-86C1-2AD568BE2816}"/>
    <cellStyle name="Normal 3 2 2 4 2 3 2 4" xfId="43534" xr:uid="{AA8D0194-8D1F-4B00-A921-6F396FC7373E}"/>
    <cellStyle name="Normal 3 2 2 4 2 3 2 5" xfId="18710" xr:uid="{0C8BA515-79AE-4E8A-81B4-29D96C719B19}"/>
    <cellStyle name="Normal 3 2 2 4 2 3 3" xfId="9812" xr:uid="{F7B00F9A-1BDF-41FC-A059-BC9DA4A95EEC}"/>
    <cellStyle name="Normal 3 2 2 4 2 3 3 2" xfId="36859" xr:uid="{09165835-7D20-430B-9845-FBF9C69F36A2}"/>
    <cellStyle name="Normal 3 2 2 4 2 3 3 3" xfId="49272" xr:uid="{D1070B9F-09AE-4C1F-B2CA-CCE30A25406B}"/>
    <cellStyle name="Normal 3 2 2 4 2 3 3 4" xfId="24448" xr:uid="{530B1C95-EE44-4786-8A45-327611AE6D66}"/>
    <cellStyle name="Normal 3 2 2 4 2 3 4" xfId="11392" xr:uid="{9548830D-DCF2-4C99-B647-E6A43C5FCAEA}"/>
    <cellStyle name="Normal 3 2 2 4 2 3 4 2" xfId="38439" xr:uid="{4056020D-785B-40F0-9C15-9C28C4C33309}"/>
    <cellStyle name="Normal 3 2 2 4 2 3 4 3" xfId="50852" xr:uid="{50326FB2-5EA5-402B-995D-D0AE24F5774F}"/>
    <cellStyle name="Normal 3 2 2 4 2 3 4 4" xfId="26028" xr:uid="{C1386CCF-9491-4C3C-A5EC-7D94524F91F9}"/>
    <cellStyle name="Normal 3 2 2 4 2 3 5" xfId="6119" xr:uid="{716A253F-6B73-45A9-8703-4FA1802AF435}"/>
    <cellStyle name="Normal 3 2 2 4 2 3 5 2" xfId="33166" xr:uid="{F5BBDDF7-C618-4105-A498-54AB33494304}"/>
    <cellStyle name="Normal 3 2 2 4 2 3 5 3" xfId="45579" xr:uid="{4FAFD242-E06F-466B-964C-A355402F0FFC}"/>
    <cellStyle name="Normal 3 2 2 4 2 3 5 4" xfId="20755" xr:uid="{0339FBC2-AD14-4712-A240-D20E9EF523E1}"/>
    <cellStyle name="Normal 3 2 2 4 2 3 6" xfId="17128" xr:uid="{A1738C10-463A-4502-B517-BE32E1C124E1}"/>
    <cellStyle name="Normal 3 2 2 4 2 3 7" xfId="29539" xr:uid="{D60C7737-CE6E-4158-B83F-78A096B9DC77}"/>
    <cellStyle name="Normal 3 2 2 4 2 3 8" xfId="41952" xr:uid="{7A4ED682-F50E-4621-AD0C-D1B7A480E8BB}"/>
    <cellStyle name="Normal 3 2 2 4 2 3 9" xfId="13617" xr:uid="{BE018920-748C-4824-AE0B-F767233024FF}"/>
    <cellStyle name="Normal 3 2 2 4 2 4" xfId="1430" xr:uid="{E2F4557B-D0DB-4017-AD52-29E3B6D58B72}"/>
    <cellStyle name="Normal 3 2 2 4 2 4 2" xfId="4709" xr:uid="{96E659A3-B01B-40A0-BA8F-94570EB1DEBB}"/>
    <cellStyle name="Normal 3 2 2 4 2 4 2 2" xfId="8756" xr:uid="{9B9801A1-9E97-40E3-8B09-0F2D34FFCC14}"/>
    <cellStyle name="Normal 3 2 2 4 2 4 2 2 2" xfId="35803" xr:uid="{83A2C2BC-8D3C-446D-8181-41511807EAD5}"/>
    <cellStyle name="Normal 3 2 2 4 2 4 2 2 3" xfId="48216" xr:uid="{BABD318F-B66D-41F4-B7A9-846E3214FEA8}"/>
    <cellStyle name="Normal 3 2 2 4 2 4 2 2 4" xfId="23392" xr:uid="{213C435C-1064-4057-B567-31C668DD2D7A}"/>
    <cellStyle name="Normal 3 2 2 4 2 4 2 3" xfId="31761" xr:uid="{36DA657B-722B-4214-8E40-7C69CE36D39E}"/>
    <cellStyle name="Normal 3 2 2 4 2 4 2 4" xfId="44174" xr:uid="{717897FF-C240-4963-8D03-08C1AEB311A7}"/>
    <cellStyle name="Normal 3 2 2 4 2 4 2 5" xfId="19350" xr:uid="{0B57B33E-4F32-43AB-B3D2-EB933C057266}"/>
    <cellStyle name="Normal 3 2 2 4 2 4 3" xfId="12033" xr:uid="{DBC0246D-6682-4B1B-AC99-49419C6277B6}"/>
    <cellStyle name="Normal 3 2 2 4 2 4 3 2" xfId="39079" xr:uid="{B876302B-C66B-47FE-B2BA-D5B1243B1C65}"/>
    <cellStyle name="Normal 3 2 2 4 2 4 3 3" xfId="51492" xr:uid="{2DB92522-C914-4E4C-A0F5-7972DB89CC3B}"/>
    <cellStyle name="Normal 3 2 2 4 2 4 3 4" xfId="26668" xr:uid="{94A933FC-8610-453E-9D2C-08869A21F4D9}"/>
    <cellStyle name="Normal 3 2 2 4 2 4 4" xfId="6525" xr:uid="{A7D3611C-4FF3-4D58-84CD-11E2D729CC70}"/>
    <cellStyle name="Normal 3 2 2 4 2 4 4 2" xfId="33572" xr:uid="{698DF479-2CA4-4754-8474-B4D1A6CA34BC}"/>
    <cellStyle name="Normal 3 2 2 4 2 4 4 3" xfId="45985" xr:uid="{C48D7910-4924-4DE5-8973-D6C48090CDE9}"/>
    <cellStyle name="Normal 3 2 2 4 2 4 4 4" xfId="21161" xr:uid="{573C7483-03D4-44D4-B041-9CAF8C6BE981}"/>
    <cellStyle name="Normal 3 2 2 4 2 4 5" xfId="16072" xr:uid="{F5B27F92-EEF5-4D7D-887E-55CF7EBE4DB7}"/>
    <cellStyle name="Normal 3 2 2 4 2 4 6" xfId="28483" xr:uid="{837AD651-D43A-4E88-86CE-DEA1C7A1C827}"/>
    <cellStyle name="Normal 3 2 2 4 2 4 7" xfId="40896" xr:uid="{23739520-F09A-4303-8B31-621EE655191A}"/>
    <cellStyle name="Normal 3 2 2 4 2 4 8" xfId="14257" xr:uid="{E322FBBB-A206-4A74-A257-5104D1D28D5B}"/>
    <cellStyle name="Normal 3 2 2 4 2 5" xfId="3013" xr:uid="{F172B03E-2520-4021-BE8A-40F698E336FA}"/>
    <cellStyle name="Normal 3 2 2 4 2 5 2" xfId="8234" xr:uid="{DC7E5AD3-A411-44D5-85BF-2F93B27E1690}"/>
    <cellStyle name="Normal 3 2 2 4 2 5 2 2" xfId="35281" xr:uid="{EE3677EC-DA17-42F1-BB45-DA0D93A1E69E}"/>
    <cellStyle name="Normal 3 2 2 4 2 5 2 3" xfId="47694" xr:uid="{19AC7CFD-8CB3-46D0-ACC6-ED43963103A0}"/>
    <cellStyle name="Normal 3 2 2 4 2 5 2 4" xfId="22870" xr:uid="{6A156E9A-12F2-4189-8339-0CE676D2ED6B}"/>
    <cellStyle name="Normal 3 2 2 4 2 5 3" xfId="30065" xr:uid="{3AD620B2-59F5-4948-A354-683223A20D96}"/>
    <cellStyle name="Normal 3 2 2 4 2 5 4" xfId="42478" xr:uid="{EBBF13C2-B05A-46A2-A6DF-788CFFF8A2F5}"/>
    <cellStyle name="Normal 3 2 2 4 2 5 5" xfId="17654" xr:uid="{0C6C595C-236E-4796-BE0B-8733972D4914}"/>
    <cellStyle name="Normal 3 2 2 4 2 6" xfId="908" xr:uid="{DD8BC7C7-EF36-4A83-8ADD-D5EAB0523D33}"/>
    <cellStyle name="Normal 3 2 2 4 2 6 2" xfId="10336" xr:uid="{F60B97D3-D9E6-4797-A767-D0C251DD4C7E}"/>
    <cellStyle name="Normal 3 2 2 4 2 6 2 2" xfId="37383" xr:uid="{514F798B-BF2A-42B0-A87F-B9E4A8BF3A67}"/>
    <cellStyle name="Normal 3 2 2 4 2 6 2 3" xfId="49796" xr:uid="{E203C024-C3B3-428E-BB63-F7BC1272C40E}"/>
    <cellStyle name="Normal 3 2 2 4 2 6 2 4" xfId="24972" xr:uid="{851963AC-423D-4966-8726-2B43990AFA78}"/>
    <cellStyle name="Normal 3 2 2 4 2 6 3" xfId="27961" xr:uid="{C8A045E5-9166-4875-B1A6-5E28245FA36A}"/>
    <cellStyle name="Normal 3 2 2 4 2 6 4" xfId="40374" xr:uid="{CE4DAA4C-1498-4FD5-9F4D-7E558BB2AB47}"/>
    <cellStyle name="Normal 3 2 2 4 2 6 5" xfId="15550" xr:uid="{699B9226-F375-4BF5-9013-CE57B4672BA5}"/>
    <cellStyle name="Normal 3 2 2 4 2 7" xfId="5281" xr:uid="{AC645719-220D-4A97-9E5F-73742DBAFB25}"/>
    <cellStyle name="Normal 3 2 2 4 2 7 2" xfId="32328" xr:uid="{F7FBFF58-5C41-4EEF-B93F-DFA5AECF8D8E}"/>
    <cellStyle name="Normal 3 2 2 4 2 7 3" xfId="44741" xr:uid="{3F5DFD79-50C5-4CEA-8BA6-D698224CDA26}"/>
    <cellStyle name="Normal 3 2 2 4 2 7 4" xfId="19917" xr:uid="{31085462-E28B-455A-9586-4E72D08362C3}"/>
    <cellStyle name="Normal 3 2 2 4 2 8" xfId="14897" xr:uid="{D5AF7826-D874-42C7-86B8-E8CCB17E9BD3}"/>
    <cellStyle name="Normal 3 2 2 4 2 9" xfId="27308" xr:uid="{29946C12-B32A-4DA9-BE8C-2CE37AD25BF9}"/>
    <cellStyle name="Normal 3 2 2 4 3" xfId="370" xr:uid="{35721CA7-E1C0-4BB3-AAA5-174BBA3437CF}"/>
    <cellStyle name="Normal 3 2 2 4 3 10" xfId="39836" xr:uid="{B29E4FC8-043E-4265-900F-8B750C99EFA7}"/>
    <cellStyle name="Normal 3 2 2 4 3 11" xfId="12676" xr:uid="{D73C852A-BA9A-430A-9EA3-32032EFAD19C}"/>
    <cellStyle name="Normal 3 2 2 4 3 2" xfId="2079" xr:uid="{4C7EDDA5-00AD-40C5-A300-BBD0731F2A16}"/>
    <cellStyle name="Normal 3 2 2 4 3 2 2" xfId="3662" xr:uid="{1E884180-0D96-4E79-BCB4-29928B0413F3}"/>
    <cellStyle name="Normal 3 2 2 4 3 2 2 2" xfId="7174" xr:uid="{2EF3E1C5-0F9B-4A98-B4B6-8195DCD15328}"/>
    <cellStyle name="Normal 3 2 2 4 3 2 2 2 2" xfId="34221" xr:uid="{F7032858-301B-4F34-AF33-79A3A8E62090}"/>
    <cellStyle name="Normal 3 2 2 4 3 2 2 2 3" xfId="46634" xr:uid="{0D86C4DF-041E-4893-B14A-4D553AAD0C8B}"/>
    <cellStyle name="Normal 3 2 2 4 3 2 2 2 4" xfId="21810" xr:uid="{17B59CA7-DE64-4125-B042-432183D0C2C5}"/>
    <cellStyle name="Normal 3 2 2 4 3 2 2 3" xfId="30714" xr:uid="{BDA8AD43-C41C-4BF2-8571-B695C3E6C4C6}"/>
    <cellStyle name="Normal 3 2 2 4 3 2 2 4" xfId="43127" xr:uid="{5196B086-7912-437E-847D-0C64ADE2FE78}"/>
    <cellStyle name="Normal 3 2 2 4 3 2 2 5" xfId="18303" xr:uid="{52988A42-4CE1-4688-A8D3-6A49F2669A4F}"/>
    <cellStyle name="Normal 3 2 2 4 3 2 3" xfId="9405" xr:uid="{54B92B72-1659-4254-8DA9-C45FC24FFACE}"/>
    <cellStyle name="Normal 3 2 2 4 3 2 3 2" xfId="36452" xr:uid="{A05486D6-DEE8-4FF0-8D46-65A06D1AD82C}"/>
    <cellStyle name="Normal 3 2 2 4 3 2 3 3" xfId="48865" xr:uid="{3C02BDF9-41CD-4660-92FF-04EC4EEA430A}"/>
    <cellStyle name="Normal 3 2 2 4 3 2 3 4" xfId="24041" xr:uid="{284B2453-7C97-4518-A44D-99B869F23A44}"/>
    <cellStyle name="Normal 3 2 2 4 3 2 4" xfId="10985" xr:uid="{5D968050-4F18-4395-BD7C-1256D1BE0B85}"/>
    <cellStyle name="Normal 3 2 2 4 3 2 4 2" xfId="38032" xr:uid="{6C8E0963-02CC-41A3-9DF2-55BE7F740EA6}"/>
    <cellStyle name="Normal 3 2 2 4 3 2 4 3" xfId="50445" xr:uid="{52848428-4C3B-4B8C-902B-DEFF6906BB69}"/>
    <cellStyle name="Normal 3 2 2 4 3 2 4 4" xfId="25621" xr:uid="{A7CA8BDF-E791-40E7-A3D5-5E2A1482FD5D}"/>
    <cellStyle name="Normal 3 2 2 4 3 2 5" xfId="5828" xr:uid="{722173E8-8FA3-4AF1-8B6C-7F7A9CD6DF42}"/>
    <cellStyle name="Normal 3 2 2 4 3 2 5 2" xfId="32875" xr:uid="{3CA9208D-5209-4642-9655-EC8680C52C68}"/>
    <cellStyle name="Normal 3 2 2 4 3 2 5 3" xfId="45288" xr:uid="{4ADAC210-478C-478C-B171-745E96958294}"/>
    <cellStyle name="Normal 3 2 2 4 3 2 5 4" xfId="20464" xr:uid="{0849938D-76E0-4287-A32B-AB89ECE4E90B}"/>
    <cellStyle name="Normal 3 2 2 4 3 2 6" xfId="16721" xr:uid="{15772174-2118-4E56-B8A6-DF9791966719}"/>
    <cellStyle name="Normal 3 2 2 4 3 2 7" xfId="29132" xr:uid="{E48A8292-8400-40EA-ACD8-EE91019509B3}"/>
    <cellStyle name="Normal 3 2 2 4 3 2 8" xfId="41545" xr:uid="{EB2279AF-DC0F-4297-A111-E3EBA5ACA64D}"/>
    <cellStyle name="Normal 3 2 2 4 3 2 9" xfId="13210" xr:uid="{59E6D8EB-BEEF-40AF-980D-94D87BCBA3AA}"/>
    <cellStyle name="Normal 3 2 2 4 3 3" xfId="2601" xr:uid="{C86ED1A0-F340-401D-955C-BE8DF740B27C}"/>
    <cellStyle name="Normal 3 2 2 4 3 3 2" xfId="4184" xr:uid="{807C9FFA-42EB-43FE-BB5F-CBF7A00D06B1}"/>
    <cellStyle name="Normal 3 2 2 4 3 3 2 2" xfId="7696" xr:uid="{DFA7F6FD-8F2B-405E-B5E0-8ABFABA2FBDB}"/>
    <cellStyle name="Normal 3 2 2 4 3 3 2 2 2" xfId="34743" xr:uid="{A3B9234C-ADBA-44E9-A706-37F5995C0C8A}"/>
    <cellStyle name="Normal 3 2 2 4 3 3 2 2 3" xfId="47156" xr:uid="{9091C0B9-A42C-47D8-9070-D907660E78FF}"/>
    <cellStyle name="Normal 3 2 2 4 3 3 2 2 4" xfId="22332" xr:uid="{1C277A3E-C082-4A37-B2A6-FB73D7D16ED1}"/>
    <cellStyle name="Normal 3 2 2 4 3 3 2 3" xfId="31236" xr:uid="{C35C89FD-67AE-4A66-B50F-65B1A1B60650}"/>
    <cellStyle name="Normal 3 2 2 4 3 3 2 4" xfId="43649" xr:uid="{C5FEE95F-D9CB-40B6-88D0-76DEFD94052A}"/>
    <cellStyle name="Normal 3 2 2 4 3 3 2 5" xfId="18825" xr:uid="{7C0E4876-3265-459D-A176-01A1C07E11CB}"/>
    <cellStyle name="Normal 3 2 2 4 3 3 3" xfId="9927" xr:uid="{FE51964A-DF03-4DBA-8739-17CD622B8930}"/>
    <cellStyle name="Normal 3 2 2 4 3 3 3 2" xfId="36974" xr:uid="{E7B066B5-5C4D-4B3B-88D2-37C1AAE5928E}"/>
    <cellStyle name="Normal 3 2 2 4 3 3 3 3" xfId="49387" xr:uid="{1516F228-F701-4C2C-AC31-EBB7ED836D19}"/>
    <cellStyle name="Normal 3 2 2 4 3 3 3 4" xfId="24563" xr:uid="{58F5BFB7-44C4-4CD9-B265-7F66C6F73022}"/>
    <cellStyle name="Normal 3 2 2 4 3 3 4" xfId="11507" xr:uid="{4CE0B130-5203-4414-B1EE-43C8879F85B3}"/>
    <cellStyle name="Normal 3 2 2 4 3 3 4 2" xfId="38554" xr:uid="{23A92389-2286-4687-9B90-C9CCA45E1940}"/>
    <cellStyle name="Normal 3 2 2 4 3 3 4 3" xfId="50967" xr:uid="{60ADF421-8866-41A8-B66B-D7F958E07409}"/>
    <cellStyle name="Normal 3 2 2 4 3 3 4 4" xfId="26143" xr:uid="{F2166B08-8436-4737-AF49-28CDD6C10EE6}"/>
    <cellStyle name="Normal 3 2 2 4 3 3 5" xfId="6234" xr:uid="{24358A00-BCBC-4B27-AF38-2CEB25167474}"/>
    <cellStyle name="Normal 3 2 2 4 3 3 5 2" xfId="33281" xr:uid="{96CC086B-EF78-41FA-ACDD-B429E49AB1C9}"/>
    <cellStyle name="Normal 3 2 2 4 3 3 5 3" xfId="45694" xr:uid="{E221D8AC-BADF-42D7-8890-F2E77163392C}"/>
    <cellStyle name="Normal 3 2 2 4 3 3 5 4" xfId="20870" xr:uid="{988B6D60-A4EC-4C7B-A700-20FA34D98039}"/>
    <cellStyle name="Normal 3 2 2 4 3 3 6" xfId="17243" xr:uid="{F5654EAE-00FD-43CD-A43F-68B3752ADBF0}"/>
    <cellStyle name="Normal 3 2 2 4 3 3 7" xfId="29654" xr:uid="{D2E00E59-7B8C-4D26-906D-161ACE29EB25}"/>
    <cellStyle name="Normal 3 2 2 4 3 3 8" xfId="42067" xr:uid="{597B1B86-9FE8-4D95-896E-3C88B187CDBB}"/>
    <cellStyle name="Normal 3 2 2 4 3 3 9" xfId="13732" xr:uid="{CAD0A3F5-14AD-46CB-8682-144117E49962}"/>
    <cellStyle name="Normal 3 2 2 4 3 4" xfId="1545" xr:uid="{4B8B319D-9711-44B7-BE36-6B19A49FBB99}"/>
    <cellStyle name="Normal 3 2 2 4 3 4 2" xfId="4824" xr:uid="{6A920903-9088-406C-8578-F0E46AEF817C}"/>
    <cellStyle name="Normal 3 2 2 4 3 4 2 2" xfId="8871" xr:uid="{DCD91965-19DC-477E-8267-ABEACC783A50}"/>
    <cellStyle name="Normal 3 2 2 4 3 4 2 2 2" xfId="35918" xr:uid="{6182EE70-7859-499F-B06C-7184E30DF23C}"/>
    <cellStyle name="Normal 3 2 2 4 3 4 2 2 3" xfId="48331" xr:uid="{0883D477-01B9-4A20-8E44-611369044140}"/>
    <cellStyle name="Normal 3 2 2 4 3 4 2 2 4" xfId="23507" xr:uid="{98360EC7-CB60-477A-B1BD-D9004617F653}"/>
    <cellStyle name="Normal 3 2 2 4 3 4 2 3" xfId="31876" xr:uid="{48C07161-38A2-4481-8C8C-EFE5253B7A9D}"/>
    <cellStyle name="Normal 3 2 2 4 3 4 2 4" xfId="44289" xr:uid="{F0CFC0BA-4974-4654-8D66-43FB21B561E0}"/>
    <cellStyle name="Normal 3 2 2 4 3 4 2 5" xfId="19465" xr:uid="{C9E09CE3-46EF-4B4C-8C73-E47AEC8EF3F5}"/>
    <cellStyle name="Normal 3 2 2 4 3 4 3" xfId="12148" xr:uid="{D4C9EC1D-6B06-4028-A598-16BA3A629392}"/>
    <cellStyle name="Normal 3 2 2 4 3 4 3 2" xfId="39194" xr:uid="{7D7E97C4-1399-4E4B-B89F-1DD208958D27}"/>
    <cellStyle name="Normal 3 2 2 4 3 4 3 3" xfId="51607" xr:uid="{898E0824-8CAA-4D07-98F1-2B91CDFD5081}"/>
    <cellStyle name="Normal 3 2 2 4 3 4 3 4" xfId="26783" xr:uid="{6F7FF557-6DA9-4AF2-A917-4E4C3012EFB1}"/>
    <cellStyle name="Normal 3 2 2 4 3 4 4" xfId="6640" xr:uid="{4D3711FD-0C2B-4B85-AAAB-D69624FC03D6}"/>
    <cellStyle name="Normal 3 2 2 4 3 4 4 2" xfId="33687" xr:uid="{7FCCB0F8-CD2D-4BA6-8269-5C3FEC49C3CC}"/>
    <cellStyle name="Normal 3 2 2 4 3 4 4 3" xfId="46100" xr:uid="{F26FB936-C614-4CB8-A462-A631195E291C}"/>
    <cellStyle name="Normal 3 2 2 4 3 4 4 4" xfId="21276" xr:uid="{75849E6B-2319-49E7-9B30-A6A53F31D6EB}"/>
    <cellStyle name="Normal 3 2 2 4 3 4 5" xfId="16187" xr:uid="{ACC409D4-7034-4780-A1B5-746782DB45C6}"/>
    <cellStyle name="Normal 3 2 2 4 3 4 6" xfId="28598" xr:uid="{CC1CA69B-60F1-44D1-9A18-A1F7458BD98F}"/>
    <cellStyle name="Normal 3 2 2 4 3 4 7" xfId="41011" xr:uid="{6CC8B8B7-30CA-4308-9C42-3905311F1029}"/>
    <cellStyle name="Normal 3 2 2 4 3 4 8" xfId="14372" xr:uid="{8D30D807-38BC-47B4-9A27-A6D37584C4E1}"/>
    <cellStyle name="Normal 3 2 2 4 3 5" xfId="3128" xr:uid="{F8B351AA-5629-4D50-9567-9C590717A29E}"/>
    <cellStyle name="Normal 3 2 2 4 3 5 2" xfId="8349" xr:uid="{04F5ABF9-7B97-4352-A11A-1155FF7E0366}"/>
    <cellStyle name="Normal 3 2 2 4 3 5 2 2" xfId="35396" xr:uid="{E7FD678A-1786-4CEE-8C24-AC0EB9CAE194}"/>
    <cellStyle name="Normal 3 2 2 4 3 5 2 3" xfId="47809" xr:uid="{3D9C8A52-23A9-4FAF-82A0-F354F4F3EDD7}"/>
    <cellStyle name="Normal 3 2 2 4 3 5 2 4" xfId="22985" xr:uid="{7A91D4B5-3B9E-48DC-965F-3E96E944E244}"/>
    <cellStyle name="Normal 3 2 2 4 3 5 3" xfId="30180" xr:uid="{68064C23-9F02-48ED-A628-F8AA6520D00F}"/>
    <cellStyle name="Normal 3 2 2 4 3 5 4" xfId="42593" xr:uid="{F395C517-7C17-45B9-BD4A-047DF7D1DB4D}"/>
    <cellStyle name="Normal 3 2 2 4 3 5 5" xfId="17769" xr:uid="{D93EB524-DC52-492A-9DBD-4404B6AC7D0E}"/>
    <cellStyle name="Normal 3 2 2 4 3 6" xfId="1023" xr:uid="{5C48B6DC-6672-4116-88DA-E06EBE31A298}"/>
    <cellStyle name="Normal 3 2 2 4 3 6 2" xfId="10451" xr:uid="{04B02D4F-9594-4C8D-89C1-612764EC8B89}"/>
    <cellStyle name="Normal 3 2 2 4 3 6 2 2" xfId="37498" xr:uid="{9E56541D-E67B-459C-920A-08C69EFE95A3}"/>
    <cellStyle name="Normal 3 2 2 4 3 6 2 3" xfId="49911" xr:uid="{5D248DFF-38FC-4BD6-AAA0-A6C6F1085810}"/>
    <cellStyle name="Normal 3 2 2 4 3 6 2 4" xfId="25087" xr:uid="{F1472703-22C9-431D-B84B-95EA386EE338}"/>
    <cellStyle name="Normal 3 2 2 4 3 6 3" xfId="28076" xr:uid="{D875BF05-C332-45E5-B173-C5D5AEA38577}"/>
    <cellStyle name="Normal 3 2 2 4 3 6 4" xfId="40489" xr:uid="{93602AB3-AD85-46C3-BE9B-4C3B4AA42E54}"/>
    <cellStyle name="Normal 3 2 2 4 3 6 5" xfId="15665" xr:uid="{64C3A80E-9DF8-41D9-B69D-A80E31B9ED27}"/>
    <cellStyle name="Normal 3 2 2 4 3 7" xfId="5371" xr:uid="{E3420D15-E7C6-4684-A433-D444FFD74670}"/>
    <cellStyle name="Normal 3 2 2 4 3 7 2" xfId="32418" xr:uid="{A4E0A396-9B74-43A3-BF92-7B00614B6BA2}"/>
    <cellStyle name="Normal 3 2 2 4 3 7 3" xfId="44831" xr:uid="{53AEF2B1-8800-4937-B7E2-017B908FFBF0}"/>
    <cellStyle name="Normal 3 2 2 4 3 7 4" xfId="20007" xr:uid="{B2B9B5D9-6E22-4667-9280-63AAF52F1C3D}"/>
    <cellStyle name="Normal 3 2 2 4 3 8" xfId="15012" xr:uid="{FD979955-9962-4D22-AE04-9D63F4FD3B7F}"/>
    <cellStyle name="Normal 3 2 2 4 3 9" xfId="27423" xr:uid="{B51A3E43-B373-43E3-B253-1B004C51A93D}"/>
    <cellStyle name="Normal 3 2 2 4 4" xfId="486" xr:uid="{BD747D32-5865-4F01-88DC-F11F545A43B2}"/>
    <cellStyle name="Normal 3 2 2 4 4 10" xfId="39952" xr:uid="{ABD3F809-7C33-432D-AF1D-E416F0A9F47D}"/>
    <cellStyle name="Normal 3 2 2 4 4 11" xfId="12792" xr:uid="{91069799-8224-4BAE-8BD5-9821B0A4879A}"/>
    <cellStyle name="Normal 3 2 2 4 4 2" xfId="2195" xr:uid="{E31DE2C3-7DDC-44C6-95A8-1E010A9C669F}"/>
    <cellStyle name="Normal 3 2 2 4 4 2 2" xfId="3778" xr:uid="{8E25D7F6-5478-486D-A1B2-9D2668429621}"/>
    <cellStyle name="Normal 3 2 2 4 4 2 2 2" xfId="7290" xr:uid="{2724A782-3B24-458A-B8CD-E35662A3E39C}"/>
    <cellStyle name="Normal 3 2 2 4 4 2 2 2 2" xfId="34337" xr:uid="{D8AEE4A7-B028-4B81-B1FB-BA1D86061DB8}"/>
    <cellStyle name="Normal 3 2 2 4 4 2 2 2 3" xfId="46750" xr:uid="{CE027599-1340-4217-8ACB-5A70B1BF6950}"/>
    <cellStyle name="Normal 3 2 2 4 4 2 2 2 4" xfId="21926" xr:uid="{14C06F11-CF21-45D4-844C-1A212F9672B5}"/>
    <cellStyle name="Normal 3 2 2 4 4 2 2 3" xfId="30830" xr:uid="{EC1119E7-7487-466C-8F12-022061062BE9}"/>
    <cellStyle name="Normal 3 2 2 4 4 2 2 4" xfId="43243" xr:uid="{1DC3608A-6845-4E08-B439-1911F1E8FB8C}"/>
    <cellStyle name="Normal 3 2 2 4 4 2 2 5" xfId="18419" xr:uid="{3C7F4524-6C56-418E-8ECE-DEFE4C4A2EFA}"/>
    <cellStyle name="Normal 3 2 2 4 4 2 3" xfId="9521" xr:uid="{E0934894-F166-47A7-8443-526E65DAAC44}"/>
    <cellStyle name="Normal 3 2 2 4 4 2 3 2" xfId="36568" xr:uid="{4D3E39A8-414A-4071-AE92-CEA4EB8923FE}"/>
    <cellStyle name="Normal 3 2 2 4 4 2 3 3" xfId="48981" xr:uid="{B69EF766-3A4D-416C-AEA3-EFCD2619D80E}"/>
    <cellStyle name="Normal 3 2 2 4 4 2 3 4" xfId="24157" xr:uid="{AB7316BA-7669-4318-AD45-7C2330F39AEC}"/>
    <cellStyle name="Normal 3 2 2 4 4 2 4" xfId="11101" xr:uid="{44B18B15-48CD-4B4A-BF5D-0187A72AD6A5}"/>
    <cellStyle name="Normal 3 2 2 4 4 2 4 2" xfId="38148" xr:uid="{8BE801ED-946E-46E9-B1D0-F135019A9736}"/>
    <cellStyle name="Normal 3 2 2 4 4 2 4 3" xfId="50561" xr:uid="{8F81B162-6A5C-4E02-806B-1EBC104D0F8A}"/>
    <cellStyle name="Normal 3 2 2 4 4 2 4 4" xfId="25737" xr:uid="{B4E44CF6-2120-434E-9BA7-BC3A442AB495}"/>
    <cellStyle name="Normal 3 2 2 4 4 2 5" xfId="5944" xr:uid="{7B8D6EF7-C1DD-4934-A3C7-431A4C0E9C76}"/>
    <cellStyle name="Normal 3 2 2 4 4 2 5 2" xfId="32991" xr:uid="{46E93E2E-FB4D-49E1-A710-50704D6B6F5C}"/>
    <cellStyle name="Normal 3 2 2 4 4 2 5 3" xfId="45404" xr:uid="{EB0FCB0D-E566-4E81-B9FE-C25D6A78E4EE}"/>
    <cellStyle name="Normal 3 2 2 4 4 2 5 4" xfId="20580" xr:uid="{FBF05A37-F416-4209-96CA-851FA8A78E56}"/>
    <cellStyle name="Normal 3 2 2 4 4 2 6" xfId="16837" xr:uid="{90E9A675-5525-4321-9DE9-576A7D8D9DE6}"/>
    <cellStyle name="Normal 3 2 2 4 4 2 7" xfId="29248" xr:uid="{EF33DDC8-4529-48FE-AE31-58D49D056A95}"/>
    <cellStyle name="Normal 3 2 2 4 4 2 8" xfId="41661" xr:uid="{F4B3EB53-463C-4F38-A157-AF6611688CF2}"/>
    <cellStyle name="Normal 3 2 2 4 4 2 9" xfId="13326" xr:uid="{841EB59D-67B1-4396-A714-F13A2B33C2B2}"/>
    <cellStyle name="Normal 3 2 2 4 4 3" xfId="2717" xr:uid="{305E084E-0586-4C5E-AA36-0816F8F2E6FB}"/>
    <cellStyle name="Normal 3 2 2 4 4 3 2" xfId="4300" xr:uid="{C62F8A20-11D9-49D2-89C1-769B7D050E6B}"/>
    <cellStyle name="Normal 3 2 2 4 4 3 2 2" xfId="7812" xr:uid="{2F37F754-67B2-4060-8B69-31EB11E68BEB}"/>
    <cellStyle name="Normal 3 2 2 4 4 3 2 2 2" xfId="34859" xr:uid="{B806B2F4-034A-482A-A51D-1A9A20F0A3B5}"/>
    <cellStyle name="Normal 3 2 2 4 4 3 2 2 3" xfId="47272" xr:uid="{18BBB5AA-13CD-425A-942D-FF38A4BC56CD}"/>
    <cellStyle name="Normal 3 2 2 4 4 3 2 2 4" xfId="22448" xr:uid="{1405302A-3CC3-40EB-A1C8-6B5E79CEDE57}"/>
    <cellStyle name="Normal 3 2 2 4 4 3 2 3" xfId="31352" xr:uid="{D6DCF4FE-02A4-4C74-8658-4E6C91D9A2A1}"/>
    <cellStyle name="Normal 3 2 2 4 4 3 2 4" xfId="43765" xr:uid="{9C694591-6597-4C5C-ADA5-01D7C4444F0A}"/>
    <cellStyle name="Normal 3 2 2 4 4 3 2 5" xfId="18941" xr:uid="{6CA63BF6-9CDB-4270-969E-934E0C83C68B}"/>
    <cellStyle name="Normal 3 2 2 4 4 3 3" xfId="10043" xr:uid="{61677654-382F-4D83-AF40-62C33041F241}"/>
    <cellStyle name="Normal 3 2 2 4 4 3 3 2" xfId="37090" xr:uid="{5FC19D27-5DD8-41A1-8EF3-65FCB903D856}"/>
    <cellStyle name="Normal 3 2 2 4 4 3 3 3" xfId="49503" xr:uid="{F1EEC680-A0E1-466F-BB08-D3E54FE7D700}"/>
    <cellStyle name="Normal 3 2 2 4 4 3 3 4" xfId="24679" xr:uid="{B4E540A5-3507-4F6F-BB2C-2A09AF9AE514}"/>
    <cellStyle name="Normal 3 2 2 4 4 3 4" xfId="11623" xr:uid="{D0027D4A-027E-4337-9701-4F289B2B50BB}"/>
    <cellStyle name="Normal 3 2 2 4 4 3 4 2" xfId="38670" xr:uid="{C4F6F1DC-B0C9-4174-A127-F5CEF4FE4BA0}"/>
    <cellStyle name="Normal 3 2 2 4 4 3 4 3" xfId="51083" xr:uid="{DA32581F-A0D4-4B96-A66D-91E0E2779F2F}"/>
    <cellStyle name="Normal 3 2 2 4 4 3 4 4" xfId="26259" xr:uid="{169EB88D-57B3-4317-91D6-C7803A6FB7FF}"/>
    <cellStyle name="Normal 3 2 2 4 4 3 5" xfId="6350" xr:uid="{D54DE89B-44BC-4325-9E12-83ECB209A0B2}"/>
    <cellStyle name="Normal 3 2 2 4 4 3 5 2" xfId="33397" xr:uid="{16BAE938-77E0-4933-8E14-9C67A264D073}"/>
    <cellStyle name="Normal 3 2 2 4 4 3 5 3" xfId="45810" xr:uid="{7192722F-DFF0-4D6C-80CF-2BE2F1EF7CA1}"/>
    <cellStyle name="Normal 3 2 2 4 4 3 5 4" xfId="20986" xr:uid="{A4EF7024-E286-4B7E-925A-5B99FDC29804}"/>
    <cellStyle name="Normal 3 2 2 4 4 3 6" xfId="17359" xr:uid="{5E288196-1E3F-4CD9-9F81-A1C063290996}"/>
    <cellStyle name="Normal 3 2 2 4 4 3 7" xfId="29770" xr:uid="{9790E8E9-BFB3-4460-AF9D-635A1F00E094}"/>
    <cellStyle name="Normal 3 2 2 4 4 3 8" xfId="42183" xr:uid="{3FAD9EDC-2B05-4D8D-A735-267201A77177}"/>
    <cellStyle name="Normal 3 2 2 4 4 3 9" xfId="13848" xr:uid="{3CD31753-558F-48C4-8881-D00318F1BD29}"/>
    <cellStyle name="Normal 3 2 2 4 4 4" xfId="1661" xr:uid="{CA20AF7B-0248-43A4-828D-12C056DBDB02}"/>
    <cellStyle name="Normal 3 2 2 4 4 4 2" xfId="4940" xr:uid="{B1E1078E-F04D-4B40-AD89-D6DA44A086B3}"/>
    <cellStyle name="Normal 3 2 2 4 4 4 2 2" xfId="8987" xr:uid="{5F7B3318-5576-43D4-9C50-CB090650946B}"/>
    <cellStyle name="Normal 3 2 2 4 4 4 2 2 2" xfId="36034" xr:uid="{B17BBE77-A9DB-4BEF-8B1F-F32AAF2EF4F2}"/>
    <cellStyle name="Normal 3 2 2 4 4 4 2 2 3" xfId="48447" xr:uid="{4AB34AA9-2FB0-422C-824D-40B0D19D6BA7}"/>
    <cellStyle name="Normal 3 2 2 4 4 4 2 2 4" xfId="23623" xr:uid="{58DD8CBD-D8FB-4C73-95F1-A67F3F75B30C}"/>
    <cellStyle name="Normal 3 2 2 4 4 4 2 3" xfId="31992" xr:uid="{AFB73C8C-FCEA-4C76-B009-0DA2BD11AAD6}"/>
    <cellStyle name="Normal 3 2 2 4 4 4 2 4" xfId="44405" xr:uid="{D17A9576-8AD6-46A7-8664-59AB64A0B135}"/>
    <cellStyle name="Normal 3 2 2 4 4 4 2 5" xfId="19581" xr:uid="{B7AB4172-9A0D-4A3E-A60E-D1E4D4C87B7F}"/>
    <cellStyle name="Normal 3 2 2 4 4 4 3" xfId="12264" xr:uid="{65274999-9A19-43AB-A841-64A4C5150202}"/>
    <cellStyle name="Normal 3 2 2 4 4 4 3 2" xfId="39310" xr:uid="{EB4D1C04-2FE6-49DE-88BA-500204A3294E}"/>
    <cellStyle name="Normal 3 2 2 4 4 4 3 3" xfId="51723" xr:uid="{486F6A69-3590-4BDF-B4FA-04EFFE185FB7}"/>
    <cellStyle name="Normal 3 2 2 4 4 4 3 4" xfId="26899" xr:uid="{EF14D810-AF04-48A3-9721-7E99378A9F45}"/>
    <cellStyle name="Normal 3 2 2 4 4 4 4" xfId="6756" xr:uid="{6EE3187E-BA61-43FE-965F-E907E0B65744}"/>
    <cellStyle name="Normal 3 2 2 4 4 4 4 2" xfId="33803" xr:uid="{04415D03-9AFE-4B25-81EA-8396A57136B2}"/>
    <cellStyle name="Normal 3 2 2 4 4 4 4 3" xfId="46216" xr:uid="{83DBBF6E-68A1-4694-A4FB-FA3C50C27076}"/>
    <cellStyle name="Normal 3 2 2 4 4 4 4 4" xfId="21392" xr:uid="{18B867E4-9224-4B2E-B5A9-13D0824B35FC}"/>
    <cellStyle name="Normal 3 2 2 4 4 4 5" xfId="16303" xr:uid="{B100BF2A-0388-480A-8A2F-A2610F085C46}"/>
    <cellStyle name="Normal 3 2 2 4 4 4 6" xfId="28714" xr:uid="{D8D10F7C-5C15-4F9F-8C2B-3ECDA3708DB1}"/>
    <cellStyle name="Normal 3 2 2 4 4 4 7" xfId="41127" xr:uid="{6A62D992-7785-488B-B78F-ED839E26F879}"/>
    <cellStyle name="Normal 3 2 2 4 4 4 8" xfId="14488" xr:uid="{10B09E57-25B7-423A-8CB7-09AE0C0C8929}"/>
    <cellStyle name="Normal 3 2 2 4 4 5" xfId="3244" xr:uid="{DF9B98C7-A4E0-4011-9DB1-94A419035302}"/>
    <cellStyle name="Normal 3 2 2 4 4 5 2" xfId="8465" xr:uid="{00712B79-BCB7-4567-AABD-7091A9915219}"/>
    <cellStyle name="Normal 3 2 2 4 4 5 2 2" xfId="35512" xr:uid="{E881967C-1A92-428E-B6B6-6DBFA9A90E0A}"/>
    <cellStyle name="Normal 3 2 2 4 4 5 2 3" xfId="47925" xr:uid="{4F5AFE45-7939-405C-88B9-9B6CF298C7CC}"/>
    <cellStyle name="Normal 3 2 2 4 4 5 2 4" xfId="23101" xr:uid="{83E82447-857C-47D9-A8FC-DFDA4CC345FA}"/>
    <cellStyle name="Normal 3 2 2 4 4 5 3" xfId="30296" xr:uid="{F08F912C-4B93-40C1-BA64-5C9BAF75F97D}"/>
    <cellStyle name="Normal 3 2 2 4 4 5 4" xfId="42709" xr:uid="{13E4EDA3-2D17-4140-8633-15D4BE65D2B7}"/>
    <cellStyle name="Normal 3 2 2 4 4 5 5" xfId="17885" xr:uid="{9587F1A0-0708-49C0-85BF-0696E6AB5140}"/>
    <cellStyle name="Normal 3 2 2 4 4 6" xfId="1139" xr:uid="{47230CBE-AC05-4BD5-B8BE-C7C85BAB7A91}"/>
    <cellStyle name="Normal 3 2 2 4 4 6 2" xfId="10567" xr:uid="{BFF68088-F47D-4F4C-9354-98DFBB174CAC}"/>
    <cellStyle name="Normal 3 2 2 4 4 6 2 2" xfId="37614" xr:uid="{2A043F5B-9EC6-4794-80D5-4CE22054D163}"/>
    <cellStyle name="Normal 3 2 2 4 4 6 2 3" xfId="50027" xr:uid="{56FFAB96-8DCA-40ED-BBF6-14C030626D14}"/>
    <cellStyle name="Normal 3 2 2 4 4 6 2 4" xfId="25203" xr:uid="{25D1AE2D-EEA5-414B-86FC-44B793FEF804}"/>
    <cellStyle name="Normal 3 2 2 4 4 6 3" xfId="28192" xr:uid="{F926DE53-9916-4DF8-8410-6101BBC32BA2}"/>
    <cellStyle name="Normal 3 2 2 4 4 6 4" xfId="40605" xr:uid="{B1BA3BD3-028F-4F1C-9375-F2B0097761E1}"/>
    <cellStyle name="Normal 3 2 2 4 4 6 5" xfId="15781" xr:uid="{CD543629-B27F-4358-910C-3DAE37AEB18A}"/>
    <cellStyle name="Normal 3 2 2 4 4 7" xfId="5457" xr:uid="{CA0C56C1-6237-4EE8-97C6-B45BDFE5ED76}"/>
    <cellStyle name="Normal 3 2 2 4 4 7 2" xfId="32504" xr:uid="{BECF0B9B-2952-454A-9CE8-2975FEBEA12A}"/>
    <cellStyle name="Normal 3 2 2 4 4 7 3" xfId="44917" xr:uid="{7928791F-0E5A-48F8-B444-3A18892F47DB}"/>
    <cellStyle name="Normal 3 2 2 4 4 7 4" xfId="20093" xr:uid="{D22A2AF0-99FB-4AA7-9E4E-1C9235AB06AE}"/>
    <cellStyle name="Normal 3 2 2 4 4 8" xfId="15128" xr:uid="{593493A0-BA89-4743-B69C-D2A3BD4A0C8D}"/>
    <cellStyle name="Normal 3 2 2 4 4 9" xfId="27539" xr:uid="{AEB0D52F-D1D3-4DFB-B2E4-9B4B2F657B76}"/>
    <cellStyle name="Normal 3 2 2 4 5" xfId="602" xr:uid="{0726738B-127A-4150-8478-371AD745FF23}"/>
    <cellStyle name="Normal 3 2 2 4 5 10" xfId="12908" xr:uid="{E13FD2F4-87C7-41CE-B1CA-03E69F6D2818}"/>
    <cellStyle name="Normal 3 2 2 4 5 2" xfId="2833" xr:uid="{A188473D-4D1E-48ED-AE0F-604327F69245}"/>
    <cellStyle name="Normal 3 2 2 4 5 2 2" xfId="4416" xr:uid="{54699EAF-0A66-4CD8-94F2-8FEDE3083B7A}"/>
    <cellStyle name="Normal 3 2 2 4 5 2 2 2" xfId="10159" xr:uid="{BBD95CB6-4BA6-4151-8F71-E36447F29D09}"/>
    <cellStyle name="Normal 3 2 2 4 5 2 2 2 2" xfId="37206" xr:uid="{436BF26C-E79D-4B6F-A934-A949D10E9DB2}"/>
    <cellStyle name="Normal 3 2 2 4 5 2 2 2 3" xfId="49619" xr:uid="{EDB8F293-E314-4845-8000-BF69A44E4496}"/>
    <cellStyle name="Normal 3 2 2 4 5 2 2 2 4" xfId="24795" xr:uid="{A72BBA85-6246-4247-9018-853D8B8DF219}"/>
    <cellStyle name="Normal 3 2 2 4 5 2 2 3" xfId="31468" xr:uid="{76C6068E-97B5-457C-8E4E-604128DECB29}"/>
    <cellStyle name="Normal 3 2 2 4 5 2 2 4" xfId="43881" xr:uid="{ECED06AB-DBCA-4640-8B3E-B1215C075AA3}"/>
    <cellStyle name="Normal 3 2 2 4 5 2 2 5" xfId="19057" xr:uid="{F625F1B8-7F3E-4D6B-AAD0-7A2374A4A3BC}"/>
    <cellStyle name="Normal 3 2 2 4 5 2 3" xfId="11739" xr:uid="{1E6BA51C-F61A-44D3-AF04-77059173B786}"/>
    <cellStyle name="Normal 3 2 2 4 5 2 3 2" xfId="38786" xr:uid="{65F8B0E1-0EDA-4D84-A289-CEC16AAA2F03}"/>
    <cellStyle name="Normal 3 2 2 4 5 2 3 3" xfId="51199" xr:uid="{5CA9BE53-7DE2-4021-A8F7-9F4A516E99B3}"/>
    <cellStyle name="Normal 3 2 2 4 5 2 3 4" xfId="26375" xr:uid="{221448A2-86AA-45DF-8ECE-4C69E17480A9}"/>
    <cellStyle name="Normal 3 2 2 4 5 2 4" xfId="7928" xr:uid="{2F3AC245-541D-4649-B955-A40543F5CA14}"/>
    <cellStyle name="Normal 3 2 2 4 5 2 4 2" xfId="34975" xr:uid="{CAE6CC1E-815D-40BE-9573-FA9FC981EBD7}"/>
    <cellStyle name="Normal 3 2 2 4 5 2 4 3" xfId="47388" xr:uid="{985A10EE-BD8D-4F66-ADF3-C4BD9EF66E3E}"/>
    <cellStyle name="Normal 3 2 2 4 5 2 4 4" xfId="22564" xr:uid="{6A1F4ED0-9C68-4FC7-AC98-C378FB0461B3}"/>
    <cellStyle name="Normal 3 2 2 4 5 2 5" xfId="17475" xr:uid="{09B69EE7-770C-4D10-AA8F-D379EEBBEC61}"/>
    <cellStyle name="Normal 3 2 2 4 5 2 6" xfId="29886" xr:uid="{56DF1741-105C-404C-8139-7F499537BB8F}"/>
    <cellStyle name="Normal 3 2 2 4 5 2 7" xfId="42299" xr:uid="{1E6440DB-34EB-4EC2-B7BA-A232B0CE3ED4}"/>
    <cellStyle name="Normal 3 2 2 4 5 2 8" xfId="13964" xr:uid="{6038DF46-C06E-4BF8-B9E2-08CE7B6D8FF0}"/>
    <cellStyle name="Normal 3 2 2 4 5 3" xfId="1777" xr:uid="{10417771-65B0-476F-95F7-9DA6223EB71F}"/>
    <cellStyle name="Normal 3 2 2 4 5 3 2" xfId="5056" xr:uid="{888B6157-6907-4BBF-8922-96896772AEE5}"/>
    <cellStyle name="Normal 3 2 2 4 5 3 2 2" xfId="9103" xr:uid="{6B80F3A1-3046-48DB-AA3D-F506CC2B51DB}"/>
    <cellStyle name="Normal 3 2 2 4 5 3 2 2 2" xfId="36150" xr:uid="{1682F301-8FE4-4381-9F82-AB1EABA4F59C}"/>
    <cellStyle name="Normal 3 2 2 4 5 3 2 2 3" xfId="48563" xr:uid="{C171A74E-20B0-469D-90E5-04C7BE4926EF}"/>
    <cellStyle name="Normal 3 2 2 4 5 3 2 2 4" xfId="23739" xr:uid="{1E43343A-A5F8-4DC5-BBEF-97940FB8C992}"/>
    <cellStyle name="Normal 3 2 2 4 5 3 2 3" xfId="32108" xr:uid="{E49BF044-D7B0-46A8-8844-B217D5A3845F}"/>
    <cellStyle name="Normal 3 2 2 4 5 3 2 4" xfId="44521" xr:uid="{9EE17809-344D-4F79-A57D-E7B63A1DF9AF}"/>
    <cellStyle name="Normal 3 2 2 4 5 3 2 5" xfId="19697" xr:uid="{034F77D1-C7E8-4292-A13D-C22E6AE6FC8B}"/>
    <cellStyle name="Normal 3 2 2 4 5 3 3" xfId="12380" xr:uid="{96E6218C-CC78-486C-A083-064A55D6DBAC}"/>
    <cellStyle name="Normal 3 2 2 4 5 3 3 2" xfId="39426" xr:uid="{666B9CEA-655F-46F7-8813-8908A0BB54CE}"/>
    <cellStyle name="Normal 3 2 2 4 5 3 3 3" xfId="51839" xr:uid="{B9004452-9C51-47C5-B7F0-28ED44991C59}"/>
    <cellStyle name="Normal 3 2 2 4 5 3 3 4" xfId="27015" xr:uid="{68EB16B3-4095-48E0-A124-20AF2F921A9A}"/>
    <cellStyle name="Normal 3 2 2 4 5 3 4" xfId="6872" xr:uid="{E241EA8B-E9BA-47CF-8F4B-37536CBBF50C}"/>
    <cellStyle name="Normal 3 2 2 4 5 3 4 2" xfId="33919" xr:uid="{F69F7B2D-AAF0-46A3-88C7-41E219F9F0F7}"/>
    <cellStyle name="Normal 3 2 2 4 5 3 4 3" xfId="46332" xr:uid="{CF33B0E6-A683-4766-A67A-0FEE0DC59560}"/>
    <cellStyle name="Normal 3 2 2 4 5 3 4 4" xfId="21508" xr:uid="{91CC6992-64BD-4E23-9269-4148CADA1A2A}"/>
    <cellStyle name="Normal 3 2 2 4 5 3 5" xfId="16419" xr:uid="{1A01B016-5897-43BF-9B59-4F0032764EED}"/>
    <cellStyle name="Normal 3 2 2 4 5 3 6" xfId="28830" xr:uid="{A82EFA88-59C6-4B04-A387-EE67C9E44CD4}"/>
    <cellStyle name="Normal 3 2 2 4 5 3 7" xfId="41243" xr:uid="{D72D9535-2F7B-4F89-B1B5-69AF972297CB}"/>
    <cellStyle name="Normal 3 2 2 4 5 3 8" xfId="14604" xr:uid="{52BCEB12-5943-4CED-9D23-4A53CBE27B2A}"/>
    <cellStyle name="Normal 3 2 2 4 5 4" xfId="3360" xr:uid="{B9690055-1BC4-4F4A-A5E3-6A486E8E9CE9}"/>
    <cellStyle name="Normal 3 2 2 4 5 4 2" xfId="8581" xr:uid="{9D4B4E67-C55B-4EB4-A560-66830BDB535C}"/>
    <cellStyle name="Normal 3 2 2 4 5 4 2 2" xfId="35628" xr:uid="{C0219DCC-3367-47F9-9F75-0D1E32140C5B}"/>
    <cellStyle name="Normal 3 2 2 4 5 4 2 3" xfId="48041" xr:uid="{14D62121-05D4-4EDD-B9A1-F06BB4A018AE}"/>
    <cellStyle name="Normal 3 2 2 4 5 4 2 4" xfId="23217" xr:uid="{A4EA4871-E59D-40C9-8C66-D2BFF1E5C83F}"/>
    <cellStyle name="Normal 3 2 2 4 5 4 3" xfId="30412" xr:uid="{556BBE0A-DCC2-4736-92A7-6B7661E9AE2E}"/>
    <cellStyle name="Normal 3 2 2 4 5 4 4" xfId="42825" xr:uid="{1B52F738-DD97-4402-AEAF-39FF2411CE85}"/>
    <cellStyle name="Normal 3 2 2 4 5 4 5" xfId="18001" xr:uid="{BED77A24-4715-4DF5-81FE-98F4E798C0B2}"/>
    <cellStyle name="Normal 3 2 2 4 5 5" xfId="1255" xr:uid="{BF137226-2A1C-4096-9138-B4E0A1A066AF}"/>
    <cellStyle name="Normal 3 2 2 4 5 5 2" xfId="10683" xr:uid="{F1E1F8FC-2FF7-4365-BDF1-C02C9CE6F3E5}"/>
    <cellStyle name="Normal 3 2 2 4 5 5 2 2" xfId="37730" xr:uid="{41D4631B-DCFF-4559-88CB-104679FDBC21}"/>
    <cellStyle name="Normal 3 2 2 4 5 5 2 3" xfId="50143" xr:uid="{EA0A6736-07F8-451D-BAF9-33D8AFCE78FE}"/>
    <cellStyle name="Normal 3 2 2 4 5 5 2 4" xfId="25319" xr:uid="{0DA66E7B-917E-46E3-AD08-50B50307BF28}"/>
    <cellStyle name="Normal 3 2 2 4 5 5 3" xfId="28308" xr:uid="{D74EB0CB-A3D5-464E-A0F7-EDEA5E43C014}"/>
    <cellStyle name="Normal 3 2 2 4 5 5 4" xfId="40721" xr:uid="{F7B3517C-51CC-4509-8750-6897CEBDE8B8}"/>
    <cellStyle name="Normal 3 2 2 4 5 5 5" xfId="15897" xr:uid="{10B3491F-D8CD-43B2-9726-0313A0332178}"/>
    <cellStyle name="Normal 3 2 2 4 5 6" xfId="5540" xr:uid="{79C4DCE8-294B-4DCF-866A-BA31F4E1B29C}"/>
    <cellStyle name="Normal 3 2 2 4 5 6 2" xfId="32587" xr:uid="{61C965C7-8CD5-4B71-8ED4-528561B7D010}"/>
    <cellStyle name="Normal 3 2 2 4 5 6 3" xfId="45000" xr:uid="{950AB17A-4DCF-47F6-95DB-25F820671276}"/>
    <cellStyle name="Normal 3 2 2 4 5 6 4" xfId="20176" xr:uid="{D176D13B-0C86-4C39-9BFF-35B7D941B9EE}"/>
    <cellStyle name="Normal 3 2 2 4 5 7" xfId="15244" xr:uid="{278C9920-1191-4EC2-843D-31DEC363468B}"/>
    <cellStyle name="Normal 3 2 2 4 5 8" xfId="27655" xr:uid="{ED234673-FE2B-4E53-8531-DDE3D356EC73}"/>
    <cellStyle name="Normal 3 2 2 4 5 9" xfId="40068" xr:uid="{1FB8D0DF-3735-4D54-81EE-BB445F60105D}"/>
    <cellStyle name="Normal 3 2 2 4 6" xfId="168" xr:uid="{330C38AE-D3AE-488A-92F3-76165DB70702}"/>
    <cellStyle name="Normal 3 2 2 4 6 10" xfId="13008" xr:uid="{9ED9C66F-7382-4BEB-A1E4-7C86B834AF6C}"/>
    <cellStyle name="Normal 3 2 2 4 6 2" xfId="2399" xr:uid="{05D3979E-B329-4D40-9F23-2A1A961B2C52}"/>
    <cellStyle name="Normal 3 2 2 4 6 2 2" xfId="3982" xr:uid="{E20B05CF-DC48-40ED-B27A-3E2962A6E61D}"/>
    <cellStyle name="Normal 3 2 2 4 6 2 2 2" xfId="9725" xr:uid="{E4F287FA-D38B-4718-8233-87DA9507E859}"/>
    <cellStyle name="Normal 3 2 2 4 6 2 2 2 2" xfId="36772" xr:uid="{EBBBDE27-41A2-4893-BE33-DB65C599AE5D}"/>
    <cellStyle name="Normal 3 2 2 4 6 2 2 2 3" xfId="49185" xr:uid="{47D0588D-6080-43F9-8A4D-25D1CDD71A95}"/>
    <cellStyle name="Normal 3 2 2 4 6 2 2 2 4" xfId="24361" xr:uid="{0F196F65-1765-4542-A2AB-D8089D2C4469}"/>
    <cellStyle name="Normal 3 2 2 4 6 2 2 3" xfId="31034" xr:uid="{796FEBE1-B9B3-46C7-B53D-71E6421CAF07}"/>
    <cellStyle name="Normal 3 2 2 4 6 2 2 4" xfId="43447" xr:uid="{08B20290-ECA8-404F-B87F-3665044C4C6A}"/>
    <cellStyle name="Normal 3 2 2 4 6 2 2 5" xfId="18623" xr:uid="{2A5849DA-80EB-4E69-A9CA-F3F50FB0D43E}"/>
    <cellStyle name="Normal 3 2 2 4 6 2 3" xfId="11305" xr:uid="{4E23F907-34AA-48B6-B4DD-2AFBEC4C19BE}"/>
    <cellStyle name="Normal 3 2 2 4 6 2 3 2" xfId="38352" xr:uid="{FAF69D31-5575-4CBE-B42F-9071B65FF9B0}"/>
    <cellStyle name="Normal 3 2 2 4 6 2 3 3" xfId="50765" xr:uid="{63D44EB8-6D77-4760-9FAB-55E0B86C0BC4}"/>
    <cellStyle name="Normal 3 2 2 4 6 2 3 4" xfId="25941" xr:uid="{DB18F410-D93C-4187-953C-048ACAEC6CD5}"/>
    <cellStyle name="Normal 3 2 2 4 6 2 4" xfId="7494" xr:uid="{48E20403-A435-46C2-BA22-7742EA2A7E26}"/>
    <cellStyle name="Normal 3 2 2 4 6 2 4 2" xfId="34541" xr:uid="{225FB829-D275-4A34-A6EC-B38B23B2C281}"/>
    <cellStyle name="Normal 3 2 2 4 6 2 4 3" xfId="46954" xr:uid="{0A57FC8B-7E93-4500-B014-4FC69CA95A10}"/>
    <cellStyle name="Normal 3 2 2 4 6 2 4 4" xfId="22130" xr:uid="{D14B8DE1-C482-48F2-911F-522B2D412653}"/>
    <cellStyle name="Normal 3 2 2 4 6 2 5" xfId="17041" xr:uid="{71093F8E-F0F3-4A0B-A621-6C8364B28B34}"/>
    <cellStyle name="Normal 3 2 2 4 6 2 6" xfId="29452" xr:uid="{340C16AF-3D60-4156-B702-568FEE294911}"/>
    <cellStyle name="Normal 3 2 2 4 6 2 7" xfId="41865" xr:uid="{FAB46D6D-4370-4354-B5BC-0CB249BA6F2B}"/>
    <cellStyle name="Normal 3 2 2 4 6 2 8" xfId="13530" xr:uid="{AD45BE53-67A4-4E5D-BCCB-5065DE41309F}"/>
    <cellStyle name="Normal 3 2 2 4 6 3" xfId="1877" xr:uid="{5E56594E-B5D0-4306-A083-9F3A5BC3511E}"/>
    <cellStyle name="Normal 3 2 2 4 6 3 2" xfId="4622" xr:uid="{99D4B1E3-131E-43EA-949D-7CC7DFB8418F}"/>
    <cellStyle name="Normal 3 2 2 4 6 3 2 2" xfId="9203" xr:uid="{BFC9FBF8-3BAB-4887-9A3D-D0908B57C26E}"/>
    <cellStyle name="Normal 3 2 2 4 6 3 2 2 2" xfId="36250" xr:uid="{508D2FEE-83FD-4727-BFDD-8BA894659564}"/>
    <cellStyle name="Normal 3 2 2 4 6 3 2 2 3" xfId="48663" xr:uid="{9DF6681F-06D3-4BE9-A185-B3A0C929D477}"/>
    <cellStyle name="Normal 3 2 2 4 6 3 2 2 4" xfId="23839" xr:uid="{DEE3142A-55FB-4F37-9742-FE7A6EA7B129}"/>
    <cellStyle name="Normal 3 2 2 4 6 3 2 3" xfId="31674" xr:uid="{B17ADD68-247A-41A5-A49F-DA03D2234D66}"/>
    <cellStyle name="Normal 3 2 2 4 6 3 2 4" xfId="44087" xr:uid="{006066EA-CF35-418E-B5EB-E5CF6A136CE2}"/>
    <cellStyle name="Normal 3 2 2 4 6 3 2 5" xfId="19263" xr:uid="{D2A5C11E-DEA3-4B63-A73E-C0C582F512E0}"/>
    <cellStyle name="Normal 3 2 2 4 6 3 3" xfId="11946" xr:uid="{208D60FF-0ADC-4F95-9A86-F0234A076291}"/>
    <cellStyle name="Normal 3 2 2 4 6 3 3 2" xfId="38992" xr:uid="{EBFD8D72-1DDD-4F63-A455-39F6693DBE12}"/>
    <cellStyle name="Normal 3 2 2 4 6 3 3 3" xfId="51405" xr:uid="{04DE6A3B-914A-41F2-9F4D-9D270B6FE1B5}"/>
    <cellStyle name="Normal 3 2 2 4 6 3 3 4" xfId="26581" xr:uid="{87D41C7E-17E6-434B-B4F5-A4ED909677D8}"/>
    <cellStyle name="Normal 3 2 2 4 6 3 4" xfId="6972" xr:uid="{A3965C9A-0A84-4E6F-847A-1B0A46D2E0AB}"/>
    <cellStyle name="Normal 3 2 2 4 6 3 4 2" xfId="34019" xr:uid="{CC4CB758-58E8-46DE-8484-CF42F1D89979}"/>
    <cellStyle name="Normal 3 2 2 4 6 3 4 3" xfId="46432" xr:uid="{940075A7-C744-439E-8138-32B3A9C04369}"/>
    <cellStyle name="Normal 3 2 2 4 6 3 4 4" xfId="21608" xr:uid="{10E68F3A-B773-4A7C-9C83-E578D28953E5}"/>
    <cellStyle name="Normal 3 2 2 4 6 3 5" xfId="16519" xr:uid="{F326F016-48E1-4B0D-813C-7146F96F53C7}"/>
    <cellStyle name="Normal 3 2 2 4 6 3 6" xfId="28930" xr:uid="{D1AE6EAB-DF27-4E57-A86C-E205E0127B0D}"/>
    <cellStyle name="Normal 3 2 2 4 6 3 7" xfId="41343" xr:uid="{50965DEC-69D5-431B-B6A4-E2D72D41A4E1}"/>
    <cellStyle name="Normal 3 2 2 4 6 3 8" xfId="14170" xr:uid="{07090F96-92FF-459D-809A-BF6C36953255}"/>
    <cellStyle name="Normal 3 2 2 4 6 4" xfId="3460" xr:uid="{82B1433D-FAEB-43D9-BD84-3CEA8E53D950}"/>
    <cellStyle name="Normal 3 2 2 4 6 4 2" xfId="8147" xr:uid="{7C0360FF-1CB3-4CC6-83D2-A964D6CD6BAF}"/>
    <cellStyle name="Normal 3 2 2 4 6 4 2 2" xfId="35194" xr:uid="{C4A3C905-560E-49D9-9D3A-0A0977F31AC0}"/>
    <cellStyle name="Normal 3 2 2 4 6 4 2 3" xfId="47607" xr:uid="{001CC7D6-33E1-468D-96AA-8981B7C98F82}"/>
    <cellStyle name="Normal 3 2 2 4 6 4 2 4" xfId="22783" xr:uid="{34C7338D-4D7E-49BE-BF80-D60C30EA96BB}"/>
    <cellStyle name="Normal 3 2 2 4 6 4 3" xfId="30512" xr:uid="{2473BC4F-0BC2-4589-A81B-8F899C165ABF}"/>
    <cellStyle name="Normal 3 2 2 4 6 4 4" xfId="42925" xr:uid="{9468D670-7B65-48CB-8C56-F3B02FA2617F}"/>
    <cellStyle name="Normal 3 2 2 4 6 4 5" xfId="18101" xr:uid="{A2541E2B-5A6B-49FB-84C8-493A83940889}"/>
    <cellStyle name="Normal 3 2 2 4 6 5" xfId="821" xr:uid="{4479B67F-3672-4481-97F8-05CEE66C58C0}"/>
    <cellStyle name="Normal 3 2 2 4 6 5 2" xfId="10783" xr:uid="{9120B639-C05C-4687-80F0-0CC44BBA69E4}"/>
    <cellStyle name="Normal 3 2 2 4 6 5 2 2" xfId="37830" xr:uid="{7383E341-11C2-423A-8C6F-E83D7F4B605A}"/>
    <cellStyle name="Normal 3 2 2 4 6 5 2 3" xfId="50243" xr:uid="{707180D8-8B7C-45F8-9A10-74CB7B1BF7AF}"/>
    <cellStyle name="Normal 3 2 2 4 6 5 2 4" xfId="25419" xr:uid="{BEFE695A-6021-4925-853B-35023DA46493}"/>
    <cellStyle name="Normal 3 2 2 4 6 5 3" xfId="27874" xr:uid="{F1E18F7D-E3C5-49D2-AB0A-5154570CC6CC}"/>
    <cellStyle name="Normal 3 2 2 4 6 5 4" xfId="40287" xr:uid="{A8EFDFEA-A212-4B51-9AFE-9383486DC86E}"/>
    <cellStyle name="Normal 3 2 2 4 6 5 5" xfId="15463" xr:uid="{E7951AB3-757D-4B05-8A5C-C26A359EA261}"/>
    <cellStyle name="Normal 3 2 2 4 6 6" xfId="5626" xr:uid="{70F0E458-5BE7-45D1-8A39-5B23D28D4D21}"/>
    <cellStyle name="Normal 3 2 2 4 6 6 2" xfId="32673" xr:uid="{0F087211-810F-46E9-952E-82E970DDEAFC}"/>
    <cellStyle name="Normal 3 2 2 4 6 6 3" xfId="45086" xr:uid="{E9391774-9E2A-4449-86C1-F92E44D1363D}"/>
    <cellStyle name="Normal 3 2 2 4 6 6 4" xfId="20262" xr:uid="{17B2C7A9-7A90-4215-A34B-6B59EFBFF211}"/>
    <cellStyle name="Normal 3 2 2 4 6 7" xfId="14810" xr:uid="{C4CADE82-FCAD-433C-8E65-DB59CC8775ED}"/>
    <cellStyle name="Normal 3 2 2 4 6 8" xfId="27221" xr:uid="{5648855A-2FD9-411A-98C1-02555670B790}"/>
    <cellStyle name="Normal 3 2 2 4 6 9" xfId="39634" xr:uid="{42A18F28-9D09-4822-AEC5-90CFD4073D0B}"/>
    <cellStyle name="Normal 3 2 2 4 7" xfId="2311" xr:uid="{5E09CCD6-1068-414E-A87F-2F0F793E82EF}"/>
    <cellStyle name="Normal 3 2 2 4 7 2" xfId="3894" xr:uid="{2AE04526-8CC2-4AE6-99E1-AEDAA48F7339}"/>
    <cellStyle name="Normal 3 2 2 4 7 2 2" xfId="7406" xr:uid="{38800639-9A50-4CFD-89A5-E4AEE5849DEE}"/>
    <cellStyle name="Normal 3 2 2 4 7 2 2 2" xfId="34453" xr:uid="{F2207BFA-6656-46F3-845F-F20D47C1635A}"/>
    <cellStyle name="Normal 3 2 2 4 7 2 2 3" xfId="46866" xr:uid="{C4E80A22-7223-4C3D-9385-976E283E9A6D}"/>
    <cellStyle name="Normal 3 2 2 4 7 2 2 4" xfId="22042" xr:uid="{DD0AFD50-2275-4E84-BA4E-BF4765F8D4A9}"/>
    <cellStyle name="Normal 3 2 2 4 7 2 3" xfId="30946" xr:uid="{F52DC4A2-683F-453F-95B2-56C2D45BAD0C}"/>
    <cellStyle name="Normal 3 2 2 4 7 2 4" xfId="43359" xr:uid="{2CE0C6B3-275B-423C-9518-5F555C4B7C0F}"/>
    <cellStyle name="Normal 3 2 2 4 7 2 5" xfId="18535" xr:uid="{1FA583F7-C5EE-4E96-824A-65DA9E5F459A}"/>
    <cellStyle name="Normal 3 2 2 4 7 3" xfId="9637" xr:uid="{0566EFAB-3C26-437C-9804-97ACFC55E020}"/>
    <cellStyle name="Normal 3 2 2 4 7 3 2" xfId="36684" xr:uid="{3506E82A-47A4-4439-A545-2AF84E088E65}"/>
    <cellStyle name="Normal 3 2 2 4 7 3 3" xfId="49097" xr:uid="{B3EA68E9-AB83-4982-934B-9425A8761B4A}"/>
    <cellStyle name="Normal 3 2 2 4 7 3 4" xfId="24273" xr:uid="{E564D4CB-42D8-4260-9F7A-23BA12362238}"/>
    <cellStyle name="Normal 3 2 2 4 7 4" xfId="11217" xr:uid="{CF3A274E-71D4-4121-94DE-6BF8B3BE7D21}"/>
    <cellStyle name="Normal 3 2 2 4 7 4 2" xfId="38264" xr:uid="{DC481E19-09CC-4889-8F5A-D3FED3FB7936}"/>
    <cellStyle name="Normal 3 2 2 4 7 4 3" xfId="50677" xr:uid="{90ADCA8F-5434-48CD-8EF4-2B5C0206B49A}"/>
    <cellStyle name="Normal 3 2 2 4 7 4 4" xfId="25853" xr:uid="{99B3DF7F-75EB-4772-948D-BF0F3AF3D5FC}"/>
    <cellStyle name="Normal 3 2 2 4 7 5" xfId="6032" xr:uid="{4E7737E0-AD65-4F62-B91F-DDA4B3A1EF46}"/>
    <cellStyle name="Normal 3 2 2 4 7 5 2" xfId="33079" xr:uid="{AFBAEBBC-087F-4804-BA87-D4353BCD2895}"/>
    <cellStyle name="Normal 3 2 2 4 7 5 3" xfId="45492" xr:uid="{21FD702B-C2B6-4346-83D1-76A6C43D6276}"/>
    <cellStyle name="Normal 3 2 2 4 7 5 4" xfId="20668" xr:uid="{DD184DF6-6BF9-4D73-AC8E-A6BE0A231E25}"/>
    <cellStyle name="Normal 3 2 2 4 7 6" xfId="16953" xr:uid="{C37DD4A7-90F5-4608-9ABD-8BA0CA179228}"/>
    <cellStyle name="Normal 3 2 2 4 7 7" xfId="29364" xr:uid="{3787C1EA-A998-4D18-AC89-EB60BC6B104E}"/>
    <cellStyle name="Normal 3 2 2 4 7 8" xfId="41777" xr:uid="{70858793-3C6F-499B-AE3E-31AFEAA243C6}"/>
    <cellStyle name="Normal 3 2 2 4 7 9" xfId="13442" xr:uid="{38FD3A2D-97A7-429E-9F36-78CF41853773}"/>
    <cellStyle name="Normal 3 2 2 4 8" xfId="1343" xr:uid="{53F6BC6A-6E91-4949-A35C-0CC73A04F3F7}"/>
    <cellStyle name="Normal 3 2 2 4 8 2" xfId="4534" xr:uid="{F5AF24E2-A1A9-44B8-86AA-D363018145D5}"/>
    <cellStyle name="Normal 3 2 2 4 8 2 2" xfId="8669" xr:uid="{10BC624B-F6CB-4099-B952-2D20ADF4CC9C}"/>
    <cellStyle name="Normal 3 2 2 4 8 2 2 2" xfId="35716" xr:uid="{4298FE09-1D86-4C76-A5C5-0C4B4DBCB3F3}"/>
    <cellStyle name="Normal 3 2 2 4 8 2 2 3" xfId="48129" xr:uid="{B9195797-A0A3-4298-BC60-5D3CE59AD95F}"/>
    <cellStyle name="Normal 3 2 2 4 8 2 2 4" xfId="23305" xr:uid="{32AF0439-574C-444F-B0EB-96BFE504C8B8}"/>
    <cellStyle name="Normal 3 2 2 4 8 2 3" xfId="31586" xr:uid="{607CF1D1-6D74-469C-864A-856E5273798C}"/>
    <cellStyle name="Normal 3 2 2 4 8 2 4" xfId="43999" xr:uid="{8DBE3CC3-2768-4AC1-9A2E-CD9FDCE63931}"/>
    <cellStyle name="Normal 3 2 2 4 8 2 5" xfId="19175" xr:uid="{EE03E6EC-3C7F-431E-AC96-82C8F1BB7E2A}"/>
    <cellStyle name="Normal 3 2 2 4 8 3" xfId="11858" xr:uid="{7025BBDE-0DE5-498F-8637-36FB30426C80}"/>
    <cellStyle name="Normal 3 2 2 4 8 3 2" xfId="38904" xr:uid="{A5377883-D983-491B-BF9D-42F86CCEF130}"/>
    <cellStyle name="Normal 3 2 2 4 8 3 3" xfId="51317" xr:uid="{C9FFE5AD-DCFD-4E16-999E-B5B0E85863FB}"/>
    <cellStyle name="Normal 3 2 2 4 8 3 4" xfId="26493" xr:uid="{E0E6E907-F6B8-474B-ACB9-308FCEF2E063}"/>
    <cellStyle name="Normal 3 2 2 4 8 4" xfId="6438" xr:uid="{A273E148-8E3A-4D27-B1DB-F5EE223789C7}"/>
    <cellStyle name="Normal 3 2 2 4 8 4 2" xfId="33485" xr:uid="{AB67C7A6-76EC-4666-A956-D48DE3F8D630}"/>
    <cellStyle name="Normal 3 2 2 4 8 4 3" xfId="45898" xr:uid="{8DC8A3BE-377C-4117-BB2B-0492BCE3D2D3}"/>
    <cellStyle name="Normal 3 2 2 4 8 4 4" xfId="21074" xr:uid="{B59FF58B-E079-495B-A163-FA6B396CA98F}"/>
    <cellStyle name="Normal 3 2 2 4 8 5" xfId="15985" xr:uid="{DD29118E-EC53-47D9-A081-419CB5DC42F7}"/>
    <cellStyle name="Normal 3 2 2 4 8 6" xfId="28396" xr:uid="{FF0AA162-9D51-4BBB-9858-621FA05E67E8}"/>
    <cellStyle name="Normal 3 2 2 4 8 7" xfId="40809" xr:uid="{BA050E46-6E2D-4036-9D8E-CADFE19768D8}"/>
    <cellStyle name="Normal 3 2 2 4 8 8" xfId="14082" xr:uid="{3B57D186-EB5F-4046-8AA3-02B769216AB8}"/>
    <cellStyle name="Normal 3 2 2 4 9" xfId="2926" xr:uid="{7C145C1B-1A6C-4387-A2B3-59E12FC23689}"/>
    <cellStyle name="Normal 3 2 2 4 9 2" xfId="8059" xr:uid="{BCBD9713-C145-45E8-A566-61ABA8329854}"/>
    <cellStyle name="Normal 3 2 2 4 9 2 2" xfId="35106" xr:uid="{5606DB82-2602-4B9F-AD48-94BEEFB0343B}"/>
    <cellStyle name="Normal 3 2 2 4 9 2 3" xfId="47519" xr:uid="{7EFBC371-22CC-45DD-A5BD-5ED7D17E3D7A}"/>
    <cellStyle name="Normal 3 2 2 4 9 2 4" xfId="22695" xr:uid="{4B1D967E-A466-45D0-B389-88FB42C779F8}"/>
    <cellStyle name="Normal 3 2 2 4 9 3" xfId="29978" xr:uid="{47665A29-277B-4CBF-B170-DCD724BB82A0}"/>
    <cellStyle name="Normal 3 2 2 4 9 4" xfId="42391" xr:uid="{4F6C4889-9CCF-464B-B7CA-24B7567D7830}"/>
    <cellStyle name="Normal 3 2 2 4 9 5" xfId="17567" xr:uid="{F574BE92-9C27-43AB-9D4A-CB557A0A5D57}"/>
    <cellStyle name="Normal 3 2 2 5" xfId="112" xr:uid="{6AAD612F-01BD-48E3-A05B-30F95EB60BBB}"/>
    <cellStyle name="Normal 3 2 2 5 10" xfId="766" xr:uid="{43107FEC-5397-40C7-8168-A7CEB8B123CF}"/>
    <cellStyle name="Normal 3 2 2 5 10 2" xfId="10282" xr:uid="{46C78525-7960-43F6-9235-2FB5A2EE5930}"/>
    <cellStyle name="Normal 3 2 2 5 10 2 2" xfId="37329" xr:uid="{C2FF7D3F-84B1-4A35-B7DE-4E340DDCE41F}"/>
    <cellStyle name="Normal 3 2 2 5 10 2 3" xfId="49742" xr:uid="{7ACD5B86-27BB-4205-AB9F-E38DEA756E54}"/>
    <cellStyle name="Normal 3 2 2 5 10 2 4" xfId="24918" xr:uid="{C2D83565-7696-414E-AD9D-7C141BE3A946}"/>
    <cellStyle name="Normal 3 2 2 5 10 3" xfId="27819" xr:uid="{A165D9F9-3AA8-430B-B4C7-E889F7DC5D19}"/>
    <cellStyle name="Normal 3 2 2 5 10 4" xfId="40232" xr:uid="{67BECD35-00DE-49BC-8935-1184B79CB4B7}"/>
    <cellStyle name="Normal 3 2 2 5 10 5" xfId="15408" xr:uid="{B7D67B2E-4607-4B36-B78C-0EEDD2F96624}"/>
    <cellStyle name="Normal 3 2 2 5 11" xfId="5175" xr:uid="{0AF2C251-2361-4AF1-860D-95CB2E247212}"/>
    <cellStyle name="Normal 3 2 2 5 11 2" xfId="32226" xr:uid="{AABACFA3-8214-45AC-937B-5B45FD8C6378}"/>
    <cellStyle name="Normal 3 2 2 5 11 3" xfId="44639" xr:uid="{26912E76-E371-43DA-8306-5BAD9B9A0F3A}"/>
    <cellStyle name="Normal 3 2 2 5 11 4" xfId="19815" xr:uid="{95C74071-B246-4C2E-925F-E72693F1FD2F}"/>
    <cellStyle name="Normal 3 2 2 5 12" xfId="14755" xr:uid="{419189BD-3FB0-459E-A4BC-1C0441B22C3A}"/>
    <cellStyle name="Normal 3 2 2 5 13" xfId="27166" xr:uid="{2022606F-6629-4602-A7EE-F58B9FBB4EAD}"/>
    <cellStyle name="Normal 3 2 2 5 14" xfId="39579" xr:uid="{F924DA11-209C-496C-AC08-88B8A2944031}"/>
    <cellStyle name="Normal 3 2 2 5 15" xfId="12507" xr:uid="{627806B4-C6A5-41DA-9346-4C384D1C6061}"/>
    <cellStyle name="Normal 3 2 2 5 2" xfId="288" xr:uid="{27848543-10F8-4045-8D12-18763DE837BB}"/>
    <cellStyle name="Normal 3 2 2 5 2 10" xfId="39754" xr:uid="{C919A961-A89A-41F4-8E04-6EE1255888A7}"/>
    <cellStyle name="Normal 3 2 2 5 2 11" xfId="12594" xr:uid="{6CF91911-6D32-40D1-99EF-76CE620AC51A}"/>
    <cellStyle name="Normal 3 2 2 5 2 2" xfId="1997" xr:uid="{B7999527-14F7-4B00-92BC-2B91D22223C9}"/>
    <cellStyle name="Normal 3 2 2 5 2 2 2" xfId="3580" xr:uid="{5A2AC199-CCE7-4888-8188-F1AEF218F52C}"/>
    <cellStyle name="Normal 3 2 2 5 2 2 2 2" xfId="7092" xr:uid="{EAE6D487-FE64-41AE-A10D-9DA9AB09BB05}"/>
    <cellStyle name="Normal 3 2 2 5 2 2 2 2 2" xfId="34139" xr:uid="{A165136B-A5D0-4D77-98D2-8847DF904217}"/>
    <cellStyle name="Normal 3 2 2 5 2 2 2 2 3" xfId="46552" xr:uid="{43A492B5-2A29-4C12-9015-C02CA42E0D68}"/>
    <cellStyle name="Normal 3 2 2 5 2 2 2 2 4" xfId="21728" xr:uid="{67E8C452-E472-4672-B695-3A031A65B3F5}"/>
    <cellStyle name="Normal 3 2 2 5 2 2 2 3" xfId="30632" xr:uid="{D5493C76-D47F-4D69-A644-6C7C1CE9620B}"/>
    <cellStyle name="Normal 3 2 2 5 2 2 2 4" xfId="43045" xr:uid="{E2C73E80-4230-4F77-B38B-22A8E130BCFA}"/>
    <cellStyle name="Normal 3 2 2 5 2 2 2 5" xfId="18221" xr:uid="{F3B37794-0302-427B-92CF-E51B1FDC58D0}"/>
    <cellStyle name="Normal 3 2 2 5 2 2 3" xfId="9323" xr:uid="{6460F2FD-F0DE-4D01-9767-BFADAE8DBF68}"/>
    <cellStyle name="Normal 3 2 2 5 2 2 3 2" xfId="36370" xr:uid="{74BDDC16-0CFF-44DD-80D9-F900FCDECB1B}"/>
    <cellStyle name="Normal 3 2 2 5 2 2 3 3" xfId="48783" xr:uid="{4549E8A0-456C-4DA1-AA17-B5CE84C6FCC5}"/>
    <cellStyle name="Normal 3 2 2 5 2 2 3 4" xfId="23959" xr:uid="{A08EEBC3-EFED-44A3-A649-ABD9F9754C4A}"/>
    <cellStyle name="Normal 3 2 2 5 2 2 4" xfId="10903" xr:uid="{1AAB5303-0C9E-4CEB-82CD-BE510171DFEE}"/>
    <cellStyle name="Normal 3 2 2 5 2 2 4 2" xfId="37950" xr:uid="{64A4E792-070C-4F7B-9B15-7E3DDE26315C}"/>
    <cellStyle name="Normal 3 2 2 5 2 2 4 3" xfId="50363" xr:uid="{00884D7E-9452-4DA2-8543-249D58CBD201}"/>
    <cellStyle name="Normal 3 2 2 5 2 2 4 4" xfId="25539" xr:uid="{9469ADA8-CCDC-45A0-A188-768163E0B512}"/>
    <cellStyle name="Normal 3 2 2 5 2 2 5" xfId="5746" xr:uid="{E1181FAA-6134-4B17-BCA0-978209FAA718}"/>
    <cellStyle name="Normal 3 2 2 5 2 2 5 2" xfId="32793" xr:uid="{690AC35C-BB7C-44AB-987C-0752A2E6BE4F}"/>
    <cellStyle name="Normal 3 2 2 5 2 2 5 3" xfId="45206" xr:uid="{2EA6B65F-DB62-4677-B794-FE34668286F0}"/>
    <cellStyle name="Normal 3 2 2 5 2 2 5 4" xfId="20382" xr:uid="{0CA3F1BC-B7B8-4BB0-AA5C-82BC703BC790}"/>
    <cellStyle name="Normal 3 2 2 5 2 2 6" xfId="16639" xr:uid="{F6852E02-59E1-4827-A50F-8D8BBEE3A410}"/>
    <cellStyle name="Normal 3 2 2 5 2 2 7" xfId="29050" xr:uid="{89C5F035-C3FF-4AB6-8080-65DFDDB259CF}"/>
    <cellStyle name="Normal 3 2 2 5 2 2 8" xfId="41463" xr:uid="{8D958AC7-ED1B-4319-BDDB-BCB7F5CB4BCE}"/>
    <cellStyle name="Normal 3 2 2 5 2 2 9" xfId="13128" xr:uid="{22E80DA8-CB51-44F9-9B0E-4579D5A36AD2}"/>
    <cellStyle name="Normal 3 2 2 5 2 3" xfId="2519" xr:uid="{9AEB834A-B514-47F9-A339-9CCDF634617D}"/>
    <cellStyle name="Normal 3 2 2 5 2 3 2" xfId="4102" xr:uid="{B3E30123-7FF3-4DE4-BA69-4034B71A83F2}"/>
    <cellStyle name="Normal 3 2 2 5 2 3 2 2" xfId="7614" xr:uid="{EE327022-D889-417F-9083-31658865DA79}"/>
    <cellStyle name="Normal 3 2 2 5 2 3 2 2 2" xfId="34661" xr:uid="{21B8F3C0-17E1-4BCB-8BE6-861A00945DAA}"/>
    <cellStyle name="Normal 3 2 2 5 2 3 2 2 3" xfId="47074" xr:uid="{EB44FAB6-882F-41F1-B080-2868A23C8F32}"/>
    <cellStyle name="Normal 3 2 2 5 2 3 2 2 4" xfId="22250" xr:uid="{417B26E3-0A04-4FD7-A275-7DA3DB2014C3}"/>
    <cellStyle name="Normal 3 2 2 5 2 3 2 3" xfId="31154" xr:uid="{7C222761-5A99-4F27-9295-F864CADBA268}"/>
    <cellStyle name="Normal 3 2 2 5 2 3 2 4" xfId="43567" xr:uid="{251E8DA7-D411-44A9-8A52-15D3CE0D4FDB}"/>
    <cellStyle name="Normal 3 2 2 5 2 3 2 5" xfId="18743" xr:uid="{E558F09D-C8B9-419E-8E13-687CA15614F3}"/>
    <cellStyle name="Normal 3 2 2 5 2 3 3" xfId="9845" xr:uid="{70F873C7-AF2C-4C62-9D77-E822385922CA}"/>
    <cellStyle name="Normal 3 2 2 5 2 3 3 2" xfId="36892" xr:uid="{921D3F5D-7B61-4912-B873-BE7BAC938F32}"/>
    <cellStyle name="Normal 3 2 2 5 2 3 3 3" xfId="49305" xr:uid="{3844E9CC-900A-4A03-B3CC-F930B2D14E3C}"/>
    <cellStyle name="Normal 3 2 2 5 2 3 3 4" xfId="24481" xr:uid="{DB2E2740-67E1-4628-80A9-CF84DD8F6D1E}"/>
    <cellStyle name="Normal 3 2 2 5 2 3 4" xfId="11425" xr:uid="{150D6164-F6AD-4F7D-8B7A-C9A14037787A}"/>
    <cellStyle name="Normal 3 2 2 5 2 3 4 2" xfId="38472" xr:uid="{E767D80E-7898-4705-AFF9-5A19DAF1404B}"/>
    <cellStyle name="Normal 3 2 2 5 2 3 4 3" xfId="50885" xr:uid="{B59D4880-B7E3-4CD5-B770-E7B5F37327A2}"/>
    <cellStyle name="Normal 3 2 2 5 2 3 4 4" xfId="26061" xr:uid="{D07BC567-35D4-4A42-BA42-1CFF9AC80997}"/>
    <cellStyle name="Normal 3 2 2 5 2 3 5" xfId="6152" xr:uid="{01A0EECA-82A4-4D16-97BD-B54D28E77DA8}"/>
    <cellStyle name="Normal 3 2 2 5 2 3 5 2" xfId="33199" xr:uid="{4AC6E20D-3C02-4D8F-BD68-A601DB812873}"/>
    <cellStyle name="Normal 3 2 2 5 2 3 5 3" xfId="45612" xr:uid="{828CCF2F-C4E8-46C8-B3DD-F954FBE9BA3C}"/>
    <cellStyle name="Normal 3 2 2 5 2 3 5 4" xfId="20788" xr:uid="{6B450D54-E081-4643-94F8-3BBE55FF8A5E}"/>
    <cellStyle name="Normal 3 2 2 5 2 3 6" xfId="17161" xr:uid="{CE0ABAA7-1C49-488A-92D1-B771A7C81A13}"/>
    <cellStyle name="Normal 3 2 2 5 2 3 7" xfId="29572" xr:uid="{827CF4B1-1333-464A-B4FA-DE8163B57909}"/>
    <cellStyle name="Normal 3 2 2 5 2 3 8" xfId="41985" xr:uid="{3EE7E37A-3DE1-4C52-A2F4-6DD81F4F6594}"/>
    <cellStyle name="Normal 3 2 2 5 2 3 9" xfId="13650" xr:uid="{11E2DE52-0524-4BDA-B542-8768FB29B6B2}"/>
    <cellStyle name="Normal 3 2 2 5 2 4" xfId="1463" xr:uid="{595CA7B8-1397-4ED5-8C01-86863202C586}"/>
    <cellStyle name="Normal 3 2 2 5 2 4 2" xfId="4742" xr:uid="{4E5613F2-9BE6-4640-BF51-BEF74FBCA03A}"/>
    <cellStyle name="Normal 3 2 2 5 2 4 2 2" xfId="8789" xr:uid="{451D1048-7483-4AD7-8C67-432CA288201B}"/>
    <cellStyle name="Normal 3 2 2 5 2 4 2 2 2" xfId="35836" xr:uid="{8265C52C-371D-433E-BC86-BE48BA25295B}"/>
    <cellStyle name="Normal 3 2 2 5 2 4 2 2 3" xfId="48249" xr:uid="{EE80C054-3AC2-4314-89F9-B2E1E22D9B0B}"/>
    <cellStyle name="Normal 3 2 2 5 2 4 2 2 4" xfId="23425" xr:uid="{9C421A7E-4576-4CA1-BB4F-907CECEA4EA7}"/>
    <cellStyle name="Normal 3 2 2 5 2 4 2 3" xfId="31794" xr:uid="{5D08C6BD-9421-4069-A7E5-3CD98AF17DEE}"/>
    <cellStyle name="Normal 3 2 2 5 2 4 2 4" xfId="44207" xr:uid="{90B20210-4554-4CF8-B17B-0D6FF7DEA8A3}"/>
    <cellStyle name="Normal 3 2 2 5 2 4 2 5" xfId="19383" xr:uid="{78478E14-A519-451E-A1D4-68892220DFF9}"/>
    <cellStyle name="Normal 3 2 2 5 2 4 3" xfId="12066" xr:uid="{22FE075B-EEC4-43F9-AEC9-447B5916E2AA}"/>
    <cellStyle name="Normal 3 2 2 5 2 4 3 2" xfId="39112" xr:uid="{716F2E92-FEBD-4528-A2C9-B0E8A97406F8}"/>
    <cellStyle name="Normal 3 2 2 5 2 4 3 3" xfId="51525" xr:uid="{62C20D6C-6935-416B-B92F-53D2DA6E4D9D}"/>
    <cellStyle name="Normal 3 2 2 5 2 4 3 4" xfId="26701" xr:uid="{BB242612-DB3C-49B8-B8A2-FA38AE7365A5}"/>
    <cellStyle name="Normal 3 2 2 5 2 4 4" xfId="6558" xr:uid="{54AB80C4-849F-45A4-905C-960208304C06}"/>
    <cellStyle name="Normal 3 2 2 5 2 4 4 2" xfId="33605" xr:uid="{818BE189-C29B-4BFC-B855-9378076B4185}"/>
    <cellStyle name="Normal 3 2 2 5 2 4 4 3" xfId="46018" xr:uid="{AD5C8DE7-C878-4A69-B4D0-6E8310333571}"/>
    <cellStyle name="Normal 3 2 2 5 2 4 4 4" xfId="21194" xr:uid="{8CD0EC6B-B483-43C3-9063-014E3B25730F}"/>
    <cellStyle name="Normal 3 2 2 5 2 4 5" xfId="16105" xr:uid="{C741CA69-7DFE-456C-8E35-F0C72B2991D7}"/>
    <cellStyle name="Normal 3 2 2 5 2 4 6" xfId="28516" xr:uid="{4D511F28-0DC6-4A49-B408-5B7358BBCE9A}"/>
    <cellStyle name="Normal 3 2 2 5 2 4 7" xfId="40929" xr:uid="{1E49AB72-A41D-42A8-B020-F19DDFF20AE7}"/>
    <cellStyle name="Normal 3 2 2 5 2 4 8" xfId="14290" xr:uid="{2DA06556-1AD7-40CF-AC2A-E24CB6612E54}"/>
    <cellStyle name="Normal 3 2 2 5 2 5" xfId="3046" xr:uid="{2DF9040D-5C2C-4C37-950A-E5E9B250A408}"/>
    <cellStyle name="Normal 3 2 2 5 2 5 2" xfId="8267" xr:uid="{3E9F4B45-3FAA-42CE-8BB3-279BF8DBAF47}"/>
    <cellStyle name="Normal 3 2 2 5 2 5 2 2" xfId="35314" xr:uid="{0A17BE3E-DB81-4CA7-A762-E4EFB12EF9E8}"/>
    <cellStyle name="Normal 3 2 2 5 2 5 2 3" xfId="47727" xr:uid="{D39D5177-3D1F-4020-9202-62659B97C395}"/>
    <cellStyle name="Normal 3 2 2 5 2 5 2 4" xfId="22903" xr:uid="{6E50F6E0-0282-4F22-9575-C5918F2E81D3}"/>
    <cellStyle name="Normal 3 2 2 5 2 5 3" xfId="30098" xr:uid="{8A70B910-9863-4031-9782-66A46DB1C9DE}"/>
    <cellStyle name="Normal 3 2 2 5 2 5 4" xfId="42511" xr:uid="{E211E1B3-722B-4554-A6A1-81F57724C72A}"/>
    <cellStyle name="Normal 3 2 2 5 2 5 5" xfId="17687" xr:uid="{ACA3A81C-041C-44F3-879C-2F8195286113}"/>
    <cellStyle name="Normal 3 2 2 5 2 6" xfId="941" xr:uid="{4AD63D3B-2DED-43F9-B874-DDE6E1F2E9C0}"/>
    <cellStyle name="Normal 3 2 2 5 2 6 2" xfId="10369" xr:uid="{576FAA7A-A4E1-4FFB-AEF0-7D7107D08131}"/>
    <cellStyle name="Normal 3 2 2 5 2 6 2 2" xfId="37416" xr:uid="{2ACDDECE-C864-49A0-8F28-CD162B9FDED7}"/>
    <cellStyle name="Normal 3 2 2 5 2 6 2 3" xfId="49829" xr:uid="{2E0E91D0-F211-4CB9-8F14-7F1E66FA1D9B}"/>
    <cellStyle name="Normal 3 2 2 5 2 6 2 4" xfId="25005" xr:uid="{FFF9CC44-3D1A-4916-8BF0-B7C7C518BF59}"/>
    <cellStyle name="Normal 3 2 2 5 2 6 3" xfId="27994" xr:uid="{88F78F3C-669B-440B-B175-71B711DB0F1C}"/>
    <cellStyle name="Normal 3 2 2 5 2 6 4" xfId="40407" xr:uid="{3BAAFBC6-4A2B-43BF-911A-34B3631F4531}"/>
    <cellStyle name="Normal 3 2 2 5 2 6 5" xfId="15583" xr:uid="{3D98F53B-E9A0-48ED-992F-C90BCBB2FCB2}"/>
    <cellStyle name="Normal 3 2 2 5 2 7" xfId="5314" xr:uid="{1E7D5321-201A-4E42-856C-74F26F7E1021}"/>
    <cellStyle name="Normal 3 2 2 5 2 7 2" xfId="32361" xr:uid="{35531A61-BE1F-4A5D-920B-05D7AFA001A5}"/>
    <cellStyle name="Normal 3 2 2 5 2 7 3" xfId="44774" xr:uid="{B5B74122-64BA-4F9B-BDDA-D9F63B12BA0F}"/>
    <cellStyle name="Normal 3 2 2 5 2 7 4" xfId="19950" xr:uid="{417C65A3-7466-4DA4-A99D-0C4128336734}"/>
    <cellStyle name="Normal 3 2 2 5 2 8" xfId="14930" xr:uid="{C76D1621-6CDD-441D-8B97-A763BAC70CF3}"/>
    <cellStyle name="Normal 3 2 2 5 2 9" xfId="27341" xr:uid="{4D75A7CC-6CD2-4F8F-B4D5-D9499B3B6556}"/>
    <cellStyle name="Normal 3 2 2 5 3" xfId="403" xr:uid="{FBD38D22-6D7C-4CEB-927A-8F3926CBF9F7}"/>
    <cellStyle name="Normal 3 2 2 5 3 10" xfId="39869" xr:uid="{E2483E57-77B1-4DF7-A45B-AE8EE386ED2D}"/>
    <cellStyle name="Normal 3 2 2 5 3 11" xfId="12709" xr:uid="{292F34D0-0BC3-4B0C-862D-4DF754C0A503}"/>
    <cellStyle name="Normal 3 2 2 5 3 2" xfId="2112" xr:uid="{F3D04BC3-6196-4DFE-88EC-2F6A1C1FC1E8}"/>
    <cellStyle name="Normal 3 2 2 5 3 2 2" xfId="3695" xr:uid="{BA0AEB45-C83B-4E0A-A190-78C3032FB184}"/>
    <cellStyle name="Normal 3 2 2 5 3 2 2 2" xfId="7207" xr:uid="{9049FB08-90A4-45E8-A3C8-65F3F2852BBE}"/>
    <cellStyle name="Normal 3 2 2 5 3 2 2 2 2" xfId="34254" xr:uid="{43DFB02E-5D43-4F0F-BA58-1E3DA5AD23AD}"/>
    <cellStyle name="Normal 3 2 2 5 3 2 2 2 3" xfId="46667" xr:uid="{CB84E4D8-1D0F-4B5D-B9AB-FE3DB935A54A}"/>
    <cellStyle name="Normal 3 2 2 5 3 2 2 2 4" xfId="21843" xr:uid="{48C2888B-F3CD-478F-8728-8EE742A0EB44}"/>
    <cellStyle name="Normal 3 2 2 5 3 2 2 3" xfId="30747" xr:uid="{CA155039-9DCF-4848-B5B4-250345D24F43}"/>
    <cellStyle name="Normal 3 2 2 5 3 2 2 4" xfId="43160" xr:uid="{2E5AC2C6-0010-46FF-B8ED-BE0236C19E2B}"/>
    <cellStyle name="Normal 3 2 2 5 3 2 2 5" xfId="18336" xr:uid="{66C3EBDF-853B-402E-AEE2-A9E562EE3B7C}"/>
    <cellStyle name="Normal 3 2 2 5 3 2 3" xfId="9438" xr:uid="{A5617025-EB4F-4E1C-8F87-7D340CDFF2EF}"/>
    <cellStyle name="Normal 3 2 2 5 3 2 3 2" xfId="36485" xr:uid="{17494C3E-044C-4D58-BF3B-C48314586FAB}"/>
    <cellStyle name="Normal 3 2 2 5 3 2 3 3" xfId="48898" xr:uid="{8A1134E2-C1FD-47AD-85F6-3CD49EC8C337}"/>
    <cellStyle name="Normal 3 2 2 5 3 2 3 4" xfId="24074" xr:uid="{4D8C45B9-79FE-4D19-BDD0-4C37A4324823}"/>
    <cellStyle name="Normal 3 2 2 5 3 2 4" xfId="11018" xr:uid="{13A17BD1-8D2A-4E5B-BFAC-12C6F36F4953}"/>
    <cellStyle name="Normal 3 2 2 5 3 2 4 2" xfId="38065" xr:uid="{A7640C6F-999A-49F1-BC70-40DAFA586446}"/>
    <cellStyle name="Normal 3 2 2 5 3 2 4 3" xfId="50478" xr:uid="{AA3BA78D-C3DC-406C-BE6D-243906003CD6}"/>
    <cellStyle name="Normal 3 2 2 5 3 2 4 4" xfId="25654" xr:uid="{918B33AA-CB82-46E4-8894-274A111EEDA8}"/>
    <cellStyle name="Normal 3 2 2 5 3 2 5" xfId="5861" xr:uid="{8F84ACF6-8516-4112-BA58-CAEDC896419D}"/>
    <cellStyle name="Normal 3 2 2 5 3 2 5 2" xfId="32908" xr:uid="{8CE277F3-84F4-4E40-A700-F9A879C6B520}"/>
    <cellStyle name="Normal 3 2 2 5 3 2 5 3" xfId="45321" xr:uid="{6D15D600-301A-4DA9-8E60-D9987E50FC73}"/>
    <cellStyle name="Normal 3 2 2 5 3 2 5 4" xfId="20497" xr:uid="{99DA0B16-F1BA-48C9-B425-E6DAD89FE0CA}"/>
    <cellStyle name="Normal 3 2 2 5 3 2 6" xfId="16754" xr:uid="{05391E9E-538D-42FE-A733-2702139738FF}"/>
    <cellStyle name="Normal 3 2 2 5 3 2 7" xfId="29165" xr:uid="{7FB8E216-C52D-4459-954C-E047B46D7458}"/>
    <cellStyle name="Normal 3 2 2 5 3 2 8" xfId="41578" xr:uid="{C5FDE20F-706E-4362-94CF-6E4ED1D0A8D2}"/>
    <cellStyle name="Normal 3 2 2 5 3 2 9" xfId="13243" xr:uid="{A2ACE7BB-CF2A-495E-8646-433BCC5EAD56}"/>
    <cellStyle name="Normal 3 2 2 5 3 3" xfId="2634" xr:uid="{51B9E8F6-60CF-402A-8FDE-C8883E794051}"/>
    <cellStyle name="Normal 3 2 2 5 3 3 2" xfId="4217" xr:uid="{13E71902-741D-42B0-A635-4EFC5715F7EA}"/>
    <cellStyle name="Normal 3 2 2 5 3 3 2 2" xfId="7729" xr:uid="{38BA72AA-28B7-4B6C-B24D-77156E145BF2}"/>
    <cellStyle name="Normal 3 2 2 5 3 3 2 2 2" xfId="34776" xr:uid="{7AF53E3A-EB3D-4A9E-BDBE-F84D9CF9CA44}"/>
    <cellStyle name="Normal 3 2 2 5 3 3 2 2 3" xfId="47189" xr:uid="{A2901DB1-ADC0-4126-B150-BEF2F123C7AB}"/>
    <cellStyle name="Normal 3 2 2 5 3 3 2 2 4" xfId="22365" xr:uid="{91A0D3FE-51EB-4C5F-9801-048A2DE99979}"/>
    <cellStyle name="Normal 3 2 2 5 3 3 2 3" xfId="31269" xr:uid="{3F6EF29D-83FA-4877-A29D-E302FB2D38B9}"/>
    <cellStyle name="Normal 3 2 2 5 3 3 2 4" xfId="43682" xr:uid="{81610C3A-00C1-4812-AA22-923E5550A944}"/>
    <cellStyle name="Normal 3 2 2 5 3 3 2 5" xfId="18858" xr:uid="{D57EEBFC-7F0F-40AB-88DF-D97D8D7B1956}"/>
    <cellStyle name="Normal 3 2 2 5 3 3 3" xfId="9960" xr:uid="{5146DCC1-C7B0-427D-BBEB-F4CE3BA8171D}"/>
    <cellStyle name="Normal 3 2 2 5 3 3 3 2" xfId="37007" xr:uid="{A0D63C8D-CC1A-4E1C-BFC4-7B0DF98E43E2}"/>
    <cellStyle name="Normal 3 2 2 5 3 3 3 3" xfId="49420" xr:uid="{3997E81C-1797-415F-A2B5-7432645D6FA7}"/>
    <cellStyle name="Normal 3 2 2 5 3 3 3 4" xfId="24596" xr:uid="{C128AC16-3856-4122-9457-1649CC4593DF}"/>
    <cellStyle name="Normal 3 2 2 5 3 3 4" xfId="11540" xr:uid="{973B5782-3214-4D3E-A995-FA6063754DE1}"/>
    <cellStyle name="Normal 3 2 2 5 3 3 4 2" xfId="38587" xr:uid="{EA1A2FA4-A6B8-47A2-9E0F-EDA1D09282F3}"/>
    <cellStyle name="Normal 3 2 2 5 3 3 4 3" xfId="51000" xr:uid="{3DBDCD3F-7D96-4C99-BC5F-9452F69F31FF}"/>
    <cellStyle name="Normal 3 2 2 5 3 3 4 4" xfId="26176" xr:uid="{CE47D67D-130C-48F6-A625-CF1D273964D7}"/>
    <cellStyle name="Normal 3 2 2 5 3 3 5" xfId="6267" xr:uid="{63F04BC8-AE78-4ACF-A159-8EE44B527D0D}"/>
    <cellStyle name="Normal 3 2 2 5 3 3 5 2" xfId="33314" xr:uid="{875D5F15-3259-40F7-94E8-59FF32AC4C44}"/>
    <cellStyle name="Normal 3 2 2 5 3 3 5 3" xfId="45727" xr:uid="{DA8F6D13-CFEB-4B92-9B0B-C3A084A367E8}"/>
    <cellStyle name="Normal 3 2 2 5 3 3 5 4" xfId="20903" xr:uid="{74FB7A88-A3EA-4FF8-9649-B2DA62102FA6}"/>
    <cellStyle name="Normal 3 2 2 5 3 3 6" xfId="17276" xr:uid="{D3F2021C-7F89-4F21-9067-97C634733DBE}"/>
    <cellStyle name="Normal 3 2 2 5 3 3 7" xfId="29687" xr:uid="{6259E943-4AB7-43A0-8A6A-3C335E591051}"/>
    <cellStyle name="Normal 3 2 2 5 3 3 8" xfId="42100" xr:uid="{264D6629-272D-4525-8A27-BBA378547008}"/>
    <cellStyle name="Normal 3 2 2 5 3 3 9" xfId="13765" xr:uid="{61EB5CC3-3295-45F3-B7C0-14BCF6C6BFD5}"/>
    <cellStyle name="Normal 3 2 2 5 3 4" xfId="1578" xr:uid="{0BC4DA0F-3F18-4839-A106-9FF995331855}"/>
    <cellStyle name="Normal 3 2 2 5 3 4 2" xfId="4857" xr:uid="{C7256FDE-7438-4CB3-B349-10253043F888}"/>
    <cellStyle name="Normal 3 2 2 5 3 4 2 2" xfId="8904" xr:uid="{542E8C8B-B599-4BC4-ADF1-7ACFD5FCD896}"/>
    <cellStyle name="Normal 3 2 2 5 3 4 2 2 2" xfId="35951" xr:uid="{A2AF4FDF-A461-426F-BCD2-FA7E1D19C5EB}"/>
    <cellStyle name="Normal 3 2 2 5 3 4 2 2 3" xfId="48364" xr:uid="{E1A95078-0BD6-4101-AD96-3F3DC17D5204}"/>
    <cellStyle name="Normal 3 2 2 5 3 4 2 2 4" xfId="23540" xr:uid="{63200C74-53C9-4F5F-830A-1F322E9D3E5F}"/>
    <cellStyle name="Normal 3 2 2 5 3 4 2 3" xfId="31909" xr:uid="{A209A6E9-EE95-4A1D-B7F6-9ED33DCD6521}"/>
    <cellStyle name="Normal 3 2 2 5 3 4 2 4" xfId="44322" xr:uid="{7AA5333A-EFAC-4630-94E6-3FAD05988C52}"/>
    <cellStyle name="Normal 3 2 2 5 3 4 2 5" xfId="19498" xr:uid="{DBDFA2D0-7F5F-4367-B4BE-96C9A6541EEB}"/>
    <cellStyle name="Normal 3 2 2 5 3 4 3" xfId="12181" xr:uid="{B192F2A1-5E5F-40F7-AC68-2235D591149E}"/>
    <cellStyle name="Normal 3 2 2 5 3 4 3 2" xfId="39227" xr:uid="{8E6859ED-1A12-435D-85C5-FA89220AF454}"/>
    <cellStyle name="Normal 3 2 2 5 3 4 3 3" xfId="51640" xr:uid="{B26A3511-F34D-4006-943B-BE788DE5012F}"/>
    <cellStyle name="Normal 3 2 2 5 3 4 3 4" xfId="26816" xr:uid="{FAAAD324-704D-4A97-BBFD-EF70FB599A08}"/>
    <cellStyle name="Normal 3 2 2 5 3 4 4" xfId="6673" xr:uid="{9F170E50-69AE-4C87-A2A7-A7F7EF7091D3}"/>
    <cellStyle name="Normal 3 2 2 5 3 4 4 2" xfId="33720" xr:uid="{AFE45444-B192-44FB-A7C2-3BCD29A98CD2}"/>
    <cellStyle name="Normal 3 2 2 5 3 4 4 3" xfId="46133" xr:uid="{861635DB-3C40-43C3-8D2F-B3333CB04716}"/>
    <cellStyle name="Normal 3 2 2 5 3 4 4 4" xfId="21309" xr:uid="{A23E9B60-94C5-401C-88E6-89E231D93EE2}"/>
    <cellStyle name="Normal 3 2 2 5 3 4 5" xfId="16220" xr:uid="{420C7271-E089-4449-BA65-20419E5DADE5}"/>
    <cellStyle name="Normal 3 2 2 5 3 4 6" xfId="28631" xr:uid="{08A800E8-6610-4189-BC0E-0BD69120304A}"/>
    <cellStyle name="Normal 3 2 2 5 3 4 7" xfId="41044" xr:uid="{D08A5590-38B6-4819-82F2-80020F6602D0}"/>
    <cellStyle name="Normal 3 2 2 5 3 4 8" xfId="14405" xr:uid="{CF21AD25-F626-493C-A368-268C54721E6B}"/>
    <cellStyle name="Normal 3 2 2 5 3 5" xfId="3161" xr:uid="{07238A5C-8353-47B0-AE73-CEC9359992B2}"/>
    <cellStyle name="Normal 3 2 2 5 3 5 2" xfId="8382" xr:uid="{988833FE-0A33-4F73-8AE5-30FD678989F0}"/>
    <cellStyle name="Normal 3 2 2 5 3 5 2 2" xfId="35429" xr:uid="{E7EC28BE-D404-4C97-8B95-FA9D02591DD2}"/>
    <cellStyle name="Normal 3 2 2 5 3 5 2 3" xfId="47842" xr:uid="{A18A4F97-7368-4439-8993-63188526335D}"/>
    <cellStyle name="Normal 3 2 2 5 3 5 2 4" xfId="23018" xr:uid="{AADF081C-A93C-4080-9C19-83BFA4827AFC}"/>
    <cellStyle name="Normal 3 2 2 5 3 5 3" xfId="30213" xr:uid="{A74BC803-AD31-4D3B-BE04-D4552C85E10F}"/>
    <cellStyle name="Normal 3 2 2 5 3 5 4" xfId="42626" xr:uid="{1585D5B4-136F-45C7-A117-A7CF73260CC1}"/>
    <cellStyle name="Normal 3 2 2 5 3 5 5" xfId="17802" xr:uid="{52158D8E-AB53-4382-AD39-B2F05D633CD7}"/>
    <cellStyle name="Normal 3 2 2 5 3 6" xfId="1056" xr:uid="{B8DC2581-ED81-4B0E-95D8-21724D85E5B4}"/>
    <cellStyle name="Normal 3 2 2 5 3 6 2" xfId="10484" xr:uid="{91CB921A-80D0-4FB2-B504-E920F4BA4A17}"/>
    <cellStyle name="Normal 3 2 2 5 3 6 2 2" xfId="37531" xr:uid="{28CB9CE7-5A81-493E-9637-2BADAF60451E}"/>
    <cellStyle name="Normal 3 2 2 5 3 6 2 3" xfId="49944" xr:uid="{1BF44457-F58F-4BE8-80AB-DD49A175C899}"/>
    <cellStyle name="Normal 3 2 2 5 3 6 2 4" xfId="25120" xr:uid="{A6835D76-17C6-4093-BFE5-7A71B1771CAE}"/>
    <cellStyle name="Normal 3 2 2 5 3 6 3" xfId="28109" xr:uid="{45931157-C926-407F-AC12-E409F42A6E30}"/>
    <cellStyle name="Normal 3 2 2 5 3 6 4" xfId="40522" xr:uid="{15D5B657-415D-404B-9351-7C00ABAF34D9}"/>
    <cellStyle name="Normal 3 2 2 5 3 6 5" xfId="15698" xr:uid="{62205962-6020-4113-AE48-F9D45C994F84}"/>
    <cellStyle name="Normal 3 2 2 5 3 7" xfId="5402" xr:uid="{80C8C645-87C1-447B-8FBC-1AFE02A43878}"/>
    <cellStyle name="Normal 3 2 2 5 3 7 2" xfId="32449" xr:uid="{0130C44C-17BB-4828-8334-BEE0C68C270A}"/>
    <cellStyle name="Normal 3 2 2 5 3 7 3" xfId="44862" xr:uid="{34008D42-16E7-4CB9-8C64-CFFE60B4B36E}"/>
    <cellStyle name="Normal 3 2 2 5 3 7 4" xfId="20038" xr:uid="{37B68E27-C4EC-419F-8E2F-0053C50980AD}"/>
    <cellStyle name="Normal 3 2 2 5 3 8" xfId="15045" xr:uid="{8125F753-E10C-4FB4-9423-51142CDB7FF5}"/>
    <cellStyle name="Normal 3 2 2 5 3 9" xfId="27456" xr:uid="{DB3DBD68-5974-49A0-B0DD-5E131D96104E}"/>
    <cellStyle name="Normal 3 2 2 5 4" xfId="519" xr:uid="{1E8043A1-C9FF-4795-92F1-812505E58717}"/>
    <cellStyle name="Normal 3 2 2 5 4 10" xfId="39985" xr:uid="{71775B9C-EEF8-42ED-A1AA-6E182BD0982A}"/>
    <cellStyle name="Normal 3 2 2 5 4 11" xfId="12825" xr:uid="{F6429CE1-1AE3-420E-AC90-9E93575219CC}"/>
    <cellStyle name="Normal 3 2 2 5 4 2" xfId="2228" xr:uid="{91FBF978-4BE8-4646-8724-1FBE78969640}"/>
    <cellStyle name="Normal 3 2 2 5 4 2 2" xfId="3811" xr:uid="{F5DB77AB-0E40-4019-9E20-BDB5EB01FB06}"/>
    <cellStyle name="Normal 3 2 2 5 4 2 2 2" xfId="7323" xr:uid="{A2A4D834-E7D0-4A44-BD57-D9BADEA77831}"/>
    <cellStyle name="Normal 3 2 2 5 4 2 2 2 2" xfId="34370" xr:uid="{E92AC2E2-60C9-4775-BE90-9F1AEE4FD19C}"/>
    <cellStyle name="Normal 3 2 2 5 4 2 2 2 3" xfId="46783" xr:uid="{174D9869-DAEE-43D2-973C-3E81C924B292}"/>
    <cellStyle name="Normal 3 2 2 5 4 2 2 2 4" xfId="21959" xr:uid="{D18D2D36-10C1-41BA-8F80-CE07B065B7D2}"/>
    <cellStyle name="Normal 3 2 2 5 4 2 2 3" xfId="30863" xr:uid="{DCD1A776-CFE3-4BCB-B189-37EF33B3939B}"/>
    <cellStyle name="Normal 3 2 2 5 4 2 2 4" xfId="43276" xr:uid="{52C29D05-E0FB-4F8C-81A3-EAA903FC8C7F}"/>
    <cellStyle name="Normal 3 2 2 5 4 2 2 5" xfId="18452" xr:uid="{6F7B95FC-3879-4A9A-AFBC-BF62B4F3B0B5}"/>
    <cellStyle name="Normal 3 2 2 5 4 2 3" xfId="9554" xr:uid="{40386A44-0F9A-4EF0-90AD-00ACC5905D52}"/>
    <cellStyle name="Normal 3 2 2 5 4 2 3 2" xfId="36601" xr:uid="{16770E5D-6713-45DD-BEC2-A6B68C50ED44}"/>
    <cellStyle name="Normal 3 2 2 5 4 2 3 3" xfId="49014" xr:uid="{9A652F64-5DE9-4BBF-90D3-94DE8CE708E8}"/>
    <cellStyle name="Normal 3 2 2 5 4 2 3 4" xfId="24190" xr:uid="{078EF50D-89AE-4AB1-8A2D-836FF855BF82}"/>
    <cellStyle name="Normal 3 2 2 5 4 2 4" xfId="11134" xr:uid="{A5BC583F-5829-45DE-A821-B0F0294C3CBE}"/>
    <cellStyle name="Normal 3 2 2 5 4 2 4 2" xfId="38181" xr:uid="{578C6DCB-68FA-44C2-86B4-E2DEA6A5CD09}"/>
    <cellStyle name="Normal 3 2 2 5 4 2 4 3" xfId="50594" xr:uid="{A7C7C024-3BAD-4A62-972C-5FF0281917F0}"/>
    <cellStyle name="Normal 3 2 2 5 4 2 4 4" xfId="25770" xr:uid="{AD23BBD0-DD88-4CBD-88B7-E54103DE7F0D}"/>
    <cellStyle name="Normal 3 2 2 5 4 2 5" xfId="5977" xr:uid="{16613DD3-BCEF-430F-8DFA-5683948F8995}"/>
    <cellStyle name="Normal 3 2 2 5 4 2 5 2" xfId="33024" xr:uid="{C7EA8AE9-89AC-4D2F-907A-926BE60BB9F9}"/>
    <cellStyle name="Normal 3 2 2 5 4 2 5 3" xfId="45437" xr:uid="{39F24ECA-CF36-44E8-B959-03AD9A9B70A4}"/>
    <cellStyle name="Normal 3 2 2 5 4 2 5 4" xfId="20613" xr:uid="{91F357C2-5579-4624-884B-F12051DCE686}"/>
    <cellStyle name="Normal 3 2 2 5 4 2 6" xfId="16870" xr:uid="{5B61BC7E-CCC6-4D61-9C49-21FA8F08F385}"/>
    <cellStyle name="Normal 3 2 2 5 4 2 7" xfId="29281" xr:uid="{2EF8809C-F68C-47AA-85AB-58E0638CF08B}"/>
    <cellStyle name="Normal 3 2 2 5 4 2 8" xfId="41694" xr:uid="{B78FD405-BE17-4006-8C0C-0AFFF610416F}"/>
    <cellStyle name="Normal 3 2 2 5 4 2 9" xfId="13359" xr:uid="{26F74F58-0B47-4632-8455-6AF3DAA1FCA5}"/>
    <cellStyle name="Normal 3 2 2 5 4 3" xfId="2750" xr:uid="{C84578C2-5141-4F21-ABDB-508751D7401C}"/>
    <cellStyle name="Normal 3 2 2 5 4 3 2" xfId="4333" xr:uid="{6DB540F7-5EAF-4BA4-BA12-710F0263B458}"/>
    <cellStyle name="Normal 3 2 2 5 4 3 2 2" xfId="7845" xr:uid="{434EF8FA-8437-49DD-99F4-4F3C98D92B9C}"/>
    <cellStyle name="Normal 3 2 2 5 4 3 2 2 2" xfId="34892" xr:uid="{4196DC67-5226-47C0-B6DE-7A7E32298140}"/>
    <cellStyle name="Normal 3 2 2 5 4 3 2 2 3" xfId="47305" xr:uid="{61477A64-FEAD-4943-A5E2-2E659BCAFE26}"/>
    <cellStyle name="Normal 3 2 2 5 4 3 2 2 4" xfId="22481" xr:uid="{893CA428-D501-41F4-8D4F-C4B7E269023E}"/>
    <cellStyle name="Normal 3 2 2 5 4 3 2 3" xfId="31385" xr:uid="{B405AE0D-ACCF-41C5-8ED1-3D5F3A82A458}"/>
    <cellStyle name="Normal 3 2 2 5 4 3 2 4" xfId="43798" xr:uid="{B10776E3-5391-465D-A040-E15662A73D0D}"/>
    <cellStyle name="Normal 3 2 2 5 4 3 2 5" xfId="18974" xr:uid="{720B4251-CF75-470A-B900-924031D4359D}"/>
    <cellStyle name="Normal 3 2 2 5 4 3 3" xfId="10076" xr:uid="{BC8855FD-C354-4F5A-A7BD-855F6F9D6B5B}"/>
    <cellStyle name="Normal 3 2 2 5 4 3 3 2" xfId="37123" xr:uid="{F61CBC3A-BB20-47D0-85C5-A82B8428E003}"/>
    <cellStyle name="Normal 3 2 2 5 4 3 3 3" xfId="49536" xr:uid="{715678A2-05C9-48AA-91D6-220DCCFC191E}"/>
    <cellStyle name="Normal 3 2 2 5 4 3 3 4" xfId="24712" xr:uid="{B5976C49-52B1-4891-A8AD-6D921104B223}"/>
    <cellStyle name="Normal 3 2 2 5 4 3 4" xfId="11656" xr:uid="{54727B57-2E57-46C1-8B4A-8E2963DE4DE3}"/>
    <cellStyle name="Normal 3 2 2 5 4 3 4 2" xfId="38703" xr:uid="{C43ECD66-8640-4D9B-B454-46626E74D84A}"/>
    <cellStyle name="Normal 3 2 2 5 4 3 4 3" xfId="51116" xr:uid="{0D110F13-43CA-403D-90D4-1BD23445B30F}"/>
    <cellStyle name="Normal 3 2 2 5 4 3 4 4" xfId="26292" xr:uid="{2CC7C6B7-7FD9-4E88-ADEB-3EC0CA57EC3D}"/>
    <cellStyle name="Normal 3 2 2 5 4 3 5" xfId="6383" xr:uid="{C66F08CB-F318-4BD9-809F-111C01CD118A}"/>
    <cellStyle name="Normal 3 2 2 5 4 3 5 2" xfId="33430" xr:uid="{78917483-DF70-4103-A4AF-072B5CF68CDD}"/>
    <cellStyle name="Normal 3 2 2 5 4 3 5 3" xfId="45843" xr:uid="{C1A498B7-3927-4090-90D3-4917B3038E3B}"/>
    <cellStyle name="Normal 3 2 2 5 4 3 5 4" xfId="21019" xr:uid="{BC43E259-4639-4B37-80AE-166D380BE152}"/>
    <cellStyle name="Normal 3 2 2 5 4 3 6" xfId="17392" xr:uid="{BE5104CA-BECD-4873-8099-6BE602E0EFD9}"/>
    <cellStyle name="Normal 3 2 2 5 4 3 7" xfId="29803" xr:uid="{C26F5A99-3299-47CF-9D67-E6D9D8B115AD}"/>
    <cellStyle name="Normal 3 2 2 5 4 3 8" xfId="42216" xr:uid="{01055D0B-C76D-4C0E-8C55-696691F9954D}"/>
    <cellStyle name="Normal 3 2 2 5 4 3 9" xfId="13881" xr:uid="{6C2BA170-5A79-4942-93F9-DC593B5EA7D8}"/>
    <cellStyle name="Normal 3 2 2 5 4 4" xfId="1694" xr:uid="{3CDE4112-3420-4414-9C95-622827E91375}"/>
    <cellStyle name="Normal 3 2 2 5 4 4 2" xfId="4973" xr:uid="{0C94A0A5-2A9E-44C6-85EC-B5357DCA7C0D}"/>
    <cellStyle name="Normal 3 2 2 5 4 4 2 2" xfId="9020" xr:uid="{64234BAF-A8E7-44E4-8008-358A6F1FB38D}"/>
    <cellStyle name="Normal 3 2 2 5 4 4 2 2 2" xfId="36067" xr:uid="{3993E249-9E87-4CFE-8BCF-4C04767577C8}"/>
    <cellStyle name="Normal 3 2 2 5 4 4 2 2 3" xfId="48480" xr:uid="{3D866CC2-CD3D-44A0-B698-7BEBDFB5EBB1}"/>
    <cellStyle name="Normal 3 2 2 5 4 4 2 2 4" xfId="23656" xr:uid="{7AE9A500-D2B2-4943-9ADA-D7E34B1A3345}"/>
    <cellStyle name="Normal 3 2 2 5 4 4 2 3" xfId="32025" xr:uid="{10EE0707-2EAC-4D2B-87C8-698E89C069CC}"/>
    <cellStyle name="Normal 3 2 2 5 4 4 2 4" xfId="44438" xr:uid="{16889684-B7F8-40C1-956E-0E85C103E06B}"/>
    <cellStyle name="Normal 3 2 2 5 4 4 2 5" xfId="19614" xr:uid="{40139504-942C-48D4-AC8E-0AB729B5139C}"/>
    <cellStyle name="Normal 3 2 2 5 4 4 3" xfId="12297" xr:uid="{9A79A2DA-A7CB-4388-A433-0657E0AF4D98}"/>
    <cellStyle name="Normal 3 2 2 5 4 4 3 2" xfId="39343" xr:uid="{8DEC188A-BFD1-4904-AA7A-ECCA1E305AB1}"/>
    <cellStyle name="Normal 3 2 2 5 4 4 3 3" xfId="51756" xr:uid="{90A81B25-EF9A-4C24-94E9-2DD8BF11C0F0}"/>
    <cellStyle name="Normal 3 2 2 5 4 4 3 4" xfId="26932" xr:uid="{CE7AAF32-27F2-4BFE-B910-DF3566824DEB}"/>
    <cellStyle name="Normal 3 2 2 5 4 4 4" xfId="6789" xr:uid="{9D74542D-BA38-4B61-A5B8-D974A719C97D}"/>
    <cellStyle name="Normal 3 2 2 5 4 4 4 2" xfId="33836" xr:uid="{56505C5C-4CF2-4200-B784-466D68C8151A}"/>
    <cellStyle name="Normal 3 2 2 5 4 4 4 3" xfId="46249" xr:uid="{3553F9B0-65EB-4C6F-B5EF-C15F430A4369}"/>
    <cellStyle name="Normal 3 2 2 5 4 4 4 4" xfId="21425" xr:uid="{89AA75DF-FF6A-4891-AC85-E5E1E2634537}"/>
    <cellStyle name="Normal 3 2 2 5 4 4 5" xfId="16336" xr:uid="{6A3004EC-4E89-469F-8ED9-C549CF99CEC0}"/>
    <cellStyle name="Normal 3 2 2 5 4 4 6" xfId="28747" xr:uid="{F8DCD8AE-268F-46AA-A640-D9FE328F1B82}"/>
    <cellStyle name="Normal 3 2 2 5 4 4 7" xfId="41160" xr:uid="{55BF173E-A1D1-476B-B196-CA9EA84EBF53}"/>
    <cellStyle name="Normal 3 2 2 5 4 4 8" xfId="14521" xr:uid="{18E83AF5-395A-4174-BB23-DEA1F23F9323}"/>
    <cellStyle name="Normal 3 2 2 5 4 5" xfId="3277" xr:uid="{4A412F05-343F-4515-A839-924377DC524C}"/>
    <cellStyle name="Normal 3 2 2 5 4 5 2" xfId="8498" xr:uid="{DBABD598-5E83-42FE-97AC-0D5238DD3A5C}"/>
    <cellStyle name="Normal 3 2 2 5 4 5 2 2" xfId="35545" xr:uid="{34AD8D8D-AF88-4D2E-809D-7E6D782CAD1B}"/>
    <cellStyle name="Normal 3 2 2 5 4 5 2 3" xfId="47958" xr:uid="{6A62325A-4F35-4782-B51D-2A712DC1D82B}"/>
    <cellStyle name="Normal 3 2 2 5 4 5 2 4" xfId="23134" xr:uid="{9946541B-0671-45CB-81BC-B165AB838ABD}"/>
    <cellStyle name="Normal 3 2 2 5 4 5 3" xfId="30329" xr:uid="{C3CBCAD5-0138-4D3E-BC3B-8C916463497E}"/>
    <cellStyle name="Normal 3 2 2 5 4 5 4" xfId="42742" xr:uid="{62E1433D-2BE5-4FFB-B906-FCC7275409B7}"/>
    <cellStyle name="Normal 3 2 2 5 4 5 5" xfId="17918" xr:uid="{61E1EFF6-136A-464B-AC9B-8A62670892E8}"/>
    <cellStyle name="Normal 3 2 2 5 4 6" xfId="1172" xr:uid="{3A655EE4-5B36-4A50-A58E-B13F17C0E238}"/>
    <cellStyle name="Normal 3 2 2 5 4 6 2" xfId="10600" xr:uid="{7D4EB88D-B009-48C1-93DA-474735F83241}"/>
    <cellStyle name="Normal 3 2 2 5 4 6 2 2" xfId="37647" xr:uid="{23B148BC-9F89-4704-AF71-7E7E93155DBD}"/>
    <cellStyle name="Normal 3 2 2 5 4 6 2 3" xfId="50060" xr:uid="{403BD3D0-B862-49CF-A9DC-FFCF96886331}"/>
    <cellStyle name="Normal 3 2 2 5 4 6 2 4" xfId="25236" xr:uid="{82DB40CD-DBB5-4194-BC13-F8EF4A8B0A71}"/>
    <cellStyle name="Normal 3 2 2 5 4 6 3" xfId="28225" xr:uid="{1C639BC5-E19B-4CC1-AD46-AA80962DD896}"/>
    <cellStyle name="Normal 3 2 2 5 4 6 4" xfId="40638" xr:uid="{4D3FE8F1-01C4-450F-803F-97D1BAE5E843}"/>
    <cellStyle name="Normal 3 2 2 5 4 6 5" xfId="15814" xr:uid="{E11DBD88-4F0D-44EB-8BC6-EDADB2AA898B}"/>
    <cellStyle name="Normal 3 2 2 5 4 7" xfId="5488" xr:uid="{22CF58AB-5BF3-40A7-A76A-B15D24E3D68D}"/>
    <cellStyle name="Normal 3 2 2 5 4 7 2" xfId="32535" xr:uid="{A589CB97-4995-4802-A3ED-FF809878A107}"/>
    <cellStyle name="Normal 3 2 2 5 4 7 3" xfId="44948" xr:uid="{B8EE83A6-D0E6-4E85-9C87-18BCD072B044}"/>
    <cellStyle name="Normal 3 2 2 5 4 7 4" xfId="20124" xr:uid="{BE5AA225-4A6E-49E1-B8EC-D129D6F5A624}"/>
    <cellStyle name="Normal 3 2 2 5 4 8" xfId="15161" xr:uid="{97DF2E63-2EE9-4B50-BAE7-F149BF30BFFF}"/>
    <cellStyle name="Normal 3 2 2 5 4 9" xfId="27572" xr:uid="{FE8D9C5C-DA23-44D0-B062-28858766A726}"/>
    <cellStyle name="Normal 3 2 2 5 5" xfId="635" xr:uid="{CA9FEA6F-3A04-4336-8B26-35D8410D6751}"/>
    <cellStyle name="Normal 3 2 2 5 5 10" xfId="12941" xr:uid="{A061DF89-5DE1-4DB3-A763-205C40BD660F}"/>
    <cellStyle name="Normal 3 2 2 5 5 2" xfId="2866" xr:uid="{AC6042B9-1662-4767-877A-0EA9C665773F}"/>
    <cellStyle name="Normal 3 2 2 5 5 2 2" xfId="4449" xr:uid="{8BFDC5CF-1D46-442F-AA84-11D218444BDA}"/>
    <cellStyle name="Normal 3 2 2 5 5 2 2 2" xfId="10192" xr:uid="{0490D285-E690-4DD7-BCCB-5688B8D12E20}"/>
    <cellStyle name="Normal 3 2 2 5 5 2 2 2 2" xfId="37239" xr:uid="{2EB7D97C-7A67-411D-8EC5-B008D6EB9794}"/>
    <cellStyle name="Normal 3 2 2 5 5 2 2 2 3" xfId="49652" xr:uid="{D99BDAE6-99A7-431A-9BB9-87232649A288}"/>
    <cellStyle name="Normal 3 2 2 5 5 2 2 2 4" xfId="24828" xr:uid="{152DF61F-24D6-4390-84EB-265F8585885A}"/>
    <cellStyle name="Normal 3 2 2 5 5 2 2 3" xfId="31501" xr:uid="{9BA97FCC-0AB8-4A38-8172-1DF44D8F54EE}"/>
    <cellStyle name="Normal 3 2 2 5 5 2 2 4" xfId="43914" xr:uid="{BDFAEDA0-74C7-4902-B447-C6ECA5AD1DBE}"/>
    <cellStyle name="Normal 3 2 2 5 5 2 2 5" xfId="19090" xr:uid="{D767E57D-C390-4BE6-80E6-BCB6BEB66F66}"/>
    <cellStyle name="Normal 3 2 2 5 5 2 3" xfId="11772" xr:uid="{056559CF-820D-45C0-8EAF-1D67D6E50EC9}"/>
    <cellStyle name="Normal 3 2 2 5 5 2 3 2" xfId="38819" xr:uid="{D4CAF725-1460-4D31-8E33-28310028219D}"/>
    <cellStyle name="Normal 3 2 2 5 5 2 3 3" xfId="51232" xr:uid="{7CEABDBA-0B94-4021-B78A-68622BD544CA}"/>
    <cellStyle name="Normal 3 2 2 5 5 2 3 4" xfId="26408" xr:uid="{5362403D-238B-4FFE-8A7C-0BFBB8E3130C}"/>
    <cellStyle name="Normal 3 2 2 5 5 2 4" xfId="7961" xr:uid="{E3481E88-6E25-4B6F-9A2F-E6597D6731C0}"/>
    <cellStyle name="Normal 3 2 2 5 5 2 4 2" xfId="35008" xr:uid="{0849FE1B-DF67-4725-A246-E5EADF55CF7C}"/>
    <cellStyle name="Normal 3 2 2 5 5 2 4 3" xfId="47421" xr:uid="{F10804C4-0E52-4658-BA9E-9CD0921B651F}"/>
    <cellStyle name="Normal 3 2 2 5 5 2 4 4" xfId="22597" xr:uid="{B3FB6EB3-A5CF-4A41-A7F5-ED54B936EE19}"/>
    <cellStyle name="Normal 3 2 2 5 5 2 5" xfId="17508" xr:uid="{1F7A8BE8-F60C-49CB-AF2E-D1D5BF4E9BD0}"/>
    <cellStyle name="Normal 3 2 2 5 5 2 6" xfId="29919" xr:uid="{092E9599-10B0-42C7-8763-23B1B2110CE7}"/>
    <cellStyle name="Normal 3 2 2 5 5 2 7" xfId="42332" xr:uid="{8BC821F6-008D-4567-970D-B51A347AFF18}"/>
    <cellStyle name="Normal 3 2 2 5 5 2 8" xfId="13997" xr:uid="{DEB53689-74B6-43A4-BD1F-7F32DD5665AD}"/>
    <cellStyle name="Normal 3 2 2 5 5 3" xfId="1810" xr:uid="{C3DA2D60-B437-4AA8-86CA-CF8FF9504B82}"/>
    <cellStyle name="Normal 3 2 2 5 5 3 2" xfId="5089" xr:uid="{59F674B4-042B-441B-AC51-77DD93C44336}"/>
    <cellStyle name="Normal 3 2 2 5 5 3 2 2" xfId="9136" xr:uid="{2519E28E-FA3B-4D65-B6C6-128BAFEFC1F5}"/>
    <cellStyle name="Normal 3 2 2 5 5 3 2 2 2" xfId="36183" xr:uid="{EDE226D6-61B0-46E9-8CA2-D8D2D9AF37FD}"/>
    <cellStyle name="Normal 3 2 2 5 5 3 2 2 3" xfId="48596" xr:uid="{F1E29FF3-B423-456F-84EC-9517B0C3FC5B}"/>
    <cellStyle name="Normal 3 2 2 5 5 3 2 2 4" xfId="23772" xr:uid="{17A99AFB-D949-415B-9A2C-ACB0315FEB52}"/>
    <cellStyle name="Normal 3 2 2 5 5 3 2 3" xfId="32141" xr:uid="{829B11C6-9979-4943-9603-959274DACF55}"/>
    <cellStyle name="Normal 3 2 2 5 5 3 2 4" xfId="44554" xr:uid="{4E9FCEED-8A6D-47DE-AB7C-8FE12392A76A}"/>
    <cellStyle name="Normal 3 2 2 5 5 3 2 5" xfId="19730" xr:uid="{C6795999-B11F-4DCF-BA11-BCAA4E23D086}"/>
    <cellStyle name="Normal 3 2 2 5 5 3 3" xfId="12413" xr:uid="{12F32135-49A2-41EE-BAEC-38FE134613D1}"/>
    <cellStyle name="Normal 3 2 2 5 5 3 3 2" xfId="39459" xr:uid="{3CE0F8AA-694D-42F1-AEA8-13257C13E1C9}"/>
    <cellStyle name="Normal 3 2 2 5 5 3 3 3" xfId="51872" xr:uid="{B8D28C36-70A4-42D0-ADE6-0695FEA05507}"/>
    <cellStyle name="Normal 3 2 2 5 5 3 3 4" xfId="27048" xr:uid="{57C64450-07EF-4950-A051-17B2C596C6F4}"/>
    <cellStyle name="Normal 3 2 2 5 5 3 4" xfId="6905" xr:uid="{2FE3C38D-3118-4C3F-846A-6EEBF79ABCAE}"/>
    <cellStyle name="Normal 3 2 2 5 5 3 4 2" xfId="33952" xr:uid="{C9647C8C-B562-4DEF-9E4B-F2D83346C20B}"/>
    <cellStyle name="Normal 3 2 2 5 5 3 4 3" xfId="46365" xr:uid="{19D16224-37BA-4E5F-B94A-F06709D4CB7F}"/>
    <cellStyle name="Normal 3 2 2 5 5 3 4 4" xfId="21541" xr:uid="{DF131447-E731-431C-808E-479561C83EEF}"/>
    <cellStyle name="Normal 3 2 2 5 5 3 5" xfId="16452" xr:uid="{A5D36F9D-9696-4EFD-A061-9EF623721B67}"/>
    <cellStyle name="Normal 3 2 2 5 5 3 6" xfId="28863" xr:uid="{6B853DA4-B255-4EED-AE71-45D38BC78AD1}"/>
    <cellStyle name="Normal 3 2 2 5 5 3 7" xfId="41276" xr:uid="{15F2862E-6B18-418B-9485-0749F00E82BA}"/>
    <cellStyle name="Normal 3 2 2 5 5 3 8" xfId="14637" xr:uid="{22EDA837-513F-4AB4-86A0-DE5DD8B0A26A}"/>
    <cellStyle name="Normal 3 2 2 5 5 4" xfId="3393" xr:uid="{D514AFCB-09CD-45B7-A43B-F8383DF4F215}"/>
    <cellStyle name="Normal 3 2 2 5 5 4 2" xfId="8614" xr:uid="{71F62F14-2108-4B0E-BA01-8B5997B8E560}"/>
    <cellStyle name="Normal 3 2 2 5 5 4 2 2" xfId="35661" xr:uid="{FF527C41-4FC8-4798-B418-87DA29D2FB24}"/>
    <cellStyle name="Normal 3 2 2 5 5 4 2 3" xfId="48074" xr:uid="{EC1AEE6D-B11C-4775-81E6-331702680B9E}"/>
    <cellStyle name="Normal 3 2 2 5 5 4 2 4" xfId="23250" xr:uid="{12B9D0BE-0D70-4DB7-9B5E-816BA97A6FA4}"/>
    <cellStyle name="Normal 3 2 2 5 5 4 3" xfId="30445" xr:uid="{33FFABD1-D808-4372-889A-D779DE3BF145}"/>
    <cellStyle name="Normal 3 2 2 5 5 4 4" xfId="42858" xr:uid="{0C23D00D-70AF-4F48-B3E5-EBB30D0D8D00}"/>
    <cellStyle name="Normal 3 2 2 5 5 4 5" xfId="18034" xr:uid="{58CE4EE1-DC39-45B2-86E3-825DABF765EF}"/>
    <cellStyle name="Normal 3 2 2 5 5 5" xfId="1288" xr:uid="{470DE71A-FA82-4AF5-A42C-FDE84CF9177B}"/>
    <cellStyle name="Normal 3 2 2 5 5 5 2" xfId="10716" xr:uid="{FC18FA33-93C9-4F71-A2EC-E53E0F0E1C2D}"/>
    <cellStyle name="Normal 3 2 2 5 5 5 2 2" xfId="37763" xr:uid="{99619C46-813E-4649-B1DB-286DB41E4A2F}"/>
    <cellStyle name="Normal 3 2 2 5 5 5 2 3" xfId="50176" xr:uid="{086AC54B-7531-46EC-BB3B-89F74036A8AC}"/>
    <cellStyle name="Normal 3 2 2 5 5 5 2 4" xfId="25352" xr:uid="{ABB7AE63-E5C8-45E0-A121-46AFDA2A567D}"/>
    <cellStyle name="Normal 3 2 2 5 5 5 3" xfId="28341" xr:uid="{1DAD6F1A-B6F7-4909-9B23-0B84DC887616}"/>
    <cellStyle name="Normal 3 2 2 5 5 5 4" xfId="40754" xr:uid="{FADC8308-D305-4F2C-B3FB-8E5FCE2E39A2}"/>
    <cellStyle name="Normal 3 2 2 5 5 5 5" xfId="15930" xr:uid="{D9AD9FC8-AA32-48C2-94C2-28C0EF2A917F}"/>
    <cellStyle name="Normal 3 2 2 5 5 6" xfId="5573" xr:uid="{3DA1A3FC-1B3D-43BD-B390-1DE4F0E0352D}"/>
    <cellStyle name="Normal 3 2 2 5 5 6 2" xfId="32620" xr:uid="{E5383280-C2FF-4FC2-BF5A-C99508613F9F}"/>
    <cellStyle name="Normal 3 2 2 5 5 6 3" xfId="45033" xr:uid="{95DA1DE1-B56C-4E14-8555-607AE67EF5A9}"/>
    <cellStyle name="Normal 3 2 2 5 5 6 4" xfId="20209" xr:uid="{9D657E47-869B-49AB-888B-25B0EB28DBCD}"/>
    <cellStyle name="Normal 3 2 2 5 5 7" xfId="15277" xr:uid="{8F1F8439-5C9A-425A-AD2A-C877BE7C58DC}"/>
    <cellStyle name="Normal 3 2 2 5 5 8" xfId="27688" xr:uid="{FEFD02D4-BA8A-4AB1-A492-58E54C89B24A}"/>
    <cellStyle name="Normal 3 2 2 5 5 9" xfId="40101" xr:uid="{ABE44C67-7AC8-4616-87A9-6A7CCF3DCB33}"/>
    <cellStyle name="Normal 3 2 2 5 6" xfId="201" xr:uid="{DC6F8942-430E-4A87-8303-198D350B5918}"/>
    <cellStyle name="Normal 3 2 2 5 6 10" xfId="13041" xr:uid="{B726BED7-0117-4850-96C4-4FE8BFC5F3CB}"/>
    <cellStyle name="Normal 3 2 2 5 6 2" xfId="2432" xr:uid="{0128A2F7-FD33-455C-88AF-6C79E926A49B}"/>
    <cellStyle name="Normal 3 2 2 5 6 2 2" xfId="4015" xr:uid="{63BBC149-CC2F-43C1-ADAC-E74395DBBC25}"/>
    <cellStyle name="Normal 3 2 2 5 6 2 2 2" xfId="9758" xr:uid="{41AD1C4F-7547-4F3C-BABD-EFEB5B6601FE}"/>
    <cellStyle name="Normal 3 2 2 5 6 2 2 2 2" xfId="36805" xr:uid="{13703664-2778-40AF-AF39-BBA1A8EDC43C}"/>
    <cellStyle name="Normal 3 2 2 5 6 2 2 2 3" xfId="49218" xr:uid="{9C58EE81-C2D2-4294-98A3-7D7434CA5C45}"/>
    <cellStyle name="Normal 3 2 2 5 6 2 2 2 4" xfId="24394" xr:uid="{B41BD211-DE4B-4284-B156-20835EB8640A}"/>
    <cellStyle name="Normal 3 2 2 5 6 2 2 3" xfId="31067" xr:uid="{8E82D9D2-97AA-4763-AD2D-7467AC5DB1E4}"/>
    <cellStyle name="Normal 3 2 2 5 6 2 2 4" xfId="43480" xr:uid="{017608C6-4456-48A6-B137-737B93696158}"/>
    <cellStyle name="Normal 3 2 2 5 6 2 2 5" xfId="18656" xr:uid="{50A7509D-1A73-4415-BB85-569B89DE6FC8}"/>
    <cellStyle name="Normal 3 2 2 5 6 2 3" xfId="11338" xr:uid="{3CCBC1DF-2BE8-4B18-B45E-967FAAB09B2D}"/>
    <cellStyle name="Normal 3 2 2 5 6 2 3 2" xfId="38385" xr:uid="{DCDDB072-8CFF-4910-81D4-1B95A2026D29}"/>
    <cellStyle name="Normal 3 2 2 5 6 2 3 3" xfId="50798" xr:uid="{9B1CC3E4-8643-4E1E-B92B-9A72EE7E343F}"/>
    <cellStyle name="Normal 3 2 2 5 6 2 3 4" xfId="25974" xr:uid="{472D5941-6C35-458A-B4F2-1DDE34CC7E36}"/>
    <cellStyle name="Normal 3 2 2 5 6 2 4" xfId="7527" xr:uid="{BD2023A3-B8A9-4A85-89DF-9F06317A2C56}"/>
    <cellStyle name="Normal 3 2 2 5 6 2 4 2" xfId="34574" xr:uid="{314020B3-351D-4455-B5C4-FD2BB82A5124}"/>
    <cellStyle name="Normal 3 2 2 5 6 2 4 3" xfId="46987" xr:uid="{F79F60D0-8B9C-4C0B-95C8-05D859BB0939}"/>
    <cellStyle name="Normal 3 2 2 5 6 2 4 4" xfId="22163" xr:uid="{0A8D6B07-2D3F-4EE3-AA37-846EAB5279CB}"/>
    <cellStyle name="Normal 3 2 2 5 6 2 5" xfId="17074" xr:uid="{7AD59805-90AC-49D5-9B91-A53DFB5B96A3}"/>
    <cellStyle name="Normal 3 2 2 5 6 2 6" xfId="29485" xr:uid="{EC935C20-DC27-4E7A-8FF3-C57E2765ECC0}"/>
    <cellStyle name="Normal 3 2 2 5 6 2 7" xfId="41898" xr:uid="{9EE8FD84-6E9C-46B9-803B-3699701DBD9A}"/>
    <cellStyle name="Normal 3 2 2 5 6 2 8" xfId="13563" xr:uid="{36E352C6-79A5-480E-882D-7A20C3DE1E44}"/>
    <cellStyle name="Normal 3 2 2 5 6 3" xfId="1910" xr:uid="{47AB1037-04DE-43D2-B89F-52959A43C637}"/>
    <cellStyle name="Normal 3 2 2 5 6 3 2" xfId="4655" xr:uid="{9EBA5D53-10CB-4311-8F08-78DAA257D606}"/>
    <cellStyle name="Normal 3 2 2 5 6 3 2 2" xfId="9236" xr:uid="{08AC9842-8846-4336-95C1-9BAE5BCB7FC2}"/>
    <cellStyle name="Normal 3 2 2 5 6 3 2 2 2" xfId="36283" xr:uid="{DEFFA637-4C0A-4676-9985-9055530726A4}"/>
    <cellStyle name="Normal 3 2 2 5 6 3 2 2 3" xfId="48696" xr:uid="{5EB67405-E1FA-49E4-8CC0-45C2DAEAA44F}"/>
    <cellStyle name="Normal 3 2 2 5 6 3 2 2 4" xfId="23872" xr:uid="{45B25ACA-3A43-4CDC-8EAD-14D83DCAB9E9}"/>
    <cellStyle name="Normal 3 2 2 5 6 3 2 3" xfId="31707" xr:uid="{B8AD12FF-81F4-403B-96D1-34111953AFE3}"/>
    <cellStyle name="Normal 3 2 2 5 6 3 2 4" xfId="44120" xr:uid="{08DC4A3A-1B76-412E-B9BE-A0B3AC73523D}"/>
    <cellStyle name="Normal 3 2 2 5 6 3 2 5" xfId="19296" xr:uid="{FBE64CDB-2BE9-49B3-83D7-057BB5BC5B7B}"/>
    <cellStyle name="Normal 3 2 2 5 6 3 3" xfId="11979" xr:uid="{902A2356-B2F3-40EC-BCD0-22C9D9C8E552}"/>
    <cellStyle name="Normal 3 2 2 5 6 3 3 2" xfId="39025" xr:uid="{00237448-CB88-405C-BC5D-D8C084ACDAC6}"/>
    <cellStyle name="Normal 3 2 2 5 6 3 3 3" xfId="51438" xr:uid="{6149A97A-0032-4ADF-A5DD-8400717C41EB}"/>
    <cellStyle name="Normal 3 2 2 5 6 3 3 4" xfId="26614" xr:uid="{1952C4AD-CB2B-4946-8FD2-3CB7477D7379}"/>
    <cellStyle name="Normal 3 2 2 5 6 3 4" xfId="7005" xr:uid="{496B51D6-207B-4B1F-ADC7-A79DEB42DA1E}"/>
    <cellStyle name="Normal 3 2 2 5 6 3 4 2" xfId="34052" xr:uid="{4DC39BF7-118D-4763-AA3D-8A130F6D9F2C}"/>
    <cellStyle name="Normal 3 2 2 5 6 3 4 3" xfId="46465" xr:uid="{0B9262A4-5709-4485-A08E-4005A62FDEDC}"/>
    <cellStyle name="Normal 3 2 2 5 6 3 4 4" xfId="21641" xr:uid="{DA7DD7D5-9E36-4F55-8574-D1B8AD4F6DEF}"/>
    <cellStyle name="Normal 3 2 2 5 6 3 5" xfId="16552" xr:uid="{87457470-E912-421D-BBB3-4ACBA3C58942}"/>
    <cellStyle name="Normal 3 2 2 5 6 3 6" xfId="28963" xr:uid="{F4AAC7E2-9C9B-4CDC-838B-677824F6586F}"/>
    <cellStyle name="Normal 3 2 2 5 6 3 7" xfId="41376" xr:uid="{5888C65A-6F58-48A9-83E0-049E57964D9C}"/>
    <cellStyle name="Normal 3 2 2 5 6 3 8" xfId="14203" xr:uid="{CB800D09-9629-4FDB-AAD6-4458F45CA2F7}"/>
    <cellStyle name="Normal 3 2 2 5 6 4" xfId="3493" xr:uid="{872D4ACA-EDA0-4DC6-A129-9D76A8B92BC6}"/>
    <cellStyle name="Normal 3 2 2 5 6 4 2" xfId="8180" xr:uid="{CBCB3BA2-A923-43B4-83BC-13B6255E6EBF}"/>
    <cellStyle name="Normal 3 2 2 5 6 4 2 2" xfId="35227" xr:uid="{0B52D787-E0CD-478F-BFB9-EBD4DFB8956E}"/>
    <cellStyle name="Normal 3 2 2 5 6 4 2 3" xfId="47640" xr:uid="{EC62EF55-F00B-4CC2-B305-F9D5D255EB7D}"/>
    <cellStyle name="Normal 3 2 2 5 6 4 2 4" xfId="22816" xr:uid="{DA39A9B1-5415-41D4-8292-AF146FFE04EC}"/>
    <cellStyle name="Normal 3 2 2 5 6 4 3" xfId="30545" xr:uid="{48BA9AAF-E8EF-4A7C-AB5F-471656BE09FA}"/>
    <cellStyle name="Normal 3 2 2 5 6 4 4" xfId="42958" xr:uid="{A72F1FE6-5821-479C-8CB2-B54D5CD69918}"/>
    <cellStyle name="Normal 3 2 2 5 6 4 5" xfId="18134" xr:uid="{BB00F822-8F7C-418C-909E-971A7333AEB6}"/>
    <cellStyle name="Normal 3 2 2 5 6 5" xfId="854" xr:uid="{0F680B3D-06A8-4B57-9EB4-872B251876FB}"/>
    <cellStyle name="Normal 3 2 2 5 6 5 2" xfId="10816" xr:uid="{ED141530-D9CE-4F44-837D-C79E1C166CBD}"/>
    <cellStyle name="Normal 3 2 2 5 6 5 2 2" xfId="37863" xr:uid="{FDD3C798-7230-42B8-A18E-7B19B67724AB}"/>
    <cellStyle name="Normal 3 2 2 5 6 5 2 3" xfId="50276" xr:uid="{B71E84B3-E6DF-443D-95E8-039D1DD8943A}"/>
    <cellStyle name="Normal 3 2 2 5 6 5 2 4" xfId="25452" xr:uid="{BF802C93-0E53-4D64-B0F6-FDD3A898EF1D}"/>
    <cellStyle name="Normal 3 2 2 5 6 5 3" xfId="27907" xr:uid="{255455B1-F422-4610-A617-00CEC1429653}"/>
    <cellStyle name="Normal 3 2 2 5 6 5 4" xfId="40320" xr:uid="{65A699C6-EB9C-4D0B-9B62-DDEE143CBE88}"/>
    <cellStyle name="Normal 3 2 2 5 6 5 5" xfId="15496" xr:uid="{8A8148CF-5363-4B2C-AE54-C7EB2D7B3301}"/>
    <cellStyle name="Normal 3 2 2 5 6 6" xfId="5659" xr:uid="{4AD8E5A9-F8BA-434E-B97B-8E87808FC68A}"/>
    <cellStyle name="Normal 3 2 2 5 6 6 2" xfId="32706" xr:uid="{6CC4CD71-B937-4F3D-9043-AEB9CA6CBE91}"/>
    <cellStyle name="Normal 3 2 2 5 6 6 3" xfId="45119" xr:uid="{2076702E-261C-4BA8-92B2-C3911066FCCE}"/>
    <cellStyle name="Normal 3 2 2 5 6 6 4" xfId="20295" xr:uid="{8875403F-6E8E-4E6E-841C-623C2263B77E}"/>
    <cellStyle name="Normal 3 2 2 5 6 7" xfId="14843" xr:uid="{D28349B6-B4D5-45E5-869B-81BEC459E5BB}"/>
    <cellStyle name="Normal 3 2 2 5 6 8" xfId="27254" xr:uid="{644FD602-218E-4A11-999D-958546C866EB}"/>
    <cellStyle name="Normal 3 2 2 5 6 9" xfId="39667" xr:uid="{B26F25FE-F747-4A8E-A062-39E3E36B6B2B}"/>
    <cellStyle name="Normal 3 2 2 5 7" xfId="2344" xr:uid="{1D78ACBD-980A-4E2B-AF60-7CCD3F240693}"/>
    <cellStyle name="Normal 3 2 2 5 7 2" xfId="3927" xr:uid="{5530817C-ED6F-4425-B1A1-CE5F93BD88B4}"/>
    <cellStyle name="Normal 3 2 2 5 7 2 2" xfId="7439" xr:uid="{3E91D4D3-ACFF-4208-BB6C-992F0BC2AA0F}"/>
    <cellStyle name="Normal 3 2 2 5 7 2 2 2" xfId="34486" xr:uid="{4795DDA7-FE84-4983-9959-05991652C245}"/>
    <cellStyle name="Normal 3 2 2 5 7 2 2 3" xfId="46899" xr:uid="{4E6F0959-7A1B-4048-8BA4-CB6C85309A58}"/>
    <cellStyle name="Normal 3 2 2 5 7 2 2 4" xfId="22075" xr:uid="{890B8303-1A5B-427D-A74F-29485A229674}"/>
    <cellStyle name="Normal 3 2 2 5 7 2 3" xfId="30979" xr:uid="{BEF098F6-8D92-4850-A80E-650D5E82C8B5}"/>
    <cellStyle name="Normal 3 2 2 5 7 2 4" xfId="43392" xr:uid="{4F552860-6865-4870-9AA4-EED3D4A5E90C}"/>
    <cellStyle name="Normal 3 2 2 5 7 2 5" xfId="18568" xr:uid="{DD701EE2-2BD3-4EEC-9B98-05AC7C0A5985}"/>
    <cellStyle name="Normal 3 2 2 5 7 3" xfId="9670" xr:uid="{5A6DFCA0-DC44-47F5-9469-763B3646E877}"/>
    <cellStyle name="Normal 3 2 2 5 7 3 2" xfId="36717" xr:uid="{BCA1FE37-C62D-4382-855A-04EBEA95F978}"/>
    <cellStyle name="Normal 3 2 2 5 7 3 3" xfId="49130" xr:uid="{14FE3DD2-BBEA-4E39-AF39-61A51B37B691}"/>
    <cellStyle name="Normal 3 2 2 5 7 3 4" xfId="24306" xr:uid="{473AF08D-EF12-4843-A74A-A3D6FDF8B828}"/>
    <cellStyle name="Normal 3 2 2 5 7 4" xfId="11250" xr:uid="{4B648C62-6C9A-42B4-A50A-2D6F91324966}"/>
    <cellStyle name="Normal 3 2 2 5 7 4 2" xfId="38297" xr:uid="{4BED2BEF-1ADC-4526-AD47-BF3DA59D1D65}"/>
    <cellStyle name="Normal 3 2 2 5 7 4 3" xfId="50710" xr:uid="{2DA2BD2D-A67C-49D3-BF51-696CDED8C808}"/>
    <cellStyle name="Normal 3 2 2 5 7 4 4" xfId="25886" xr:uid="{B2365521-75AC-4E3D-A095-D35D9C36E779}"/>
    <cellStyle name="Normal 3 2 2 5 7 5" xfId="6065" xr:uid="{4891F204-31F7-4DF8-9115-FA222C91C8A4}"/>
    <cellStyle name="Normal 3 2 2 5 7 5 2" xfId="33112" xr:uid="{95C344B4-D67C-4E23-9626-B175D5859EF4}"/>
    <cellStyle name="Normal 3 2 2 5 7 5 3" xfId="45525" xr:uid="{9BF8F457-073B-4507-985E-036FE31D19E5}"/>
    <cellStyle name="Normal 3 2 2 5 7 5 4" xfId="20701" xr:uid="{0753F445-484A-45D6-9EDE-3FFCA3A0AB62}"/>
    <cellStyle name="Normal 3 2 2 5 7 6" xfId="16986" xr:uid="{8FE5EACF-2695-4DAF-8B20-F6C6597CB2D3}"/>
    <cellStyle name="Normal 3 2 2 5 7 7" xfId="29397" xr:uid="{A575AF20-AD02-4C1E-8C2B-DE4343CC0CC6}"/>
    <cellStyle name="Normal 3 2 2 5 7 8" xfId="41810" xr:uid="{C75122D9-94E0-4B77-9B4D-32B0EDC1AC93}"/>
    <cellStyle name="Normal 3 2 2 5 7 9" xfId="13475" xr:uid="{C8EA6F2F-36A6-4820-82AD-49C8083BF58A}"/>
    <cellStyle name="Normal 3 2 2 5 8" xfId="1376" xr:uid="{89C8E629-EE8D-4E44-A3A2-E358DE864281}"/>
    <cellStyle name="Normal 3 2 2 5 8 2" xfId="4567" xr:uid="{18F3AD94-1FDB-409C-9E8D-B32FD652F6D4}"/>
    <cellStyle name="Normal 3 2 2 5 8 2 2" xfId="8702" xr:uid="{B3A69672-2CFA-446F-AF2A-0B2CA3E18B5F}"/>
    <cellStyle name="Normal 3 2 2 5 8 2 2 2" xfId="35749" xr:uid="{D5E8BF5A-0856-46C3-AD84-7D39D762585D}"/>
    <cellStyle name="Normal 3 2 2 5 8 2 2 3" xfId="48162" xr:uid="{57FB015E-7866-4A40-B2A1-A6EF73F48104}"/>
    <cellStyle name="Normal 3 2 2 5 8 2 2 4" xfId="23338" xr:uid="{49C840C4-DBA9-498A-A764-B60327ABE6FC}"/>
    <cellStyle name="Normal 3 2 2 5 8 2 3" xfId="31619" xr:uid="{4B108203-BD7E-4FFA-8C5D-0F22707F88EA}"/>
    <cellStyle name="Normal 3 2 2 5 8 2 4" xfId="44032" xr:uid="{0AAE8898-6FAF-48EE-85A7-BA58A26F8CDF}"/>
    <cellStyle name="Normal 3 2 2 5 8 2 5" xfId="19208" xr:uid="{4977852B-302F-4252-814E-33DF4A3B3039}"/>
    <cellStyle name="Normal 3 2 2 5 8 3" xfId="11891" xr:uid="{99681BBC-EC24-4DBC-AB07-0C706B53C659}"/>
    <cellStyle name="Normal 3 2 2 5 8 3 2" xfId="38937" xr:uid="{B307DEB9-7711-4DEA-B32F-078C8F7161CE}"/>
    <cellStyle name="Normal 3 2 2 5 8 3 3" xfId="51350" xr:uid="{E1C00317-C5A7-43ED-9E74-ADA8601340A8}"/>
    <cellStyle name="Normal 3 2 2 5 8 3 4" xfId="26526" xr:uid="{83D3E5C0-08E6-40A1-9922-D37B8D59EA62}"/>
    <cellStyle name="Normal 3 2 2 5 8 4" xfId="6471" xr:uid="{C6351A01-1675-4FD2-9D8A-47D8098DEB9C}"/>
    <cellStyle name="Normal 3 2 2 5 8 4 2" xfId="33518" xr:uid="{1284C4FF-B26F-4C0C-97BE-B564FE74386F}"/>
    <cellStyle name="Normal 3 2 2 5 8 4 3" xfId="45931" xr:uid="{67B88E6F-B6D9-4D63-A58A-1EA68E72D5D4}"/>
    <cellStyle name="Normal 3 2 2 5 8 4 4" xfId="21107" xr:uid="{CD3A1F26-87DF-413F-B688-8090D1DF701B}"/>
    <cellStyle name="Normal 3 2 2 5 8 5" xfId="16018" xr:uid="{A921F05A-70C9-495F-9D0C-FE9229BCB992}"/>
    <cellStyle name="Normal 3 2 2 5 8 6" xfId="28429" xr:uid="{8BE01367-9D07-48DF-BEC9-8D99A44880D5}"/>
    <cellStyle name="Normal 3 2 2 5 8 7" xfId="40842" xr:uid="{84580CAC-6644-441A-B302-5D55775E130E}"/>
    <cellStyle name="Normal 3 2 2 5 8 8" xfId="14115" xr:uid="{42FFFC23-2474-4EEC-A2CE-2B61FF4D7371}"/>
    <cellStyle name="Normal 3 2 2 5 9" xfId="2959" xr:uid="{D774EF8D-82FC-4A7E-B07E-473687F4F0FA}"/>
    <cellStyle name="Normal 3 2 2 5 9 2" xfId="8092" xr:uid="{B3D7B484-783F-4582-ACD6-34DF7870A775}"/>
    <cellStyle name="Normal 3 2 2 5 9 2 2" xfId="35139" xr:uid="{A7FCFD41-4293-4122-B44E-361BB3EAAF7D}"/>
    <cellStyle name="Normal 3 2 2 5 9 2 3" xfId="47552" xr:uid="{11E6794D-4EDE-47F8-9DE5-0BB582EF8C4A}"/>
    <cellStyle name="Normal 3 2 2 5 9 2 4" xfId="22728" xr:uid="{3B38CE38-3C69-48A0-855F-1685F48782A3}"/>
    <cellStyle name="Normal 3 2 2 5 9 3" xfId="30011" xr:uid="{9F5182AC-8EF5-4E9C-9AA5-6EC7F8A4035D}"/>
    <cellStyle name="Normal 3 2 2 5 9 4" xfId="42424" xr:uid="{C9E58EC7-8DE3-4A8C-9C00-5173FD75468D}"/>
    <cellStyle name="Normal 3 2 2 5 9 5" xfId="17600" xr:uid="{73C288CF-5713-46B1-98B0-943C9466A3CB}"/>
    <cellStyle name="Normal 3 2 2 6" xfId="49" xr:uid="{F085DF9E-92D3-4372-9C41-DDE80024A6B2}"/>
    <cellStyle name="Normal 3 2 2 6 10" xfId="5185" xr:uid="{2743A500-3CFD-4E03-927C-2D7CF6B02B24}"/>
    <cellStyle name="Normal 3 2 2 6 10 2" xfId="32236" xr:uid="{C0068BAC-0C77-4D98-99A9-A1327151ED8A}"/>
    <cellStyle name="Normal 3 2 2 6 10 3" xfId="44649" xr:uid="{3ACFC4CB-F4FC-4EED-87CC-7854265A7F96}"/>
    <cellStyle name="Normal 3 2 2 6 10 4" xfId="19825" xr:uid="{1CA4503F-37FB-4300-9EFB-EF307B350361}"/>
    <cellStyle name="Normal 3 2 2 6 11" xfId="14693" xr:uid="{05B09BC6-8279-4D14-AD9D-C8ABC25A124C}"/>
    <cellStyle name="Normal 3 2 2 6 12" xfId="27104" xr:uid="{B38DF3DE-645B-4F25-8E73-10CFD5BA4DB4}"/>
    <cellStyle name="Normal 3 2 2 6 13" xfId="39517" xr:uid="{F5A35756-FEC4-4D65-BC31-B518BA454F85}"/>
    <cellStyle name="Normal 3 2 2 6 14" xfId="12532" xr:uid="{F6E9F753-1DC2-4ED6-B183-A928CC2A5576}"/>
    <cellStyle name="Normal 3 2 2 6 2" xfId="341" xr:uid="{C154B38C-0174-479E-A32E-895952752497}"/>
    <cellStyle name="Normal 3 2 2 6 2 10" xfId="39807" xr:uid="{82AC859F-E142-48DF-A192-4C673642AF07}"/>
    <cellStyle name="Normal 3 2 2 6 2 11" xfId="12647" xr:uid="{C843ED5D-E284-408A-A5CD-FECAC7C3761A}"/>
    <cellStyle name="Normal 3 2 2 6 2 2" xfId="2050" xr:uid="{44F1F31D-EBF2-474A-9B6C-CB33472C29B8}"/>
    <cellStyle name="Normal 3 2 2 6 2 2 2" xfId="3633" xr:uid="{DAE52F5A-5606-4C6F-9C85-9DBC4501A81E}"/>
    <cellStyle name="Normal 3 2 2 6 2 2 2 2" xfId="7145" xr:uid="{37C3A3BA-2F30-4DFE-B9C8-3AF1CD2D23B2}"/>
    <cellStyle name="Normal 3 2 2 6 2 2 2 2 2" xfId="34192" xr:uid="{9C72E495-5B3A-4D13-B120-2311E0AD399D}"/>
    <cellStyle name="Normal 3 2 2 6 2 2 2 2 3" xfId="46605" xr:uid="{80A60040-B8A7-4DFA-9D0E-3F9473A2E060}"/>
    <cellStyle name="Normal 3 2 2 6 2 2 2 2 4" xfId="21781" xr:uid="{5B2962DE-E2DD-476B-B645-5BC457C8FA1F}"/>
    <cellStyle name="Normal 3 2 2 6 2 2 2 3" xfId="30685" xr:uid="{87DBE1DF-A101-4E92-8561-50BB23DECEA2}"/>
    <cellStyle name="Normal 3 2 2 6 2 2 2 4" xfId="43098" xr:uid="{3A6CD7C2-00C5-4F8A-A098-52F095910EFC}"/>
    <cellStyle name="Normal 3 2 2 6 2 2 2 5" xfId="18274" xr:uid="{85E5C647-77EB-4FCF-A171-8010435123A8}"/>
    <cellStyle name="Normal 3 2 2 6 2 2 3" xfId="9376" xr:uid="{993F3525-F187-4D14-B1DB-5690F50F76AF}"/>
    <cellStyle name="Normal 3 2 2 6 2 2 3 2" xfId="36423" xr:uid="{E146306D-99A4-44BD-BD9E-E5806AC40EB5}"/>
    <cellStyle name="Normal 3 2 2 6 2 2 3 3" xfId="48836" xr:uid="{2F9ED7E9-272A-45E7-B99D-F6F4F27C78D6}"/>
    <cellStyle name="Normal 3 2 2 6 2 2 3 4" xfId="24012" xr:uid="{16DCE5AC-D7D9-41E9-AB5E-E226276D6380}"/>
    <cellStyle name="Normal 3 2 2 6 2 2 4" xfId="10956" xr:uid="{3E3BC1BC-AFE4-4633-A625-D553078EA507}"/>
    <cellStyle name="Normal 3 2 2 6 2 2 4 2" xfId="38003" xr:uid="{B1FFD672-24BA-47EC-9590-459CD7DB9F61}"/>
    <cellStyle name="Normal 3 2 2 6 2 2 4 3" xfId="50416" xr:uid="{421C29E8-55E9-40A6-A40A-235EB47B5385}"/>
    <cellStyle name="Normal 3 2 2 6 2 2 4 4" xfId="25592" xr:uid="{83A048C7-62FE-447C-A611-E267FB56A221}"/>
    <cellStyle name="Normal 3 2 2 6 2 2 5" xfId="6205" xr:uid="{9ECFFA66-2FB2-461E-A5FC-46EB292755D6}"/>
    <cellStyle name="Normal 3 2 2 6 2 2 5 2" xfId="33252" xr:uid="{2BFA0D9E-549A-4FF2-9A70-9C4141A0433B}"/>
    <cellStyle name="Normal 3 2 2 6 2 2 5 3" xfId="45665" xr:uid="{E61C8B32-57BF-48EA-83B8-12FDB728ADE4}"/>
    <cellStyle name="Normal 3 2 2 6 2 2 5 4" xfId="20841" xr:uid="{1425D22A-A466-4ED0-858E-1E8BD798FDDA}"/>
    <cellStyle name="Normal 3 2 2 6 2 2 6" xfId="16692" xr:uid="{8BA2B47A-8F4E-4C33-9EDE-7A67201CE6AE}"/>
    <cellStyle name="Normal 3 2 2 6 2 2 7" xfId="29103" xr:uid="{1F8D5418-BC32-4E74-9B8D-0EA73B5DD206}"/>
    <cellStyle name="Normal 3 2 2 6 2 2 8" xfId="41516" xr:uid="{890A3082-B247-4257-9568-51E35A05B5DB}"/>
    <cellStyle name="Normal 3 2 2 6 2 2 9" xfId="13181" xr:uid="{5FA799A4-C194-417A-9CAA-1D51E9C29ADA}"/>
    <cellStyle name="Normal 3 2 2 6 2 3" xfId="2572" xr:uid="{08A9A9CA-3E49-4169-B9C9-95E833ED6E47}"/>
    <cellStyle name="Normal 3 2 2 6 2 3 2" xfId="4155" xr:uid="{C0771D68-909A-439A-84FD-A813536F6564}"/>
    <cellStyle name="Normal 3 2 2 6 2 3 2 2" xfId="9898" xr:uid="{28DDCE75-F57E-4930-8578-EF8356623097}"/>
    <cellStyle name="Normal 3 2 2 6 2 3 2 2 2" xfId="36945" xr:uid="{3DAFECAB-CD3F-4220-ADDF-9824C52DF077}"/>
    <cellStyle name="Normal 3 2 2 6 2 3 2 2 3" xfId="49358" xr:uid="{3978E2D7-1646-4FF0-946E-74420EFD0221}"/>
    <cellStyle name="Normal 3 2 2 6 2 3 2 2 4" xfId="24534" xr:uid="{164336B4-B7B5-4BC1-91FC-1AA6FE4FE5FE}"/>
    <cellStyle name="Normal 3 2 2 6 2 3 2 3" xfId="31207" xr:uid="{5E3D7D66-B6DC-4DA0-AFD4-63D14CABBBE7}"/>
    <cellStyle name="Normal 3 2 2 6 2 3 2 4" xfId="43620" xr:uid="{1E6D9CE1-D741-4538-B949-4EAB3781640E}"/>
    <cellStyle name="Normal 3 2 2 6 2 3 2 5" xfId="18796" xr:uid="{BDD0D02F-2744-45C4-B8EF-4AADEE5B4653}"/>
    <cellStyle name="Normal 3 2 2 6 2 3 3" xfId="11478" xr:uid="{AA297D83-2932-4A99-AF2F-60F29E517094}"/>
    <cellStyle name="Normal 3 2 2 6 2 3 3 2" xfId="38525" xr:uid="{E2C1FFF3-7B47-4440-95EE-162E4ED094CE}"/>
    <cellStyle name="Normal 3 2 2 6 2 3 3 3" xfId="50938" xr:uid="{669689A4-2424-4110-9130-F21831F9D08E}"/>
    <cellStyle name="Normal 3 2 2 6 2 3 3 4" xfId="26114" xr:uid="{942FF6D3-873B-4367-AFFB-A059A73A5EAB}"/>
    <cellStyle name="Normal 3 2 2 6 2 3 4" xfId="7667" xr:uid="{C7F73DA4-C7E6-4D56-90AF-E2DF18C77F93}"/>
    <cellStyle name="Normal 3 2 2 6 2 3 4 2" xfId="34714" xr:uid="{5CE772F1-CE73-48FD-B304-388C251FC5E4}"/>
    <cellStyle name="Normal 3 2 2 6 2 3 4 3" xfId="47127" xr:uid="{A8BC498C-CA94-4114-B235-088F199C0A21}"/>
    <cellStyle name="Normal 3 2 2 6 2 3 4 4" xfId="22303" xr:uid="{9921595B-B04B-47FE-AD16-6AE447E5776D}"/>
    <cellStyle name="Normal 3 2 2 6 2 3 5" xfId="17214" xr:uid="{2D1FCDAF-02E5-46C2-A21B-088A426386EA}"/>
    <cellStyle name="Normal 3 2 2 6 2 3 6" xfId="29625" xr:uid="{9C803F1F-8C1E-4666-B275-44EE27C64D47}"/>
    <cellStyle name="Normal 3 2 2 6 2 3 7" xfId="42038" xr:uid="{F53A06CF-0567-4D9A-93BE-67A344298017}"/>
    <cellStyle name="Normal 3 2 2 6 2 3 8" xfId="13703" xr:uid="{DF221C5D-2B08-4FA6-9B7F-07469D48B3F3}"/>
    <cellStyle name="Normal 3 2 2 6 2 4" xfId="1516" xr:uid="{D41D0D5B-F612-4F17-B21D-6E82BE70BE3B}"/>
    <cellStyle name="Normal 3 2 2 6 2 4 2" xfId="4795" xr:uid="{CF1C8F60-1C46-4720-A7AC-FB2FD1613623}"/>
    <cellStyle name="Normal 3 2 2 6 2 4 2 2" xfId="8842" xr:uid="{418757CB-6AFC-43D5-923F-7E17B97BA7E5}"/>
    <cellStyle name="Normal 3 2 2 6 2 4 2 2 2" xfId="35889" xr:uid="{96D24192-AD68-467E-9966-6BF73526F8E1}"/>
    <cellStyle name="Normal 3 2 2 6 2 4 2 2 3" xfId="48302" xr:uid="{AE2DA923-788A-4D96-B2A4-CAC5E3805172}"/>
    <cellStyle name="Normal 3 2 2 6 2 4 2 2 4" xfId="23478" xr:uid="{20ECE3AA-0684-45DF-8644-75367E70FA29}"/>
    <cellStyle name="Normal 3 2 2 6 2 4 2 3" xfId="31847" xr:uid="{165474D2-782C-479D-80D3-22F971C78434}"/>
    <cellStyle name="Normal 3 2 2 6 2 4 2 4" xfId="44260" xr:uid="{94D3B975-815B-40A4-9C7F-2EC664A6ABFA}"/>
    <cellStyle name="Normal 3 2 2 6 2 4 2 5" xfId="19436" xr:uid="{7CBEAA52-C0AC-4D86-833E-605A63A1F892}"/>
    <cellStyle name="Normal 3 2 2 6 2 4 3" xfId="12119" xr:uid="{AB80020B-E8F3-476F-B6B6-C4CD1E0B342E}"/>
    <cellStyle name="Normal 3 2 2 6 2 4 3 2" xfId="39165" xr:uid="{AC3FA319-7BFD-4AEC-B50B-693763274315}"/>
    <cellStyle name="Normal 3 2 2 6 2 4 3 3" xfId="51578" xr:uid="{E40EEE9C-9BEF-47E3-9C18-07C1FBA3E8CF}"/>
    <cellStyle name="Normal 3 2 2 6 2 4 3 4" xfId="26754" xr:uid="{1E51DA6A-CAC2-4296-AA48-DB23690059B3}"/>
    <cellStyle name="Normal 3 2 2 6 2 4 4" xfId="6611" xr:uid="{FD9F2274-4B9A-4E20-8E0C-CE1F83367F87}"/>
    <cellStyle name="Normal 3 2 2 6 2 4 4 2" xfId="33658" xr:uid="{42A432F5-4AA0-452A-AA77-0EA999AE1EAD}"/>
    <cellStyle name="Normal 3 2 2 6 2 4 4 3" xfId="46071" xr:uid="{6CB1B9EB-9303-4CFB-A3AA-698649A95C0C}"/>
    <cellStyle name="Normal 3 2 2 6 2 4 4 4" xfId="21247" xr:uid="{47993560-2963-4C23-BE62-023AAC68645E}"/>
    <cellStyle name="Normal 3 2 2 6 2 4 5" xfId="16158" xr:uid="{6F40283C-5989-4E00-BFE1-FFE8339D3924}"/>
    <cellStyle name="Normal 3 2 2 6 2 4 6" xfId="28569" xr:uid="{EADB9016-4B6A-467D-8F05-ECDEFE5FBE13}"/>
    <cellStyle name="Normal 3 2 2 6 2 4 7" xfId="40982" xr:uid="{A258FA25-107A-4DC1-82AE-FD1448AE7E14}"/>
    <cellStyle name="Normal 3 2 2 6 2 4 8" xfId="14343" xr:uid="{FCB2E181-4752-463C-8867-D0FCD6E664D0}"/>
    <cellStyle name="Normal 3 2 2 6 2 5" xfId="3099" xr:uid="{A1B071F0-3C3C-4389-9578-F42D0BEEEE6E}"/>
    <cellStyle name="Normal 3 2 2 6 2 5 2" xfId="8320" xr:uid="{73584AC4-9257-41CB-AB36-DEC2ECDE5C60}"/>
    <cellStyle name="Normal 3 2 2 6 2 5 2 2" xfId="35367" xr:uid="{204695A6-4F2F-424F-82F6-CFD950617ECE}"/>
    <cellStyle name="Normal 3 2 2 6 2 5 2 3" xfId="47780" xr:uid="{9188A53C-3E98-4EAB-8A52-053B63453924}"/>
    <cellStyle name="Normal 3 2 2 6 2 5 2 4" xfId="22956" xr:uid="{7D71F07C-C83D-455B-994A-49CC2DC1FD2F}"/>
    <cellStyle name="Normal 3 2 2 6 2 5 3" xfId="30151" xr:uid="{6165B9AE-BDB6-4BAA-B925-5818E03C0641}"/>
    <cellStyle name="Normal 3 2 2 6 2 5 4" xfId="42564" xr:uid="{328A8E6C-AFF5-47EE-8B26-97561334365C}"/>
    <cellStyle name="Normal 3 2 2 6 2 5 5" xfId="17740" xr:uid="{D7B561BD-ED61-4A23-8DD0-5E1B9C9032E6}"/>
    <cellStyle name="Normal 3 2 2 6 2 6" xfId="994" xr:uid="{D69BEAFC-2BEE-4F67-AA63-A334B2D67C22}"/>
    <cellStyle name="Normal 3 2 2 6 2 6 2" xfId="10422" xr:uid="{553F4646-9256-42CE-8514-EB1E2A9857CE}"/>
    <cellStyle name="Normal 3 2 2 6 2 6 2 2" xfId="37469" xr:uid="{765044A8-38D8-4283-92F8-2B356C6B05F5}"/>
    <cellStyle name="Normal 3 2 2 6 2 6 2 3" xfId="49882" xr:uid="{EDBD7CA5-6C5B-4D4B-BEAE-090118554DB9}"/>
    <cellStyle name="Normal 3 2 2 6 2 6 2 4" xfId="25058" xr:uid="{FA4FD099-B73A-4393-9A05-536A099E63BD}"/>
    <cellStyle name="Normal 3 2 2 6 2 6 3" xfId="28047" xr:uid="{14DB7153-CD96-4B74-81E0-DF6C99A42EC5}"/>
    <cellStyle name="Normal 3 2 2 6 2 6 4" xfId="40460" xr:uid="{60643319-D408-4848-9834-5E6FDB570A79}"/>
    <cellStyle name="Normal 3 2 2 6 2 6 5" xfId="15636" xr:uid="{D86114A4-EB21-4B9D-B949-CC32A2441020}"/>
    <cellStyle name="Normal 3 2 2 6 2 7" xfId="5799" xr:uid="{3C969F48-98D6-4E4D-8D4F-BA8CB0857FE4}"/>
    <cellStyle name="Normal 3 2 2 6 2 7 2" xfId="32846" xr:uid="{7E874B0E-6CCD-42C0-B4A8-1C8656D7C003}"/>
    <cellStyle name="Normal 3 2 2 6 2 7 3" xfId="45259" xr:uid="{82E874F2-A516-4224-971C-02675A4763B2}"/>
    <cellStyle name="Normal 3 2 2 6 2 7 4" xfId="20435" xr:uid="{535B5528-5B12-4BE5-A36E-3B249B66BECD}"/>
    <cellStyle name="Normal 3 2 2 6 2 8" xfId="14983" xr:uid="{8D549E69-23B4-43AA-A75F-7F2782E87290}"/>
    <cellStyle name="Normal 3 2 2 6 2 9" xfId="27394" xr:uid="{10FAD764-D76F-4F2C-93AA-0351648D38B3}"/>
    <cellStyle name="Normal 3 2 2 6 3" xfId="457" xr:uid="{A58EDDF2-0A02-4E2E-AD8E-1AB6C1934F59}"/>
    <cellStyle name="Normal 3 2 2 6 3 10" xfId="39923" xr:uid="{32BD4A3E-E42D-404D-9827-419FB47FB4DC}"/>
    <cellStyle name="Normal 3 2 2 6 3 11" xfId="12763" xr:uid="{A64DDF8B-387F-4ADF-A669-F7AD21948FB6}"/>
    <cellStyle name="Normal 3 2 2 6 3 2" xfId="2166" xr:uid="{1F4D03E4-5707-42B4-9496-988413EB74A6}"/>
    <cellStyle name="Normal 3 2 2 6 3 2 2" xfId="3749" xr:uid="{40F804F0-9C22-4B47-9D01-D5DB76144968}"/>
    <cellStyle name="Normal 3 2 2 6 3 2 2 2" xfId="7261" xr:uid="{906E21E2-389F-44CB-A757-D358FE104922}"/>
    <cellStyle name="Normal 3 2 2 6 3 2 2 2 2" xfId="34308" xr:uid="{D59E2BEB-ABA8-4CCD-9610-4041B95CFB94}"/>
    <cellStyle name="Normal 3 2 2 6 3 2 2 2 3" xfId="46721" xr:uid="{DB652178-2C44-4BF4-B40D-0C6354886A14}"/>
    <cellStyle name="Normal 3 2 2 6 3 2 2 2 4" xfId="21897" xr:uid="{8940A08D-14DA-43C3-BD83-C960C301DD6D}"/>
    <cellStyle name="Normal 3 2 2 6 3 2 2 3" xfId="30801" xr:uid="{DA870D9F-77CF-4755-BD68-6E85AC97FB93}"/>
    <cellStyle name="Normal 3 2 2 6 3 2 2 4" xfId="43214" xr:uid="{B05B08EB-9A1D-45E3-974D-828C88264F45}"/>
    <cellStyle name="Normal 3 2 2 6 3 2 2 5" xfId="18390" xr:uid="{37A19933-FC81-4ECB-AFF1-7F118FEE31E9}"/>
    <cellStyle name="Normal 3 2 2 6 3 2 3" xfId="9492" xr:uid="{A278DCCE-97CD-4F23-9E51-363E73F6FBA1}"/>
    <cellStyle name="Normal 3 2 2 6 3 2 3 2" xfId="36539" xr:uid="{6893A98F-9A97-43E3-91BB-5E4A91BF6D45}"/>
    <cellStyle name="Normal 3 2 2 6 3 2 3 3" xfId="48952" xr:uid="{CE1627CF-70C2-4C9A-BA08-E05AD1210DAD}"/>
    <cellStyle name="Normal 3 2 2 6 3 2 3 4" xfId="24128" xr:uid="{EBF1ACAA-399C-4E7A-86A7-281B1B596FFE}"/>
    <cellStyle name="Normal 3 2 2 6 3 2 4" xfId="11072" xr:uid="{E791C48D-4B2D-48B9-A7C9-51D12E1CA2A7}"/>
    <cellStyle name="Normal 3 2 2 6 3 2 4 2" xfId="38119" xr:uid="{453F61B7-51B2-40AC-BE53-01B8C7240868}"/>
    <cellStyle name="Normal 3 2 2 6 3 2 4 3" xfId="50532" xr:uid="{F1A5B7EA-7A05-419F-9C05-CC364FDC6E49}"/>
    <cellStyle name="Normal 3 2 2 6 3 2 4 4" xfId="25708" xr:uid="{C4C4537E-ED5B-4D46-87AC-AD381E9839CA}"/>
    <cellStyle name="Normal 3 2 2 6 3 2 5" xfId="6321" xr:uid="{0EC53CB9-72B2-46EC-AC72-45BC25DEB05B}"/>
    <cellStyle name="Normal 3 2 2 6 3 2 5 2" xfId="33368" xr:uid="{E5CA00BC-78F1-4B8D-A902-03E32C76BDB2}"/>
    <cellStyle name="Normal 3 2 2 6 3 2 5 3" xfId="45781" xr:uid="{8B7D368D-B9CE-460A-B454-49D687965FA6}"/>
    <cellStyle name="Normal 3 2 2 6 3 2 5 4" xfId="20957" xr:uid="{582CCE5A-1172-4C53-817B-6F52474C4E97}"/>
    <cellStyle name="Normal 3 2 2 6 3 2 6" xfId="16808" xr:uid="{C92D9705-6AF2-499A-975D-9624BD942C82}"/>
    <cellStyle name="Normal 3 2 2 6 3 2 7" xfId="29219" xr:uid="{8AB4DCE9-95C0-4EB1-963F-313DBD85C5B3}"/>
    <cellStyle name="Normal 3 2 2 6 3 2 8" xfId="41632" xr:uid="{7375B172-8803-4E3F-BE80-652A1E1EA404}"/>
    <cellStyle name="Normal 3 2 2 6 3 2 9" xfId="13297" xr:uid="{E2EEBD37-CA62-43FA-85A2-9EED4B81F18C}"/>
    <cellStyle name="Normal 3 2 2 6 3 3" xfId="2688" xr:uid="{66A91250-BECB-4060-849C-DE8958869C9E}"/>
    <cellStyle name="Normal 3 2 2 6 3 3 2" xfId="4271" xr:uid="{FD8B7A35-944D-4ED6-B117-D2299E373831}"/>
    <cellStyle name="Normal 3 2 2 6 3 3 2 2" xfId="10014" xr:uid="{D73DF20B-B02B-4302-A7B7-8F7D1E75D92E}"/>
    <cellStyle name="Normal 3 2 2 6 3 3 2 2 2" xfId="37061" xr:uid="{E4B66574-2393-4F5B-A4E7-92116269E9E5}"/>
    <cellStyle name="Normal 3 2 2 6 3 3 2 2 3" xfId="49474" xr:uid="{15C628D4-C3E7-4E1E-B666-CEBA181E3F6F}"/>
    <cellStyle name="Normal 3 2 2 6 3 3 2 2 4" xfId="24650" xr:uid="{C57A92EA-4720-4107-AD74-304281EC9872}"/>
    <cellStyle name="Normal 3 2 2 6 3 3 2 3" xfId="31323" xr:uid="{1985A8B1-FB47-41CE-95F7-0C70885E27BD}"/>
    <cellStyle name="Normal 3 2 2 6 3 3 2 4" xfId="43736" xr:uid="{5EE6EAA6-8533-424A-999B-515B6A4E49C8}"/>
    <cellStyle name="Normal 3 2 2 6 3 3 2 5" xfId="18912" xr:uid="{A4DC019A-7EBE-420C-8462-849A16CA416B}"/>
    <cellStyle name="Normal 3 2 2 6 3 3 3" xfId="11594" xr:uid="{1E4FD902-8194-4EE2-822D-0DADEE3093DA}"/>
    <cellStyle name="Normal 3 2 2 6 3 3 3 2" xfId="38641" xr:uid="{7378E052-F875-4959-926B-B22885AD219E}"/>
    <cellStyle name="Normal 3 2 2 6 3 3 3 3" xfId="51054" xr:uid="{98BDB667-2AE1-46F2-BD4C-9385A107C8B4}"/>
    <cellStyle name="Normal 3 2 2 6 3 3 3 4" xfId="26230" xr:uid="{08C18B2E-26B6-4368-AA7D-473B3461778D}"/>
    <cellStyle name="Normal 3 2 2 6 3 3 4" xfId="7783" xr:uid="{CDF0FC6C-9B7B-410B-806B-B4E6264836D7}"/>
    <cellStyle name="Normal 3 2 2 6 3 3 4 2" xfId="34830" xr:uid="{DEF0A4CA-A3C9-4EEF-9353-D926DDF0E1DD}"/>
    <cellStyle name="Normal 3 2 2 6 3 3 4 3" xfId="47243" xr:uid="{C5F235C6-B7FF-4970-B0E9-DA3E67E9A817}"/>
    <cellStyle name="Normal 3 2 2 6 3 3 4 4" xfId="22419" xr:uid="{0FA186B0-157B-4C93-8C2B-8119C59BE6AE}"/>
    <cellStyle name="Normal 3 2 2 6 3 3 5" xfId="17330" xr:uid="{5FE67F1A-8B75-4D3F-9475-39BF3F340A72}"/>
    <cellStyle name="Normal 3 2 2 6 3 3 6" xfId="29741" xr:uid="{902A6F98-A18D-4083-9D85-DBD2255FB2B2}"/>
    <cellStyle name="Normal 3 2 2 6 3 3 7" xfId="42154" xr:uid="{47D23E03-795F-42ED-86BD-CBF8EA7A80C8}"/>
    <cellStyle name="Normal 3 2 2 6 3 3 8" xfId="13819" xr:uid="{85057476-7EC2-4285-A614-0BB4D22EB33D}"/>
    <cellStyle name="Normal 3 2 2 6 3 4" xfId="1632" xr:uid="{B0C35FE1-5587-4CE5-8980-A58E95A93334}"/>
    <cellStyle name="Normal 3 2 2 6 3 4 2" xfId="4911" xr:uid="{53E0428D-42F9-4867-943D-7A1BB408C257}"/>
    <cellStyle name="Normal 3 2 2 6 3 4 2 2" xfId="8958" xr:uid="{C02ED2F8-7061-481B-864C-82AFBEA54992}"/>
    <cellStyle name="Normal 3 2 2 6 3 4 2 2 2" xfId="36005" xr:uid="{9C50C7F2-4B43-4C09-A03E-772218E40AA7}"/>
    <cellStyle name="Normal 3 2 2 6 3 4 2 2 3" xfId="48418" xr:uid="{12F9AC6B-B166-4224-9F34-267036EB85E9}"/>
    <cellStyle name="Normal 3 2 2 6 3 4 2 2 4" xfId="23594" xr:uid="{4A953279-12B7-416B-BB55-19783519BBBE}"/>
    <cellStyle name="Normal 3 2 2 6 3 4 2 3" xfId="31963" xr:uid="{BD0E5652-2058-430C-9268-6EE81AC3B50F}"/>
    <cellStyle name="Normal 3 2 2 6 3 4 2 4" xfId="44376" xr:uid="{629CA76D-76D8-4C43-A5FF-A11F4F7E09E1}"/>
    <cellStyle name="Normal 3 2 2 6 3 4 2 5" xfId="19552" xr:uid="{A4F7EE1C-7460-4C8E-88D4-2B0D7DF2C2E8}"/>
    <cellStyle name="Normal 3 2 2 6 3 4 3" xfId="12235" xr:uid="{30906F9C-BD5D-4E49-AB5B-022262EB6EC0}"/>
    <cellStyle name="Normal 3 2 2 6 3 4 3 2" xfId="39281" xr:uid="{E07BB9FD-8125-488A-B70C-B22D399D7B63}"/>
    <cellStyle name="Normal 3 2 2 6 3 4 3 3" xfId="51694" xr:uid="{60976B1A-E20C-4AB5-AB06-EDED32BEDE1F}"/>
    <cellStyle name="Normal 3 2 2 6 3 4 3 4" xfId="26870" xr:uid="{CDD9E9A5-10A6-4A3D-8939-35B5798FF4C2}"/>
    <cellStyle name="Normal 3 2 2 6 3 4 4" xfId="6727" xr:uid="{BCE93323-0C96-4D49-8FA5-8746DB5CA99F}"/>
    <cellStyle name="Normal 3 2 2 6 3 4 4 2" xfId="33774" xr:uid="{C7C16F0B-FCFE-40AB-A98C-CE07B3E00FB9}"/>
    <cellStyle name="Normal 3 2 2 6 3 4 4 3" xfId="46187" xr:uid="{66E7F10A-2AC2-4EA0-8239-C90796BCBA50}"/>
    <cellStyle name="Normal 3 2 2 6 3 4 4 4" xfId="21363" xr:uid="{DF0EA2CE-02DF-4A0F-ADFF-D1247F57B87C}"/>
    <cellStyle name="Normal 3 2 2 6 3 4 5" xfId="16274" xr:uid="{3F17D04D-6566-4C4D-AB4A-3A186C9A55E8}"/>
    <cellStyle name="Normal 3 2 2 6 3 4 6" xfId="28685" xr:uid="{0118993E-BF0B-4404-970C-11DFE537F9AE}"/>
    <cellStyle name="Normal 3 2 2 6 3 4 7" xfId="41098" xr:uid="{B7F4B644-2AD7-46E7-AF89-A0297995E9FF}"/>
    <cellStyle name="Normal 3 2 2 6 3 4 8" xfId="14459" xr:uid="{03000D51-E19E-4F6B-BD9B-CBE1CA4BBFE8}"/>
    <cellStyle name="Normal 3 2 2 6 3 5" xfId="3215" xr:uid="{7A061A7A-36A1-4195-B86F-60D97C1072C6}"/>
    <cellStyle name="Normal 3 2 2 6 3 5 2" xfId="8436" xr:uid="{924936B6-9834-4916-A7F1-3F1D58DECFA8}"/>
    <cellStyle name="Normal 3 2 2 6 3 5 2 2" xfId="35483" xr:uid="{85BFC33A-A12D-4895-98C5-A748B73C3ACD}"/>
    <cellStyle name="Normal 3 2 2 6 3 5 2 3" xfId="47896" xr:uid="{DE11DA07-53B1-448B-963D-87F762971A61}"/>
    <cellStyle name="Normal 3 2 2 6 3 5 2 4" xfId="23072" xr:uid="{478762F6-AFA0-46EE-B1A2-8F77DA288675}"/>
    <cellStyle name="Normal 3 2 2 6 3 5 3" xfId="30267" xr:uid="{F68EA583-A1A8-440F-AEE8-26ADF7E154DB}"/>
    <cellStyle name="Normal 3 2 2 6 3 5 4" xfId="42680" xr:uid="{0B02BE18-0607-4817-97F8-D1AC09C71D09}"/>
    <cellStyle name="Normal 3 2 2 6 3 5 5" xfId="17856" xr:uid="{DDCD4A47-B571-4085-B1CA-B6E8F60E1685}"/>
    <cellStyle name="Normal 3 2 2 6 3 6" xfId="1110" xr:uid="{BA3FED5C-6711-4502-9E33-3BFAF83E1536}"/>
    <cellStyle name="Normal 3 2 2 6 3 6 2" xfId="10538" xr:uid="{D640142E-0F99-45C8-9E6E-0CD9CBCEDACF}"/>
    <cellStyle name="Normal 3 2 2 6 3 6 2 2" xfId="37585" xr:uid="{D461AFBC-C31F-477F-BFA6-A037456C4CD1}"/>
    <cellStyle name="Normal 3 2 2 6 3 6 2 3" xfId="49998" xr:uid="{5FBCC9C9-9184-404A-8BD9-AC6EA1393BAB}"/>
    <cellStyle name="Normal 3 2 2 6 3 6 2 4" xfId="25174" xr:uid="{0D41E1A7-8B48-4690-BC10-AF082DF7671A}"/>
    <cellStyle name="Normal 3 2 2 6 3 6 3" xfId="28163" xr:uid="{2EB098D3-70BC-4C38-92DE-F6F964399B43}"/>
    <cellStyle name="Normal 3 2 2 6 3 6 4" xfId="40576" xr:uid="{875E0D9A-2695-4831-9537-FEFD36CA5F97}"/>
    <cellStyle name="Normal 3 2 2 6 3 6 5" xfId="15752" xr:uid="{176BAF1F-2065-4AE9-821E-92DE45274FAD}"/>
    <cellStyle name="Normal 3 2 2 6 3 7" xfId="5915" xr:uid="{1D4F4CC2-1518-4B07-A2DB-00563E5B4126}"/>
    <cellStyle name="Normal 3 2 2 6 3 7 2" xfId="32962" xr:uid="{1E81D636-03E8-4E05-A180-BB79EAE6B50E}"/>
    <cellStyle name="Normal 3 2 2 6 3 7 3" xfId="45375" xr:uid="{9FD3062C-65F3-40E7-80CB-693122B67EF6}"/>
    <cellStyle name="Normal 3 2 2 6 3 7 4" xfId="20551" xr:uid="{9553DFAE-A80D-4F0A-B741-8651E7CE69F0}"/>
    <cellStyle name="Normal 3 2 2 6 3 8" xfId="15099" xr:uid="{1AC144AE-31FD-478B-A8F6-9A926193C302}"/>
    <cellStyle name="Normal 3 2 2 6 3 9" xfId="27510" xr:uid="{21F6880E-7271-4B59-A4B7-1B7ED0AB0EB0}"/>
    <cellStyle name="Normal 3 2 2 6 4" xfId="573" xr:uid="{EF347908-C073-48F7-B9CB-1D155F9B20C4}"/>
    <cellStyle name="Normal 3 2 2 6 4 10" xfId="12879" xr:uid="{A493AC33-178E-41E8-9D9A-333B917A2C8C}"/>
    <cellStyle name="Normal 3 2 2 6 4 2" xfId="2804" xr:uid="{9EA4868C-B355-462A-B782-101A656D161E}"/>
    <cellStyle name="Normal 3 2 2 6 4 2 2" xfId="4387" xr:uid="{23C13B77-1C2F-4647-9C41-6400C64BA097}"/>
    <cellStyle name="Normal 3 2 2 6 4 2 2 2" xfId="10130" xr:uid="{6B5BEF63-B6A2-47B2-A35C-1C7C313D1A19}"/>
    <cellStyle name="Normal 3 2 2 6 4 2 2 2 2" xfId="37177" xr:uid="{AE1845C2-D482-40DE-BE62-A71DE5FD4818}"/>
    <cellStyle name="Normal 3 2 2 6 4 2 2 2 3" xfId="49590" xr:uid="{17A307C9-84C9-4947-BC79-039F0E758B56}"/>
    <cellStyle name="Normal 3 2 2 6 4 2 2 2 4" xfId="24766" xr:uid="{2831C951-1618-4741-9721-6075AE18C872}"/>
    <cellStyle name="Normal 3 2 2 6 4 2 2 3" xfId="31439" xr:uid="{829EAD1F-9618-4DFA-A801-616F1233B213}"/>
    <cellStyle name="Normal 3 2 2 6 4 2 2 4" xfId="43852" xr:uid="{E7AC5C29-83A5-48D0-B8EB-D8786AA3906C}"/>
    <cellStyle name="Normal 3 2 2 6 4 2 2 5" xfId="19028" xr:uid="{76E84135-0121-43C0-A697-D38A026B61A3}"/>
    <cellStyle name="Normal 3 2 2 6 4 2 3" xfId="11710" xr:uid="{00E277A7-32FE-48FE-8D11-4111D08FFDE7}"/>
    <cellStyle name="Normal 3 2 2 6 4 2 3 2" xfId="38757" xr:uid="{99318092-A526-4B37-91DB-4A87646EB4A0}"/>
    <cellStyle name="Normal 3 2 2 6 4 2 3 3" xfId="51170" xr:uid="{0B1564A9-E91D-4F2F-A4D0-92E13D333FEA}"/>
    <cellStyle name="Normal 3 2 2 6 4 2 3 4" xfId="26346" xr:uid="{83CB9A48-68C5-4D4D-ACDE-5198BDC2B3D2}"/>
    <cellStyle name="Normal 3 2 2 6 4 2 4" xfId="7899" xr:uid="{63B0A7BD-FB2C-4AA4-90BE-1E3F6D3E83F5}"/>
    <cellStyle name="Normal 3 2 2 6 4 2 4 2" xfId="34946" xr:uid="{3F7E79DF-6BD1-4136-80A1-789B449EBEB8}"/>
    <cellStyle name="Normal 3 2 2 6 4 2 4 3" xfId="47359" xr:uid="{5B780387-1420-4A1D-9BC7-604AC1AD0029}"/>
    <cellStyle name="Normal 3 2 2 6 4 2 4 4" xfId="22535" xr:uid="{6C48EF84-8E5C-42DB-BF89-1F51F8B7D273}"/>
    <cellStyle name="Normal 3 2 2 6 4 2 5" xfId="17446" xr:uid="{3E531CC4-7B9D-4A0B-8104-A729CA555B5A}"/>
    <cellStyle name="Normal 3 2 2 6 4 2 6" xfId="29857" xr:uid="{4AF02EC0-A3CE-4A87-B8F7-64ECE7F1C73B}"/>
    <cellStyle name="Normal 3 2 2 6 4 2 7" xfId="42270" xr:uid="{F92782BD-A355-461F-AE90-3D375DA324A4}"/>
    <cellStyle name="Normal 3 2 2 6 4 2 8" xfId="13935" xr:uid="{DE5A1FD1-9709-4F55-ABD4-BFD3E58C6AF0}"/>
    <cellStyle name="Normal 3 2 2 6 4 3" xfId="1748" xr:uid="{168BFABA-DF6E-4B4A-BF19-357C0A1F18F4}"/>
    <cellStyle name="Normal 3 2 2 6 4 3 2" xfId="5027" xr:uid="{18B12DB9-C265-42C5-A99A-EBFF90C489B9}"/>
    <cellStyle name="Normal 3 2 2 6 4 3 2 2" xfId="9074" xr:uid="{F11F4E39-804B-4E8B-84BA-4DC646923D1C}"/>
    <cellStyle name="Normal 3 2 2 6 4 3 2 2 2" xfId="36121" xr:uid="{427A1286-AE36-4527-AD24-DF5427038E5A}"/>
    <cellStyle name="Normal 3 2 2 6 4 3 2 2 3" xfId="48534" xr:uid="{E635BFF8-DAB4-4101-BF73-BBF27B7C01D9}"/>
    <cellStyle name="Normal 3 2 2 6 4 3 2 2 4" xfId="23710" xr:uid="{C9CB8B85-4727-47FF-90CF-60C4D3BAF711}"/>
    <cellStyle name="Normal 3 2 2 6 4 3 2 3" xfId="32079" xr:uid="{17FAC564-EE9E-4310-9D33-29C150014BC7}"/>
    <cellStyle name="Normal 3 2 2 6 4 3 2 4" xfId="44492" xr:uid="{9B254D34-4C08-4998-953B-B0D0F2B0D94A}"/>
    <cellStyle name="Normal 3 2 2 6 4 3 2 5" xfId="19668" xr:uid="{72EE28C9-5600-484C-B56A-EF165AF7AC04}"/>
    <cellStyle name="Normal 3 2 2 6 4 3 3" xfId="12351" xr:uid="{103E308B-D316-412E-A857-EB150AD53CBE}"/>
    <cellStyle name="Normal 3 2 2 6 4 3 3 2" xfId="39397" xr:uid="{9B42F2FC-C1DB-461D-8A18-421EDE022886}"/>
    <cellStyle name="Normal 3 2 2 6 4 3 3 3" xfId="51810" xr:uid="{33778872-D6CA-431C-AC24-B4C2596ECC48}"/>
    <cellStyle name="Normal 3 2 2 6 4 3 3 4" xfId="26986" xr:uid="{E79F76AB-069C-403B-B578-3989D93751AD}"/>
    <cellStyle name="Normal 3 2 2 6 4 3 4" xfId="6843" xr:uid="{8F3CF99C-0C2B-4DAA-98C7-DA8280054C97}"/>
    <cellStyle name="Normal 3 2 2 6 4 3 4 2" xfId="33890" xr:uid="{6424FCC8-A183-4BC5-9011-DC73CE1E8B0B}"/>
    <cellStyle name="Normal 3 2 2 6 4 3 4 3" xfId="46303" xr:uid="{2BE608E5-3616-410B-8294-AB0100A4E1DC}"/>
    <cellStyle name="Normal 3 2 2 6 4 3 4 4" xfId="21479" xr:uid="{09067331-C96D-4B74-B1EA-CCCE45D4282C}"/>
    <cellStyle name="Normal 3 2 2 6 4 3 5" xfId="16390" xr:uid="{FD30D852-FDC6-4E6D-B4A2-8676B6BA880A}"/>
    <cellStyle name="Normal 3 2 2 6 4 3 6" xfId="28801" xr:uid="{3629A043-7258-4F3C-92DF-8EA25DF4F168}"/>
    <cellStyle name="Normal 3 2 2 6 4 3 7" xfId="41214" xr:uid="{083A50EC-CF50-4477-9E50-6008E2919577}"/>
    <cellStyle name="Normal 3 2 2 6 4 3 8" xfId="14575" xr:uid="{EB39F98F-651E-4138-BE31-DA2DD27A8F3E}"/>
    <cellStyle name="Normal 3 2 2 6 4 4" xfId="3331" xr:uid="{5C98DD2E-DEE6-417A-9C4E-C102DC50C049}"/>
    <cellStyle name="Normal 3 2 2 6 4 4 2" xfId="8552" xr:uid="{F9F272ED-EA21-416E-BBD6-E32B297C0327}"/>
    <cellStyle name="Normal 3 2 2 6 4 4 2 2" xfId="35599" xr:uid="{4A48B564-D26F-424F-A430-99F65794D11C}"/>
    <cellStyle name="Normal 3 2 2 6 4 4 2 3" xfId="48012" xr:uid="{1B08D2AA-837D-4E5C-A44A-A38ACDD1B183}"/>
    <cellStyle name="Normal 3 2 2 6 4 4 2 4" xfId="23188" xr:uid="{C9E4E2F5-146D-46F6-BA08-3E6C2ED5620B}"/>
    <cellStyle name="Normal 3 2 2 6 4 4 3" xfId="30383" xr:uid="{2F8910B0-C451-4294-92B2-DABECB2DBD73}"/>
    <cellStyle name="Normal 3 2 2 6 4 4 4" xfId="42796" xr:uid="{76EC49D6-0880-4EA2-AD1D-B77CEDFD9082}"/>
    <cellStyle name="Normal 3 2 2 6 4 4 5" xfId="17972" xr:uid="{3FB6DB6F-46E3-428B-A116-98FF6278C6B9}"/>
    <cellStyle name="Normal 3 2 2 6 4 5" xfId="1226" xr:uid="{BC01565A-CAF7-4C84-8349-056793DCEF44}"/>
    <cellStyle name="Normal 3 2 2 6 4 5 2" xfId="10654" xr:uid="{A5A857CA-4C06-473D-96B7-B752368DE135}"/>
    <cellStyle name="Normal 3 2 2 6 4 5 2 2" xfId="37701" xr:uid="{2E43DF2C-9E37-40A4-BEA2-BC167672DF22}"/>
    <cellStyle name="Normal 3 2 2 6 4 5 2 3" xfId="50114" xr:uid="{0399C55D-72B7-47B7-9E0C-4F3B39B12F3E}"/>
    <cellStyle name="Normal 3 2 2 6 4 5 2 4" xfId="25290" xr:uid="{83F0982B-83AF-4D55-A6F1-207787E20DE0}"/>
    <cellStyle name="Normal 3 2 2 6 4 5 3" xfId="28279" xr:uid="{186FB606-5AFB-4E5B-B36B-9C40E9C3ADCB}"/>
    <cellStyle name="Normal 3 2 2 6 4 5 4" xfId="40692" xr:uid="{B88C659E-9794-4AE9-A763-B743877C5DFE}"/>
    <cellStyle name="Normal 3 2 2 6 4 5 5" xfId="15868" xr:uid="{BC5FAACB-98E8-495E-A9B9-07149E4C166A}"/>
    <cellStyle name="Normal 3 2 2 6 4 6" xfId="5684" xr:uid="{64C8BC11-529F-46A5-8940-675014F2DF2E}"/>
    <cellStyle name="Normal 3 2 2 6 4 6 2" xfId="32731" xr:uid="{8C1E8DE1-A5E4-414B-8200-DFA685009A89}"/>
    <cellStyle name="Normal 3 2 2 6 4 6 3" xfId="45144" xr:uid="{9B38EF68-54EC-4BFC-98A2-A1ACB09161D2}"/>
    <cellStyle name="Normal 3 2 2 6 4 6 4" xfId="20320" xr:uid="{94068B82-0084-4CA7-93EF-70A43A9E59BA}"/>
    <cellStyle name="Normal 3 2 2 6 4 7" xfId="15215" xr:uid="{3D87635C-15F7-4F6F-B4C2-0CAE7711CBE0}"/>
    <cellStyle name="Normal 3 2 2 6 4 8" xfId="27626" xr:uid="{7FE3DCA8-AC3F-4E74-A3E5-6154BA4CF2C8}"/>
    <cellStyle name="Normal 3 2 2 6 4 9" xfId="40039" xr:uid="{7D0B0C1A-94EF-4D2E-B3BB-2F1E1405180D}"/>
    <cellStyle name="Normal 3 2 2 6 5" xfId="226" xr:uid="{ABB11E48-4AAD-4C5C-AFE1-A66AB8AC7694}"/>
    <cellStyle name="Normal 3 2 2 6 5 10" xfId="13066" xr:uid="{21F46DC0-339F-477E-9354-44FA4C2C09F1}"/>
    <cellStyle name="Normal 3 2 2 6 5 2" xfId="2457" xr:uid="{A827D46B-AC2B-46E9-99A3-5CAC30A4F7B6}"/>
    <cellStyle name="Normal 3 2 2 6 5 2 2" xfId="4040" xr:uid="{9EAEE8F8-4351-487F-8ED8-5CB88CC5FBF8}"/>
    <cellStyle name="Normal 3 2 2 6 5 2 2 2" xfId="9783" xr:uid="{95B3D993-6186-4341-BFF8-5BC29DA68881}"/>
    <cellStyle name="Normal 3 2 2 6 5 2 2 2 2" xfId="36830" xr:uid="{C3E4D9B4-FEBD-497B-B1B8-6811A0F88194}"/>
    <cellStyle name="Normal 3 2 2 6 5 2 2 2 3" xfId="49243" xr:uid="{4478DEE7-92C2-41B5-A34D-C477A63BD286}"/>
    <cellStyle name="Normal 3 2 2 6 5 2 2 2 4" xfId="24419" xr:uid="{4460AB3E-2244-4AAE-B5D2-F306F4A64E06}"/>
    <cellStyle name="Normal 3 2 2 6 5 2 2 3" xfId="31092" xr:uid="{26A23F07-65FF-464A-A311-D5DE1C62F99B}"/>
    <cellStyle name="Normal 3 2 2 6 5 2 2 4" xfId="43505" xr:uid="{BC4876FB-4D92-4060-9B6A-1FABC3B5B9FE}"/>
    <cellStyle name="Normal 3 2 2 6 5 2 2 5" xfId="18681" xr:uid="{85A6A422-A3C5-4B6B-9326-F771FCE3EE67}"/>
    <cellStyle name="Normal 3 2 2 6 5 2 3" xfId="11363" xr:uid="{3BE0EEEF-1638-4721-A476-FB84FCA2E760}"/>
    <cellStyle name="Normal 3 2 2 6 5 2 3 2" xfId="38410" xr:uid="{520AC74C-4133-45B6-8FEA-E71F9A0ACA6B}"/>
    <cellStyle name="Normal 3 2 2 6 5 2 3 3" xfId="50823" xr:uid="{8A0E48BC-D8F0-40AC-ABBD-391B4CE6DC7E}"/>
    <cellStyle name="Normal 3 2 2 6 5 2 3 4" xfId="25999" xr:uid="{1BD152AF-0127-4632-9786-3E2021188F6B}"/>
    <cellStyle name="Normal 3 2 2 6 5 2 4" xfId="7552" xr:uid="{414F5FF2-D7CC-4678-8C11-8E2971976D5D}"/>
    <cellStyle name="Normal 3 2 2 6 5 2 4 2" xfId="34599" xr:uid="{B4F65950-0AFE-4B8B-9B6C-DA5FEE93A80A}"/>
    <cellStyle name="Normal 3 2 2 6 5 2 4 3" xfId="47012" xr:uid="{1681E1AF-27FD-4B0B-8117-EC750D77567A}"/>
    <cellStyle name="Normal 3 2 2 6 5 2 4 4" xfId="22188" xr:uid="{2E0DA261-93B5-430F-ADE8-6C1B812B7366}"/>
    <cellStyle name="Normal 3 2 2 6 5 2 5" xfId="17099" xr:uid="{B5E8ADC7-B2A1-4C64-B49F-9B343D1972A0}"/>
    <cellStyle name="Normal 3 2 2 6 5 2 6" xfId="29510" xr:uid="{2A710AF7-E793-48D6-8FB8-5F96A0255459}"/>
    <cellStyle name="Normal 3 2 2 6 5 2 7" xfId="41923" xr:uid="{047169C2-76FC-4815-9F06-1346994B3032}"/>
    <cellStyle name="Normal 3 2 2 6 5 2 8" xfId="13588" xr:uid="{451FD211-9A48-40C5-BD53-A505163F6F02}"/>
    <cellStyle name="Normal 3 2 2 6 5 3" xfId="1935" xr:uid="{AF032110-CCFC-4386-90E7-A03CB9D00899}"/>
    <cellStyle name="Normal 3 2 2 6 5 3 2" xfId="4680" xr:uid="{0B21622A-613E-4339-B20B-C5E008300FC3}"/>
    <cellStyle name="Normal 3 2 2 6 5 3 2 2" xfId="9261" xr:uid="{89681414-0D1E-4B29-A670-6F7069413B0A}"/>
    <cellStyle name="Normal 3 2 2 6 5 3 2 2 2" xfId="36308" xr:uid="{307E60C8-0B68-4974-83F1-E4C0B2720708}"/>
    <cellStyle name="Normal 3 2 2 6 5 3 2 2 3" xfId="48721" xr:uid="{54D1AB4F-6E81-458C-8683-DFEDA538D901}"/>
    <cellStyle name="Normal 3 2 2 6 5 3 2 2 4" xfId="23897" xr:uid="{9E1E9FD2-F56F-419D-A0CF-51B9D3B41872}"/>
    <cellStyle name="Normal 3 2 2 6 5 3 2 3" xfId="31732" xr:uid="{A3A74A12-18D3-4D97-BC6B-C54C5DD25A39}"/>
    <cellStyle name="Normal 3 2 2 6 5 3 2 4" xfId="44145" xr:uid="{3001DED6-F9C2-440D-834D-ACD9B945E94B}"/>
    <cellStyle name="Normal 3 2 2 6 5 3 2 5" xfId="19321" xr:uid="{FD17C06E-04D4-4E7A-8E6E-93C2867B14F4}"/>
    <cellStyle name="Normal 3 2 2 6 5 3 3" xfId="12004" xr:uid="{5C1CB4BA-59B4-4D32-8611-908AB107D9BD}"/>
    <cellStyle name="Normal 3 2 2 6 5 3 3 2" xfId="39050" xr:uid="{67F8F751-3EAB-4648-9F54-14F161B7609F}"/>
    <cellStyle name="Normal 3 2 2 6 5 3 3 3" xfId="51463" xr:uid="{E54B583C-5096-418F-9A97-1C502CEBAAF1}"/>
    <cellStyle name="Normal 3 2 2 6 5 3 3 4" xfId="26639" xr:uid="{9D91D59B-3437-4E23-BEDF-2FE089B6D3D7}"/>
    <cellStyle name="Normal 3 2 2 6 5 3 4" xfId="7030" xr:uid="{7F11AF2B-67CE-4003-A2E1-594D98077D8F}"/>
    <cellStyle name="Normal 3 2 2 6 5 3 4 2" xfId="34077" xr:uid="{B8CDF335-C1C6-4F87-B5C3-C02FFA94BCF1}"/>
    <cellStyle name="Normal 3 2 2 6 5 3 4 3" xfId="46490" xr:uid="{2151E78F-701B-4C2F-BA7C-8C59D50AC348}"/>
    <cellStyle name="Normal 3 2 2 6 5 3 4 4" xfId="21666" xr:uid="{ED58BA8C-9E17-40F1-85F4-66A4B52C955C}"/>
    <cellStyle name="Normal 3 2 2 6 5 3 5" xfId="16577" xr:uid="{902BE834-519C-4437-A33F-69B967CF18EC}"/>
    <cellStyle name="Normal 3 2 2 6 5 3 6" xfId="28988" xr:uid="{65B1FA33-FF81-441A-9D0E-F700F181F541}"/>
    <cellStyle name="Normal 3 2 2 6 5 3 7" xfId="41401" xr:uid="{48531618-07CA-4F8F-830F-7E7D174C8A88}"/>
    <cellStyle name="Normal 3 2 2 6 5 3 8" xfId="14228" xr:uid="{64AB0A59-9D74-4EA6-A1F0-457C8F0E2C36}"/>
    <cellStyle name="Normal 3 2 2 6 5 4" xfId="3518" xr:uid="{371910C0-A496-48AD-B8F8-3A5AB02477CF}"/>
    <cellStyle name="Normal 3 2 2 6 5 4 2" xfId="8205" xr:uid="{357F725E-305C-4689-A54C-7505C0C8A02C}"/>
    <cellStyle name="Normal 3 2 2 6 5 4 2 2" xfId="35252" xr:uid="{BB2E594D-646A-4D1E-83C4-7149015D658A}"/>
    <cellStyle name="Normal 3 2 2 6 5 4 2 3" xfId="47665" xr:uid="{B4A8D9B9-900E-4795-A344-A76D3D55050D}"/>
    <cellStyle name="Normal 3 2 2 6 5 4 2 4" xfId="22841" xr:uid="{616649DA-4C7C-4607-8330-2B68EE6603CB}"/>
    <cellStyle name="Normal 3 2 2 6 5 4 3" xfId="30570" xr:uid="{20B8E2AF-DC73-43F4-B90A-02CF92E5AE2A}"/>
    <cellStyle name="Normal 3 2 2 6 5 4 4" xfId="42983" xr:uid="{6D138C26-970C-48EC-A753-2A299B9F2877}"/>
    <cellStyle name="Normal 3 2 2 6 5 4 5" xfId="18159" xr:uid="{A82B3B7D-82DC-44CB-9A2A-6F674891A4C1}"/>
    <cellStyle name="Normal 3 2 2 6 5 5" xfId="879" xr:uid="{B3EC463E-B56B-43EC-A374-AAD05C10F1F3}"/>
    <cellStyle name="Normal 3 2 2 6 5 5 2" xfId="10841" xr:uid="{11F221F9-9255-424D-B2B1-155AC70D4ADC}"/>
    <cellStyle name="Normal 3 2 2 6 5 5 2 2" xfId="37888" xr:uid="{140E9A78-A78B-4B3F-BEC7-BF063F51EB74}"/>
    <cellStyle name="Normal 3 2 2 6 5 5 2 3" xfId="50301" xr:uid="{991BF2BB-1F28-4F37-A3D0-6CC1DBD6C877}"/>
    <cellStyle name="Normal 3 2 2 6 5 5 2 4" xfId="25477" xr:uid="{60CEE582-944A-4568-964A-896403B63AD3}"/>
    <cellStyle name="Normal 3 2 2 6 5 5 3" xfId="27932" xr:uid="{53356279-B242-43E7-BE3F-18467E63C741}"/>
    <cellStyle name="Normal 3 2 2 6 5 5 4" xfId="40345" xr:uid="{3E7B8942-171F-4D3C-8642-E1B3A4356E52}"/>
    <cellStyle name="Normal 3 2 2 6 5 5 5" xfId="15521" xr:uid="{E86035D2-FAAA-4067-80B1-D45517A35D1A}"/>
    <cellStyle name="Normal 3 2 2 6 5 6" xfId="6090" xr:uid="{C120414D-3A5F-4619-9430-D04438279ED1}"/>
    <cellStyle name="Normal 3 2 2 6 5 6 2" xfId="33137" xr:uid="{D613C914-AFF7-4FB0-AFCB-ED7E639F6CED}"/>
    <cellStyle name="Normal 3 2 2 6 5 6 3" xfId="45550" xr:uid="{4B394300-A1C6-4434-88A4-8D9D03F34792}"/>
    <cellStyle name="Normal 3 2 2 6 5 6 4" xfId="20726" xr:uid="{30FA615C-8CAD-493F-88E8-F830FFA074B3}"/>
    <cellStyle name="Normal 3 2 2 6 5 7" xfId="14868" xr:uid="{5E2A2736-A37C-4A0A-BC5E-A3E2B27F3D86}"/>
    <cellStyle name="Normal 3 2 2 6 5 8" xfId="27279" xr:uid="{8C3829FB-7FAF-48E2-BA1A-423754205720}"/>
    <cellStyle name="Normal 3 2 2 6 5 9" xfId="39692" xr:uid="{19405F77-BAD4-46FD-9C7A-5AAD698BD7D9}"/>
    <cellStyle name="Normal 3 2 2 6 6" xfId="2282" xr:uid="{9534B5F2-840F-4B30-8CAA-3B33A8745CFE}"/>
    <cellStyle name="Normal 3 2 2 6 6 2" xfId="3865" xr:uid="{6A62A45B-FAC3-4440-8F06-85FCA738FB27}"/>
    <cellStyle name="Normal 3 2 2 6 6 2 2" xfId="9608" xr:uid="{DA0CF8AC-F962-419A-B99C-592D0B1A3AC3}"/>
    <cellStyle name="Normal 3 2 2 6 6 2 2 2" xfId="36655" xr:uid="{9375E41A-5D2F-4BEB-9B83-3F5C03F51E6E}"/>
    <cellStyle name="Normal 3 2 2 6 6 2 2 3" xfId="49068" xr:uid="{89F33DC6-D6BC-4EE2-9656-8A994B45B11A}"/>
    <cellStyle name="Normal 3 2 2 6 6 2 2 4" xfId="24244" xr:uid="{02B747BB-F68E-4029-B96F-AAE54940D0BE}"/>
    <cellStyle name="Normal 3 2 2 6 6 2 3" xfId="30917" xr:uid="{4575F36E-A630-43D6-93C7-6C3E6DD48278}"/>
    <cellStyle name="Normal 3 2 2 6 6 2 4" xfId="43330" xr:uid="{EDEA95BA-C103-4A4D-9DBC-BB22C8E5849A}"/>
    <cellStyle name="Normal 3 2 2 6 6 2 5" xfId="18506" xr:uid="{02F48069-D8A3-434A-A1AC-AD37DBFA6F31}"/>
    <cellStyle name="Normal 3 2 2 6 6 3" xfId="11188" xr:uid="{E838E940-FFF4-496A-BCE0-0D13298C6D21}"/>
    <cellStyle name="Normal 3 2 2 6 6 3 2" xfId="38235" xr:uid="{18D398FD-9083-41E6-810C-C66450437D0D}"/>
    <cellStyle name="Normal 3 2 2 6 6 3 3" xfId="50648" xr:uid="{A848B83C-34C0-4FB2-9A02-F579329984FD}"/>
    <cellStyle name="Normal 3 2 2 6 6 3 4" xfId="25824" xr:uid="{BB8B7E12-E1DA-4516-8004-9ABA7FB22DE8}"/>
    <cellStyle name="Normal 3 2 2 6 6 4" xfId="7377" xr:uid="{887BF173-9B87-41BA-B315-FCDF5BB16A77}"/>
    <cellStyle name="Normal 3 2 2 6 6 4 2" xfId="34424" xr:uid="{576F106A-4ABD-41AD-9B97-C0B2E78D3D88}"/>
    <cellStyle name="Normal 3 2 2 6 6 4 3" xfId="46837" xr:uid="{AF4218D5-90EA-49F5-B8E9-2A0EAD9D4069}"/>
    <cellStyle name="Normal 3 2 2 6 6 4 4" xfId="22013" xr:uid="{A8607623-51EA-4F0F-9B5D-0CF9E9A3FF92}"/>
    <cellStyle name="Normal 3 2 2 6 6 5" xfId="16924" xr:uid="{28A204BF-3014-43C9-BE80-EB9E276067B1}"/>
    <cellStyle name="Normal 3 2 2 6 6 6" xfId="29335" xr:uid="{16C127A9-7DE9-4109-9815-05555728E726}"/>
    <cellStyle name="Normal 3 2 2 6 6 7" xfId="41748" xr:uid="{8BE1EECE-22CD-41F7-87FF-1D5C693BAA33}"/>
    <cellStyle name="Normal 3 2 2 6 6 8" xfId="13413" xr:uid="{7802DB91-BC5A-46EF-AD68-16B59047B63B}"/>
    <cellStyle name="Normal 3 2 2 6 7" xfId="1401" xr:uid="{1B71A4AC-C453-4391-8E2E-443B47F93E81}"/>
    <cellStyle name="Normal 3 2 2 6 7 2" xfId="4505" xr:uid="{45FB7F92-4A46-4D1A-89BD-441F184346E1}"/>
    <cellStyle name="Normal 3 2 2 6 7 2 2" xfId="8727" xr:uid="{6B1E1590-586D-44F3-A3FC-95F0F6E53D44}"/>
    <cellStyle name="Normal 3 2 2 6 7 2 2 2" xfId="35774" xr:uid="{338B9A59-FE89-46A5-A9E8-3FE00F65D40F}"/>
    <cellStyle name="Normal 3 2 2 6 7 2 2 3" xfId="48187" xr:uid="{BFA275DC-F0C1-46E4-B22D-32713CFA5ADA}"/>
    <cellStyle name="Normal 3 2 2 6 7 2 2 4" xfId="23363" xr:uid="{F3BF7FDC-9974-4D7D-968B-77EE690C6884}"/>
    <cellStyle name="Normal 3 2 2 6 7 2 3" xfId="31557" xr:uid="{3ECAA4B8-C628-4BF0-83CA-108615F2551C}"/>
    <cellStyle name="Normal 3 2 2 6 7 2 4" xfId="43970" xr:uid="{AB51CB3D-3A90-4514-9DFB-9EF84BC0D68A}"/>
    <cellStyle name="Normal 3 2 2 6 7 2 5" xfId="19146" xr:uid="{615B8807-EDDE-468C-ABFB-6A2809B65909}"/>
    <cellStyle name="Normal 3 2 2 6 7 3" xfId="11829" xr:uid="{DF1878FF-1FD5-467C-A082-6AF93A63E2EC}"/>
    <cellStyle name="Normal 3 2 2 6 7 3 2" xfId="38875" xr:uid="{6B8FB6F4-633A-47F6-AFF6-EC367F83F456}"/>
    <cellStyle name="Normal 3 2 2 6 7 3 3" xfId="51288" xr:uid="{D10ED028-7CAF-4DFF-9657-646B46305175}"/>
    <cellStyle name="Normal 3 2 2 6 7 3 4" xfId="26464" xr:uid="{CCEB1061-1196-426F-954C-8CDB68DB072C}"/>
    <cellStyle name="Normal 3 2 2 6 7 4" xfId="6496" xr:uid="{B32D0F29-A5F0-4594-A5C8-058F2AA2BE14}"/>
    <cellStyle name="Normal 3 2 2 6 7 4 2" xfId="33543" xr:uid="{AD08A6A1-9044-44E7-B43B-5507A7750C72}"/>
    <cellStyle name="Normal 3 2 2 6 7 4 3" xfId="45956" xr:uid="{02900B97-6FF0-4C20-9031-AFA6A56EAF95}"/>
    <cellStyle name="Normal 3 2 2 6 7 4 4" xfId="21132" xr:uid="{FB1FFB0D-D2E4-4E33-BCB0-48A42AB30346}"/>
    <cellStyle name="Normal 3 2 2 6 7 5" xfId="16043" xr:uid="{AF579E10-14FD-41CF-B111-1185EDFB0480}"/>
    <cellStyle name="Normal 3 2 2 6 7 6" xfId="28454" xr:uid="{E6BA2503-DBC1-4FA1-8627-A64CF9F5B7B9}"/>
    <cellStyle name="Normal 3 2 2 6 7 7" xfId="40867" xr:uid="{6B8ADD43-F73D-4429-8F00-3580AA00B24D}"/>
    <cellStyle name="Normal 3 2 2 6 7 8" xfId="14053" xr:uid="{2BB8693C-65C6-48FA-9388-388B62C35A98}"/>
    <cellStyle name="Normal 3 2 2 6 8" xfId="2984" xr:uid="{C2742D7F-DBE1-4DA4-9525-A2C0C569B51B}"/>
    <cellStyle name="Normal 3 2 2 6 8 2" xfId="8030" xr:uid="{F3769311-B76B-4971-AEC5-4453FC818626}"/>
    <cellStyle name="Normal 3 2 2 6 8 2 2" xfId="35077" xr:uid="{2BCB4D04-1C00-47AD-A7E8-F13471A9AF0A}"/>
    <cellStyle name="Normal 3 2 2 6 8 2 3" xfId="47490" xr:uid="{5C4F0693-2920-4708-B941-4D36C8412327}"/>
    <cellStyle name="Normal 3 2 2 6 8 2 4" xfId="22666" xr:uid="{A10D83F8-3593-43EB-AD39-B688D2505E6D}"/>
    <cellStyle name="Normal 3 2 2 6 8 3" xfId="30036" xr:uid="{E98B9375-B888-464D-BC8A-C4DE3C2DD2B8}"/>
    <cellStyle name="Normal 3 2 2 6 8 4" xfId="42449" xr:uid="{FBEB415F-BA3B-49B8-AA0A-B527BF6A273C}"/>
    <cellStyle name="Normal 3 2 2 6 8 5" xfId="17625" xr:uid="{2A669628-C6B1-4785-8DFF-3D4F5BEADF2F}"/>
    <cellStyle name="Normal 3 2 2 6 9" xfId="704" xr:uid="{FF3EFA1D-348B-4F36-BBEA-BB5684761F4C}"/>
    <cellStyle name="Normal 3 2 2 6 9 2" xfId="10307" xr:uid="{AC8DAF22-032C-48EB-8DE9-C1F3ADF877A8}"/>
    <cellStyle name="Normal 3 2 2 6 9 2 2" xfId="37354" xr:uid="{2E654D86-F285-4B64-9494-431341EFB137}"/>
    <cellStyle name="Normal 3 2 2 6 9 2 3" xfId="49767" xr:uid="{9780ACA5-E5ED-4A09-BD16-47A02C88A8AF}"/>
    <cellStyle name="Normal 3 2 2 6 9 2 4" xfId="24943" xr:uid="{5AFF29AF-DE7F-4A9D-8304-E7A7AB595DB9}"/>
    <cellStyle name="Normal 3 2 2 6 9 3" xfId="27757" xr:uid="{3ECBDC93-6BC8-4D5E-BAC6-ED082348904E}"/>
    <cellStyle name="Normal 3 2 2 6 9 4" xfId="40170" xr:uid="{4C954820-FDFB-49B5-B0FC-CBB612884747}"/>
    <cellStyle name="Normal 3 2 2 6 9 5" xfId="15346" xr:uid="{2D7097F1-4129-42D2-B400-C40DB5BAD09B}"/>
    <cellStyle name="Normal 3 2 2 7" xfId="317" xr:uid="{05E0A354-6341-47A2-8133-B72BDFBDC30C}"/>
    <cellStyle name="Normal 3 2 2 7 10" xfId="27370" xr:uid="{A9F5E306-BB74-4AA6-8784-C956F7F47FFF}"/>
    <cellStyle name="Normal 3 2 2 7 11" xfId="39783" xr:uid="{6CBECC3A-D194-47B7-A754-C81CB2CBDF82}"/>
    <cellStyle name="Normal 3 2 2 7 12" xfId="12623" xr:uid="{2F147A35-3F6D-44B9-9B8F-2C2B8139B8EE}"/>
    <cellStyle name="Normal 3 2 2 7 2" xfId="970" xr:uid="{2D92142B-ECAF-4E27-9D3E-4FDC870DCFC3}"/>
    <cellStyle name="Normal 3 2 2 7 2 2" xfId="2026" xr:uid="{24473A63-FA03-458B-B21A-77CB250C0915}"/>
    <cellStyle name="Normal 3 2 2 7 2 2 2" xfId="9352" xr:uid="{73EF97AC-EF33-4E8B-9DF7-E9FE594B24B0}"/>
    <cellStyle name="Normal 3 2 2 7 2 2 2 2" xfId="36399" xr:uid="{F92030A0-26D8-4792-9F07-6C096E760451}"/>
    <cellStyle name="Normal 3 2 2 7 2 2 2 3" xfId="48812" xr:uid="{AFDBBDA9-EC07-4E55-885D-A80DB418E2B5}"/>
    <cellStyle name="Normal 3 2 2 7 2 2 2 4" xfId="23988" xr:uid="{4CA27A93-E4DF-4B7F-811D-0F446554A30D}"/>
    <cellStyle name="Normal 3 2 2 7 2 2 3" xfId="7121" xr:uid="{BC603DF7-168A-4659-9564-CDA2013E1C1C}"/>
    <cellStyle name="Normal 3 2 2 7 2 2 3 2" xfId="34168" xr:uid="{C7A07EA2-0B00-4147-A3AE-97E85DEB5349}"/>
    <cellStyle name="Normal 3 2 2 7 2 2 3 3" xfId="46581" xr:uid="{5EB1E742-9662-45E7-8796-5F20A4CDF49B}"/>
    <cellStyle name="Normal 3 2 2 7 2 2 3 4" xfId="21757" xr:uid="{27D8DEB7-B866-45ED-9DEA-D273B255A3D2}"/>
    <cellStyle name="Normal 3 2 2 7 2 2 4" xfId="29079" xr:uid="{CB03B9B6-FC9F-4421-A6B1-D1715283A94D}"/>
    <cellStyle name="Normal 3 2 2 7 2 2 5" xfId="41492" xr:uid="{44F073C1-04AC-4AF6-8BC6-FFD45D237922}"/>
    <cellStyle name="Normal 3 2 2 7 2 2 6" xfId="16668" xr:uid="{58BA9838-F4CD-4745-A587-8631E3ACCC2B}"/>
    <cellStyle name="Normal 3 2 2 7 2 3" xfId="3609" xr:uid="{423A7700-338C-4066-97E6-6AB04B6AE8C4}"/>
    <cellStyle name="Normal 3 2 2 7 2 3 2" xfId="8296" xr:uid="{A463D8EF-67E1-4BC6-9A4E-D3C46A4C0718}"/>
    <cellStyle name="Normal 3 2 2 7 2 3 2 2" xfId="35343" xr:uid="{D59013AE-9FBE-49DF-801A-B6768735E7E9}"/>
    <cellStyle name="Normal 3 2 2 7 2 3 2 3" xfId="47756" xr:uid="{896304AB-A09D-4476-B508-EDEE9F5E2D78}"/>
    <cellStyle name="Normal 3 2 2 7 2 3 2 4" xfId="22932" xr:uid="{CFCA0AB5-F739-4228-A3A8-AA438E154986}"/>
    <cellStyle name="Normal 3 2 2 7 2 3 3" xfId="30661" xr:uid="{1B11834B-79B4-4D76-806E-3DD018C45CD8}"/>
    <cellStyle name="Normal 3 2 2 7 2 3 4" xfId="43074" xr:uid="{9EE8FF01-8188-4100-8179-CC86BDEA716C}"/>
    <cellStyle name="Normal 3 2 2 7 2 3 5" xfId="18250" xr:uid="{84366AF8-862E-4E1E-B370-EE4D3138046D}"/>
    <cellStyle name="Normal 3 2 2 7 2 4" xfId="10932" xr:uid="{0F3A0C0D-32F1-4DBE-80D3-3F0F5B41A4E5}"/>
    <cellStyle name="Normal 3 2 2 7 2 4 2" xfId="37979" xr:uid="{99D726C7-D79E-4489-BD30-83D4276CF922}"/>
    <cellStyle name="Normal 3 2 2 7 2 4 3" xfId="50392" xr:uid="{8D86D3D2-10F0-4B9D-9B10-2349367D9A00}"/>
    <cellStyle name="Normal 3 2 2 7 2 4 4" xfId="25568" xr:uid="{0E9D2AFC-F655-40FC-8C74-89870F6B8958}"/>
    <cellStyle name="Normal 3 2 2 7 2 5" xfId="5775" xr:uid="{279FBA61-3195-45D9-AF8E-A497C7401334}"/>
    <cellStyle name="Normal 3 2 2 7 2 5 2" xfId="32822" xr:uid="{95DE1964-8B19-4129-9B2F-C5F124B373F4}"/>
    <cellStyle name="Normal 3 2 2 7 2 5 3" xfId="45235" xr:uid="{32083F89-BC57-4C50-A079-2ED9CB7E327F}"/>
    <cellStyle name="Normal 3 2 2 7 2 5 4" xfId="20411" xr:uid="{CB0FB581-7357-4FE2-BB9A-A0EFCBF2FFFD}"/>
    <cellStyle name="Normal 3 2 2 7 2 6" xfId="15612" xr:uid="{139779E8-ACE4-4992-A0DD-3CE4074A1ECF}"/>
    <cellStyle name="Normal 3 2 2 7 2 7" xfId="28023" xr:uid="{8E5D278E-EB3A-4403-BB2F-B42B3185FF94}"/>
    <cellStyle name="Normal 3 2 2 7 2 8" xfId="40436" xr:uid="{A05F4BCC-C847-4C0F-B7CA-F30A634A3E22}"/>
    <cellStyle name="Normal 3 2 2 7 2 9" xfId="13157" xr:uid="{B15246C4-5F3D-4866-A17A-3A24FFFC9ECB}"/>
    <cellStyle name="Normal 3 2 2 7 3" xfId="1838" xr:uid="{4528CC1F-5131-470C-B858-6B2D5DB86F13}"/>
    <cellStyle name="Normal 3 2 2 7 3 2" xfId="3421" xr:uid="{BEEFA7FC-600D-44DF-B2AB-903EF63A0F78}"/>
    <cellStyle name="Normal 3 2 2 7 3 2 2" xfId="6933" xr:uid="{827AB8FB-0910-4FFF-A225-AD04CC0C6D3B}"/>
    <cellStyle name="Normal 3 2 2 7 3 2 2 2" xfId="33980" xr:uid="{D5041190-DCFD-4D0A-9092-EEE992BBDE50}"/>
    <cellStyle name="Normal 3 2 2 7 3 2 2 3" xfId="46393" xr:uid="{92EBC0CC-981B-4908-A1C5-B9C8358B7942}"/>
    <cellStyle name="Normal 3 2 2 7 3 2 2 4" xfId="21569" xr:uid="{9D85EDC7-20D6-4E64-958A-04208EDF3FE6}"/>
    <cellStyle name="Normal 3 2 2 7 3 2 3" xfId="30473" xr:uid="{DF6F3F6D-0C54-47ED-B15C-042310E5BB5E}"/>
    <cellStyle name="Normal 3 2 2 7 3 2 4" xfId="42886" xr:uid="{C108B730-C1E1-4F59-A252-8AC0C20D1602}"/>
    <cellStyle name="Normal 3 2 2 7 3 2 5" xfId="18062" xr:uid="{50E62185-23EE-4156-8491-6BBE356E5249}"/>
    <cellStyle name="Normal 3 2 2 7 3 3" xfId="9164" xr:uid="{417C305A-A284-49F2-A6E9-DB5FA58A1123}"/>
    <cellStyle name="Normal 3 2 2 7 3 3 2" xfId="36211" xr:uid="{2F518673-03F2-40A9-BD7F-6A0F6EBEB144}"/>
    <cellStyle name="Normal 3 2 2 7 3 3 3" xfId="48624" xr:uid="{D175246C-46EB-4D08-871E-58B9606D44BD}"/>
    <cellStyle name="Normal 3 2 2 7 3 3 4" xfId="23800" xr:uid="{5D9BD9DF-0BD5-4C36-9931-1D703056C7F9}"/>
    <cellStyle name="Normal 3 2 2 7 3 4" xfId="10744" xr:uid="{25FE4D58-9D7F-4F36-9F98-39FE114E06E7}"/>
    <cellStyle name="Normal 3 2 2 7 3 4 2" xfId="37791" xr:uid="{64842242-35CB-491C-84E8-122E994A2B31}"/>
    <cellStyle name="Normal 3 2 2 7 3 4 3" xfId="50204" xr:uid="{B1E67467-A685-4D65-875E-063C644AF27B}"/>
    <cellStyle name="Normal 3 2 2 7 3 4 4" xfId="25380" xr:uid="{D43C9E32-DC21-4B17-B915-3F529C5FF3A7}"/>
    <cellStyle name="Normal 3 2 2 7 3 5" xfId="6181" xr:uid="{3F1EBF9B-6F4B-47A6-8F3D-6B4B7FDD56B7}"/>
    <cellStyle name="Normal 3 2 2 7 3 5 2" xfId="33228" xr:uid="{FD07EB56-291C-4B63-8B5C-A2B3E8A4AFDC}"/>
    <cellStyle name="Normal 3 2 2 7 3 5 3" xfId="45641" xr:uid="{89DF3DBB-466D-4154-AD13-839BB7F063F4}"/>
    <cellStyle name="Normal 3 2 2 7 3 5 4" xfId="20817" xr:uid="{C0F893C1-161F-423B-AB9C-889D8390E49E}"/>
    <cellStyle name="Normal 3 2 2 7 3 6" xfId="16480" xr:uid="{62FB6B87-C120-4B5C-ACC1-9DD9C50C7801}"/>
    <cellStyle name="Normal 3 2 2 7 3 7" xfId="28891" xr:uid="{A7E2210A-5288-4FA7-A5B6-9CBA1A2452FB}"/>
    <cellStyle name="Normal 3 2 2 7 3 8" xfId="41304" xr:uid="{5DFD6B6C-B135-4466-B0FA-D770DAB3E56F}"/>
    <cellStyle name="Normal 3 2 2 7 3 9" xfId="12969" xr:uid="{04D7C76D-86A4-4B7D-884C-B25185C12463}"/>
    <cellStyle name="Normal 3 2 2 7 4" xfId="2548" xr:uid="{F7421249-2314-4032-8B67-3B15421A7715}"/>
    <cellStyle name="Normal 3 2 2 7 4 2" xfId="4131" xr:uid="{1896B035-7A7A-476F-8DC5-365153D2CCD0}"/>
    <cellStyle name="Normal 3 2 2 7 4 2 2" xfId="9874" xr:uid="{07D2E52F-DCA6-4DBB-8851-BC6849DF381C}"/>
    <cellStyle name="Normal 3 2 2 7 4 2 2 2" xfId="36921" xr:uid="{0D64EF10-5836-4A78-A67F-71BFFBFA76EB}"/>
    <cellStyle name="Normal 3 2 2 7 4 2 2 3" xfId="49334" xr:uid="{ECD21B27-4D33-42E3-B2C4-204B2ACA092F}"/>
    <cellStyle name="Normal 3 2 2 7 4 2 2 4" xfId="24510" xr:uid="{FB2DE39F-B0BB-4D11-A0BF-78C52265C105}"/>
    <cellStyle name="Normal 3 2 2 7 4 2 3" xfId="31183" xr:uid="{3D0F8EB6-8F89-4A9A-B882-3EB0E1778444}"/>
    <cellStyle name="Normal 3 2 2 7 4 2 4" xfId="43596" xr:uid="{167D6E7C-43A3-468F-A70F-F6A574AF7AF9}"/>
    <cellStyle name="Normal 3 2 2 7 4 2 5" xfId="18772" xr:uid="{9D7A3FAB-5C34-480E-8A04-85E6F83AE866}"/>
    <cellStyle name="Normal 3 2 2 7 4 3" xfId="11454" xr:uid="{9E4E20E4-1486-4445-83C6-54209427D89C}"/>
    <cellStyle name="Normal 3 2 2 7 4 3 2" xfId="38501" xr:uid="{D89FA2F4-767F-4A0F-A02A-F0B12B789D23}"/>
    <cellStyle name="Normal 3 2 2 7 4 3 3" xfId="50914" xr:uid="{09226EE5-F91E-475A-B2F6-1FC6F8A97E16}"/>
    <cellStyle name="Normal 3 2 2 7 4 3 4" xfId="26090" xr:uid="{F9A8693E-3EA9-4B87-96EA-3675FCF12889}"/>
    <cellStyle name="Normal 3 2 2 7 4 4" xfId="7643" xr:uid="{999DCF9D-F8A4-4E60-94B4-3AADFF06B253}"/>
    <cellStyle name="Normal 3 2 2 7 4 4 2" xfId="34690" xr:uid="{E1F5846A-AA1F-45E3-ABB6-2ED617B42184}"/>
    <cellStyle name="Normal 3 2 2 7 4 4 3" xfId="47103" xr:uid="{7A05DB19-93BE-4750-90E8-BBAE0F272CEB}"/>
    <cellStyle name="Normal 3 2 2 7 4 4 4" xfId="22279" xr:uid="{9610E682-397C-4B71-A043-47BCB6DEF340}"/>
    <cellStyle name="Normal 3 2 2 7 4 5" xfId="17190" xr:uid="{B3FCEC1F-BCDE-4CED-9BE4-F0A9DC6B73D2}"/>
    <cellStyle name="Normal 3 2 2 7 4 6" xfId="29601" xr:uid="{3A3FAFBB-BBCF-4347-8594-37DA6E0D0E07}"/>
    <cellStyle name="Normal 3 2 2 7 4 7" xfId="42014" xr:uid="{6F3C8DE1-2C53-4449-AEA2-4191221419F0}"/>
    <cellStyle name="Normal 3 2 2 7 4 8" xfId="13679" xr:uid="{E6659656-05EC-4AD4-9DC4-81B9883A114F}"/>
    <cellStyle name="Normal 3 2 2 7 5" xfId="1492" xr:uid="{2497C31A-743E-4B80-A02F-AA51E59605E4}"/>
    <cellStyle name="Normal 3 2 2 7 5 2" xfId="4771" xr:uid="{9DD42592-5B96-463A-B40E-5D5C39D26A40}"/>
    <cellStyle name="Normal 3 2 2 7 5 2 2" xfId="8818" xr:uid="{6A16F8A4-B691-4B33-BB97-7C9A9201153A}"/>
    <cellStyle name="Normal 3 2 2 7 5 2 2 2" xfId="35865" xr:uid="{2A4EE2EA-AF8C-44E4-BBCC-970ACD151C04}"/>
    <cellStyle name="Normal 3 2 2 7 5 2 2 3" xfId="48278" xr:uid="{99FC31CD-C08F-4BEB-AEF4-257654239E02}"/>
    <cellStyle name="Normal 3 2 2 7 5 2 2 4" xfId="23454" xr:uid="{7E32ECA4-4CA1-49A0-B533-255F092CDDA2}"/>
    <cellStyle name="Normal 3 2 2 7 5 2 3" xfId="31823" xr:uid="{0CB0F45A-1BC4-4A92-9EDB-66C0312D8D9F}"/>
    <cellStyle name="Normal 3 2 2 7 5 2 4" xfId="44236" xr:uid="{37747A19-EDBD-406D-BC3A-2DCC69147E53}"/>
    <cellStyle name="Normal 3 2 2 7 5 2 5" xfId="19412" xr:uid="{12AE98F1-6A27-4CCA-AA6E-E070D0F582DE}"/>
    <cellStyle name="Normal 3 2 2 7 5 3" xfId="12095" xr:uid="{BBA6825D-4D7F-446A-B227-519A583D72A3}"/>
    <cellStyle name="Normal 3 2 2 7 5 3 2" xfId="39141" xr:uid="{AD47D99B-66D5-4A97-B390-5A762DB4CA82}"/>
    <cellStyle name="Normal 3 2 2 7 5 3 3" xfId="51554" xr:uid="{338CD6A3-EEA2-46DF-9C0B-1DABF3CBBB12}"/>
    <cellStyle name="Normal 3 2 2 7 5 3 4" xfId="26730" xr:uid="{7C018BD6-945B-4854-821C-CBB0806A1C93}"/>
    <cellStyle name="Normal 3 2 2 7 5 4" xfId="6587" xr:uid="{AAA9F5D3-0BAB-4F42-A131-B2459C8AFE39}"/>
    <cellStyle name="Normal 3 2 2 7 5 4 2" xfId="33634" xr:uid="{1A6143FD-2F32-4140-81B8-9E5EF99D84AF}"/>
    <cellStyle name="Normal 3 2 2 7 5 4 3" xfId="46047" xr:uid="{CC076E55-A12C-414D-8211-FA4335AFB66E}"/>
    <cellStyle name="Normal 3 2 2 7 5 4 4" xfId="21223" xr:uid="{DAE32054-4337-4721-929F-EA43AEE34BA2}"/>
    <cellStyle name="Normal 3 2 2 7 5 5" xfId="16134" xr:uid="{D2856C32-48B5-47EF-9C8E-15CDAF3B1EA8}"/>
    <cellStyle name="Normal 3 2 2 7 5 6" xfId="28545" xr:uid="{4C4ED5B1-6182-4D86-8735-4AC4232B0499}"/>
    <cellStyle name="Normal 3 2 2 7 5 7" xfId="40958" xr:uid="{305718FE-34BE-44C7-A7E4-5FC6A96381DC}"/>
    <cellStyle name="Normal 3 2 2 7 5 8" xfId="14319" xr:uid="{CB607D72-296C-42E0-9539-33445F43CF30}"/>
    <cellStyle name="Normal 3 2 2 7 6" xfId="3075" xr:uid="{E53D37F3-BEBF-4F8C-8FE6-0ECBFE5D5C56}"/>
    <cellStyle name="Normal 3 2 2 7 6 2" xfId="8006" xr:uid="{87474AEB-662D-47C1-817C-DBFF4630DFEF}"/>
    <cellStyle name="Normal 3 2 2 7 6 2 2" xfId="35053" xr:uid="{2986A96B-5DBB-40BF-8EC0-8BAEE55F303A}"/>
    <cellStyle name="Normal 3 2 2 7 6 2 3" xfId="47466" xr:uid="{26C868BD-E07E-440A-BF3C-C9F495B340A4}"/>
    <cellStyle name="Normal 3 2 2 7 6 2 4" xfId="22642" xr:uid="{3397C34E-D9EF-4564-9815-83AB3DE3AF13}"/>
    <cellStyle name="Normal 3 2 2 7 6 3" xfId="30127" xr:uid="{BE50A5C0-4B6C-42BC-A45E-B1345D1A6FC0}"/>
    <cellStyle name="Normal 3 2 2 7 6 4" xfId="42540" xr:uid="{338D82F6-FD3B-4D25-9144-1C0BDB82DB54}"/>
    <cellStyle name="Normal 3 2 2 7 6 5" xfId="17716" xr:uid="{ED0C1519-0161-45B1-861C-D9908984F6A7}"/>
    <cellStyle name="Normal 3 2 2 7 7" xfId="680" xr:uid="{FE0F5241-0753-43B5-BC6B-DE46658D3A22}"/>
    <cellStyle name="Normal 3 2 2 7 7 2" xfId="10398" xr:uid="{1A01A36F-3FF2-4991-B247-D5378C28E3A6}"/>
    <cellStyle name="Normal 3 2 2 7 7 2 2" xfId="37445" xr:uid="{BD4D3FFA-B9E5-4E9D-B083-2F800A6DE729}"/>
    <cellStyle name="Normal 3 2 2 7 7 2 3" xfId="49858" xr:uid="{9C9CCA00-9E80-4877-B672-F6E27D4E4300}"/>
    <cellStyle name="Normal 3 2 2 7 7 2 4" xfId="25034" xr:uid="{ED79FECC-9197-4E2C-8D21-F33116D621EE}"/>
    <cellStyle name="Normal 3 2 2 7 7 3" xfId="27733" xr:uid="{93F6E453-F4F9-49A9-BAD3-B0CEBD7EC02D}"/>
    <cellStyle name="Normal 3 2 2 7 7 4" xfId="40146" xr:uid="{B3201410-6C08-4E71-9FE0-F522E53C5C14}"/>
    <cellStyle name="Normal 3 2 2 7 7 5" xfId="15322" xr:uid="{CAE84AB0-276B-4DAD-80BD-63DF3A8C8EDA}"/>
    <cellStyle name="Normal 3 2 2 7 8" xfId="5197" xr:uid="{1C8CAE64-B862-4FC9-9987-DC8FBB8225DC}"/>
    <cellStyle name="Normal 3 2 2 7 9" xfId="14959" xr:uid="{4F2976DA-7253-41D2-81E3-DFE49699E346}"/>
    <cellStyle name="Normal 3 2 2 8" xfId="433" xr:uid="{C6104CCF-71BE-460D-90CB-D69689D01FE8}"/>
    <cellStyle name="Normal 3 2 2 8 10" xfId="39899" xr:uid="{45452156-5F66-4A2E-AC3C-E35297B86C59}"/>
    <cellStyle name="Normal 3 2 2 8 11" xfId="12739" xr:uid="{39BC833C-C4BB-4F4A-A822-51104602D2F9}"/>
    <cellStyle name="Normal 3 2 2 8 2" xfId="2142" xr:uid="{B42F862F-3AD3-4779-A53C-B98BA4D2AF8F}"/>
    <cellStyle name="Normal 3 2 2 8 2 2" xfId="3725" xr:uid="{5D2D6149-0865-4D1A-AA1A-52C8B783EBDD}"/>
    <cellStyle name="Normal 3 2 2 8 2 2 2" xfId="7237" xr:uid="{387A3795-A250-4F79-B448-0A59F7487A73}"/>
    <cellStyle name="Normal 3 2 2 8 2 2 2 2" xfId="34284" xr:uid="{DFC14229-6F1B-4166-81F2-90021F037897}"/>
    <cellStyle name="Normal 3 2 2 8 2 2 2 3" xfId="46697" xr:uid="{C6CECBB5-1DBE-42C0-A080-DBC48A526879}"/>
    <cellStyle name="Normal 3 2 2 8 2 2 2 4" xfId="21873" xr:uid="{3CD5AFEC-2B67-4751-8111-4B56279DB072}"/>
    <cellStyle name="Normal 3 2 2 8 2 2 3" xfId="30777" xr:uid="{A2E02082-DFED-4BA1-84D5-D02EBFB08B4C}"/>
    <cellStyle name="Normal 3 2 2 8 2 2 4" xfId="43190" xr:uid="{23A40B1E-1675-49DB-96FA-87BB1033483F}"/>
    <cellStyle name="Normal 3 2 2 8 2 2 5" xfId="18366" xr:uid="{F92B372E-EA7C-49FE-9CA2-54C754931758}"/>
    <cellStyle name="Normal 3 2 2 8 2 3" xfId="9468" xr:uid="{DE3CDC53-B6C4-4CDA-8C6A-7B669AD47E0F}"/>
    <cellStyle name="Normal 3 2 2 8 2 3 2" xfId="36515" xr:uid="{31FA2753-5CDB-4FB5-AEF3-C50FAD6637FD}"/>
    <cellStyle name="Normal 3 2 2 8 2 3 3" xfId="48928" xr:uid="{6367D3F7-E951-4837-ADBC-7A24A631CB1D}"/>
    <cellStyle name="Normal 3 2 2 8 2 3 4" xfId="24104" xr:uid="{01E115B0-CCF7-4F8B-B328-9EE3D1251D7A}"/>
    <cellStyle name="Normal 3 2 2 8 2 4" xfId="11048" xr:uid="{4537D07A-F1BB-4F6A-8728-CC980803DD20}"/>
    <cellStyle name="Normal 3 2 2 8 2 4 2" xfId="38095" xr:uid="{A2524FB4-1268-4BB6-9AF4-AE120E16FBFC}"/>
    <cellStyle name="Normal 3 2 2 8 2 4 3" xfId="50508" xr:uid="{2AF43210-1FA7-494B-9289-29EAD284A953}"/>
    <cellStyle name="Normal 3 2 2 8 2 4 4" xfId="25684" xr:uid="{866F6B4F-896A-4462-884D-FE76B6DD45A5}"/>
    <cellStyle name="Normal 3 2 2 8 2 5" xfId="5891" xr:uid="{06273382-9934-4992-A210-2CD0B68C21B7}"/>
    <cellStyle name="Normal 3 2 2 8 2 5 2" xfId="32938" xr:uid="{57C068E2-48EE-4EAC-BFE7-64D8A90D3DDF}"/>
    <cellStyle name="Normal 3 2 2 8 2 5 3" xfId="45351" xr:uid="{614858CF-C782-4CE9-8CB4-92079EBD5DC2}"/>
    <cellStyle name="Normal 3 2 2 8 2 5 4" xfId="20527" xr:uid="{3DDCED76-9303-4B0F-9050-CAE6EA94DD82}"/>
    <cellStyle name="Normal 3 2 2 8 2 6" xfId="16784" xr:uid="{D8D09B1D-D689-4FC1-B81E-0467C8B806AE}"/>
    <cellStyle name="Normal 3 2 2 8 2 7" xfId="29195" xr:uid="{712219D3-ABB3-4BF1-ABCC-360A31DCD954}"/>
    <cellStyle name="Normal 3 2 2 8 2 8" xfId="41608" xr:uid="{390CE557-07AE-4260-A1F2-725F465433B2}"/>
    <cellStyle name="Normal 3 2 2 8 2 9" xfId="13273" xr:uid="{2D6D1BA5-C7D4-4A44-8E29-F9F994A29F86}"/>
    <cellStyle name="Normal 3 2 2 8 3" xfId="2664" xr:uid="{CE2CAA51-D386-43C6-B149-B83BD7A953D6}"/>
    <cellStyle name="Normal 3 2 2 8 3 2" xfId="4247" xr:uid="{7CB0358A-2DE3-4A9E-919E-DF0E281120CF}"/>
    <cellStyle name="Normal 3 2 2 8 3 2 2" xfId="7759" xr:uid="{635350B3-CB67-4899-992B-36A863E936A2}"/>
    <cellStyle name="Normal 3 2 2 8 3 2 2 2" xfId="34806" xr:uid="{F40F41D5-3174-4AFE-9399-21BF1BD18A45}"/>
    <cellStyle name="Normal 3 2 2 8 3 2 2 3" xfId="47219" xr:uid="{D78F4D11-D602-422D-9F47-DE20C8430B7B}"/>
    <cellStyle name="Normal 3 2 2 8 3 2 2 4" xfId="22395" xr:uid="{9F01A9D5-2720-4AF0-931D-6EC24BC509B1}"/>
    <cellStyle name="Normal 3 2 2 8 3 2 3" xfId="31299" xr:uid="{10E59BA2-1DEA-4691-97DD-428DDCB56499}"/>
    <cellStyle name="Normal 3 2 2 8 3 2 4" xfId="43712" xr:uid="{EDF4676E-5B9D-4E29-8CCC-6B7DD74BD919}"/>
    <cellStyle name="Normal 3 2 2 8 3 2 5" xfId="18888" xr:uid="{217B25DE-A1B8-4AE9-9EAE-13139C68745C}"/>
    <cellStyle name="Normal 3 2 2 8 3 3" xfId="9990" xr:uid="{02039F17-E834-4792-8BA5-9313E2982ABE}"/>
    <cellStyle name="Normal 3 2 2 8 3 3 2" xfId="37037" xr:uid="{D2A5090D-240F-422E-B0E3-FCF2E592899C}"/>
    <cellStyle name="Normal 3 2 2 8 3 3 3" xfId="49450" xr:uid="{8F810BEA-BC70-466E-B5CE-30BBDC16EC08}"/>
    <cellStyle name="Normal 3 2 2 8 3 3 4" xfId="24626" xr:uid="{A22EAFCA-F1E4-485A-BED3-EB727CFF7BAD}"/>
    <cellStyle name="Normal 3 2 2 8 3 4" xfId="11570" xr:uid="{F3E19FBA-2436-4B4D-97AA-4482E406F814}"/>
    <cellStyle name="Normal 3 2 2 8 3 4 2" xfId="38617" xr:uid="{E17F8DBA-1870-4E94-ABC3-E0725D880066}"/>
    <cellStyle name="Normal 3 2 2 8 3 4 3" xfId="51030" xr:uid="{D4E7C874-A539-4DF1-B221-95C2EA74FDAE}"/>
    <cellStyle name="Normal 3 2 2 8 3 4 4" xfId="26206" xr:uid="{A605F7CC-F79D-484B-A9E8-7AF5B441019C}"/>
    <cellStyle name="Normal 3 2 2 8 3 5" xfId="6297" xr:uid="{B7C910CA-B590-4BEC-A153-66BC8EFDE072}"/>
    <cellStyle name="Normal 3 2 2 8 3 5 2" xfId="33344" xr:uid="{F10336FB-9106-4F03-A38C-9C6B8EF8D1B4}"/>
    <cellStyle name="Normal 3 2 2 8 3 5 3" xfId="45757" xr:uid="{A8E687EC-9C1B-4B52-9CB4-EC84CD3EC7E5}"/>
    <cellStyle name="Normal 3 2 2 8 3 5 4" xfId="20933" xr:uid="{C70CBF6C-1442-4996-B15C-6F56B4605AAC}"/>
    <cellStyle name="Normal 3 2 2 8 3 6" xfId="17306" xr:uid="{13AE88A7-FC45-491F-9F81-4A059272F202}"/>
    <cellStyle name="Normal 3 2 2 8 3 7" xfId="29717" xr:uid="{89D1A974-4EE6-4161-8CE4-DACF816FE977}"/>
    <cellStyle name="Normal 3 2 2 8 3 8" xfId="42130" xr:uid="{16909A37-5C79-458E-B98E-86D54AD18B78}"/>
    <cellStyle name="Normal 3 2 2 8 3 9" xfId="13795" xr:uid="{7EB19DC5-9F02-40F5-92FA-0B6A3089FCD9}"/>
    <cellStyle name="Normal 3 2 2 8 4" xfId="1608" xr:uid="{632C4C72-F895-4156-B8BD-C9C41EA4250E}"/>
    <cellStyle name="Normal 3 2 2 8 4 2" xfId="4887" xr:uid="{556452C3-7134-4F25-85D2-FFA45E99CF46}"/>
    <cellStyle name="Normal 3 2 2 8 4 2 2" xfId="8934" xr:uid="{FD683DB9-DD20-4364-B95C-2DCF914B8CD7}"/>
    <cellStyle name="Normal 3 2 2 8 4 2 2 2" xfId="35981" xr:uid="{8D48C98E-B1D8-4DF6-84CE-8ED986716331}"/>
    <cellStyle name="Normal 3 2 2 8 4 2 2 3" xfId="48394" xr:uid="{0CCBD60B-301B-4370-A76D-D4CC0B6688E8}"/>
    <cellStyle name="Normal 3 2 2 8 4 2 2 4" xfId="23570" xr:uid="{71FA14C2-73DD-461A-ABFD-90751AF23AD2}"/>
    <cellStyle name="Normal 3 2 2 8 4 2 3" xfId="31939" xr:uid="{B2BEF272-4C2D-47E3-9A45-F680A98908FB}"/>
    <cellStyle name="Normal 3 2 2 8 4 2 4" xfId="44352" xr:uid="{C2B1A146-087A-464B-87BA-2D1250FAA430}"/>
    <cellStyle name="Normal 3 2 2 8 4 2 5" xfId="19528" xr:uid="{38B06F07-764F-4B1C-8EAF-ABBAB9FEA1EF}"/>
    <cellStyle name="Normal 3 2 2 8 4 3" xfId="12211" xr:uid="{7C6F9045-8E2E-481B-9F8B-6D9525BD767D}"/>
    <cellStyle name="Normal 3 2 2 8 4 3 2" xfId="39257" xr:uid="{2F60B6BE-4360-49F4-BFDD-1F05EE91E74A}"/>
    <cellStyle name="Normal 3 2 2 8 4 3 3" xfId="51670" xr:uid="{EC37E5A3-EEED-4996-B3B2-3EF915AA43A0}"/>
    <cellStyle name="Normal 3 2 2 8 4 3 4" xfId="26846" xr:uid="{422DD5DD-B7D7-4009-9277-542DE4F87617}"/>
    <cellStyle name="Normal 3 2 2 8 4 4" xfId="6703" xr:uid="{394C7C96-F56B-4D04-A319-0CA6D852720A}"/>
    <cellStyle name="Normal 3 2 2 8 4 4 2" xfId="33750" xr:uid="{C72A40F1-705D-4AAE-BA36-232AEBFB2AF1}"/>
    <cellStyle name="Normal 3 2 2 8 4 4 3" xfId="46163" xr:uid="{8BD7E818-DA54-4797-A769-756D7F827838}"/>
    <cellStyle name="Normal 3 2 2 8 4 4 4" xfId="21339" xr:uid="{4530FD79-1B08-414C-B302-4800C9FAF582}"/>
    <cellStyle name="Normal 3 2 2 8 4 5" xfId="16250" xr:uid="{A5CAB33F-BABE-4059-9D4F-C65B9407B2DB}"/>
    <cellStyle name="Normal 3 2 2 8 4 6" xfId="28661" xr:uid="{B8490C6B-7E4D-4E5B-8A24-62FE87A96E6B}"/>
    <cellStyle name="Normal 3 2 2 8 4 7" xfId="41074" xr:uid="{50EADD70-90ED-4DC2-A3FC-53A1A788ED16}"/>
    <cellStyle name="Normal 3 2 2 8 4 8" xfId="14435" xr:uid="{F1A33701-CCA5-48C2-B2F2-0E565D904E52}"/>
    <cellStyle name="Normal 3 2 2 8 5" xfId="3191" xr:uid="{6A604B71-4DCE-43EF-B578-28F7479C809A}"/>
    <cellStyle name="Normal 3 2 2 8 5 2" xfId="8412" xr:uid="{B661D8C9-035B-4969-9B58-4DB7DD3AEA4E}"/>
    <cellStyle name="Normal 3 2 2 8 5 2 2" xfId="35459" xr:uid="{54A87CE9-A3BD-423E-A767-8514838CD04B}"/>
    <cellStyle name="Normal 3 2 2 8 5 2 3" xfId="47872" xr:uid="{2230A646-DA22-4CEF-8CB2-FA6716F4418E}"/>
    <cellStyle name="Normal 3 2 2 8 5 2 4" xfId="23048" xr:uid="{D9161E46-1C84-4B0A-B4AE-EEA5323CAFDD}"/>
    <cellStyle name="Normal 3 2 2 8 5 3" xfId="30243" xr:uid="{9BA6EE6E-67EB-4E8F-903F-60F6A8740F6A}"/>
    <cellStyle name="Normal 3 2 2 8 5 4" xfId="42656" xr:uid="{B50F9315-0CB9-47D8-AE1D-7F1487BD4EAB}"/>
    <cellStyle name="Normal 3 2 2 8 5 5" xfId="17832" xr:uid="{97ECAE49-8F88-4916-8781-06E70BB2A6CA}"/>
    <cellStyle name="Normal 3 2 2 8 6" xfId="1086" xr:uid="{904AA95C-B61C-4AEF-A2A3-A5DCA4635237}"/>
    <cellStyle name="Normal 3 2 2 8 6 2" xfId="10514" xr:uid="{1F23D2C5-BA74-47B0-94BF-F9F6D4476313}"/>
    <cellStyle name="Normal 3 2 2 8 6 2 2" xfId="37561" xr:uid="{19A2FDB7-F94F-42BE-B9E6-541D3282B726}"/>
    <cellStyle name="Normal 3 2 2 8 6 2 3" xfId="49974" xr:uid="{1F298FDA-2A6B-4EFB-8AA3-1F799BB9ADC1}"/>
    <cellStyle name="Normal 3 2 2 8 6 2 4" xfId="25150" xr:uid="{80F0C505-1D0D-4582-8C01-AAB7721DC692}"/>
    <cellStyle name="Normal 3 2 2 8 6 3" xfId="28139" xr:uid="{AA7C0CE7-2A50-4002-8B09-F6FD26CE55F9}"/>
    <cellStyle name="Normal 3 2 2 8 6 4" xfId="40552" xr:uid="{B5D8561E-5A9A-44D7-8374-E0C612F7F818}"/>
    <cellStyle name="Normal 3 2 2 8 6 5" xfId="15728" xr:uid="{70BA02E1-EC06-4AB7-8F88-8BDFCBE2BFAA}"/>
    <cellStyle name="Normal 3 2 2 8 7" xfId="5205" xr:uid="{24C2CD49-18FC-4F02-93BB-05DE8F39F9AA}"/>
    <cellStyle name="Normal 3 2 2 8 7 2" xfId="32254" xr:uid="{E0D34039-E57B-4B39-A55E-5100A63E85BC}"/>
    <cellStyle name="Normal 3 2 2 8 7 3" xfId="44667" xr:uid="{661BD7B9-B2C5-435E-95A1-F196F18A9D42}"/>
    <cellStyle name="Normal 3 2 2 8 7 4" xfId="19843" xr:uid="{1878543A-41C0-4EDB-83D4-AE28DAB90FEF}"/>
    <cellStyle name="Normal 3 2 2 8 8" xfId="15075" xr:uid="{DE6CF533-5FC4-4771-8E70-BCEE110B970D}"/>
    <cellStyle name="Normal 3 2 2 8 9" xfId="27486" xr:uid="{428FFE3A-5EE6-450F-899C-281F803514C0}"/>
    <cellStyle name="Normal 3 2 2 9" xfId="549" xr:uid="{F0C6E30A-47F0-439C-84AE-C27DB6228001}"/>
    <cellStyle name="Normal 3 2 2 9 10" xfId="12855" xr:uid="{42DE3478-1EAC-42D0-AE63-1A0ED88E0DE0}"/>
    <cellStyle name="Normal 3 2 2 9 2" xfId="2780" xr:uid="{1FD83966-59AA-4FE7-833D-4CA59ABE0049}"/>
    <cellStyle name="Normal 3 2 2 9 2 2" xfId="4363" xr:uid="{EA4FFB6E-8499-44DB-872A-C52E93C24147}"/>
    <cellStyle name="Normal 3 2 2 9 2 2 2" xfId="10106" xr:uid="{BD44A45B-F300-45D9-94A4-1000A24F8B5C}"/>
    <cellStyle name="Normal 3 2 2 9 2 2 2 2" xfId="37153" xr:uid="{57A36902-83B7-4D59-AF91-CC3B899AC570}"/>
    <cellStyle name="Normal 3 2 2 9 2 2 2 3" xfId="49566" xr:uid="{106BCDD1-5722-4F17-8EF4-C11B68B37D9B}"/>
    <cellStyle name="Normal 3 2 2 9 2 2 2 4" xfId="24742" xr:uid="{41D6B146-195D-4DAA-A691-331132EAEEC7}"/>
    <cellStyle name="Normal 3 2 2 9 2 2 3" xfId="31415" xr:uid="{0B77EDF4-0C92-4E29-AC39-D6E801FC972D}"/>
    <cellStyle name="Normal 3 2 2 9 2 2 4" xfId="43828" xr:uid="{038FCB46-9B0E-4DBA-B62F-66050A9300E1}"/>
    <cellStyle name="Normal 3 2 2 9 2 2 5" xfId="19004" xr:uid="{81993037-C7D3-4497-B97B-6E0021960FE8}"/>
    <cellStyle name="Normal 3 2 2 9 2 3" xfId="11686" xr:uid="{EBCF8546-A211-457A-A8E7-A5F8C7CFDC2D}"/>
    <cellStyle name="Normal 3 2 2 9 2 3 2" xfId="38733" xr:uid="{6EDD94B5-40A0-47D5-B6D9-21EB9AE76002}"/>
    <cellStyle name="Normal 3 2 2 9 2 3 3" xfId="51146" xr:uid="{0DBA7DF9-BC53-45E6-B7B3-F1767588A097}"/>
    <cellStyle name="Normal 3 2 2 9 2 3 4" xfId="26322" xr:uid="{8BEC29FE-E124-4D30-9D42-CF78CA6AA8B9}"/>
    <cellStyle name="Normal 3 2 2 9 2 4" xfId="7875" xr:uid="{C0DC92EB-A914-466C-83A1-5575436D0D47}"/>
    <cellStyle name="Normal 3 2 2 9 2 4 2" xfId="34922" xr:uid="{D5B6EB38-A719-44E8-9488-ECA8C6414EF3}"/>
    <cellStyle name="Normal 3 2 2 9 2 4 3" xfId="47335" xr:uid="{29326D43-EECF-4925-87CF-939D5DDA4646}"/>
    <cellStyle name="Normal 3 2 2 9 2 4 4" xfId="22511" xr:uid="{AEEC96E2-F6D0-4D8E-B29C-DBFFB5980DD9}"/>
    <cellStyle name="Normal 3 2 2 9 2 5" xfId="17422" xr:uid="{A06E9783-E792-4AE3-8B13-3CB8DBCFA5BB}"/>
    <cellStyle name="Normal 3 2 2 9 2 6" xfId="29833" xr:uid="{DEF72287-05CD-4FD0-8A4E-AAF2F7F1C6EE}"/>
    <cellStyle name="Normal 3 2 2 9 2 7" xfId="42246" xr:uid="{865C75F5-30BA-4FBF-A160-04A0C3412F4D}"/>
    <cellStyle name="Normal 3 2 2 9 2 8" xfId="13911" xr:uid="{3A5730A4-519B-4613-B6C6-B4A6F04C4103}"/>
    <cellStyle name="Normal 3 2 2 9 3" xfId="1724" xr:uid="{C89C3182-8F38-4462-9F9B-F0A930D27564}"/>
    <cellStyle name="Normal 3 2 2 9 3 2" xfId="5003" xr:uid="{BC4F51DD-FBFB-45B7-AE79-CDBB5901A366}"/>
    <cellStyle name="Normal 3 2 2 9 3 2 2" xfId="9050" xr:uid="{A5CF3923-E1AE-4BAC-BBD8-D1D9AF396A7F}"/>
    <cellStyle name="Normal 3 2 2 9 3 2 2 2" xfId="36097" xr:uid="{B7B79474-D2F0-4BF0-AB5D-D9C8934AAB7B}"/>
    <cellStyle name="Normal 3 2 2 9 3 2 2 3" xfId="48510" xr:uid="{ED71BEA7-E836-493A-9FB9-132245630C98}"/>
    <cellStyle name="Normal 3 2 2 9 3 2 2 4" xfId="23686" xr:uid="{14F6499E-1770-4791-A58D-ABA1042A56CB}"/>
    <cellStyle name="Normal 3 2 2 9 3 2 3" xfId="32055" xr:uid="{7C74A0CE-9D6F-4834-9974-04036B0FECDB}"/>
    <cellStyle name="Normal 3 2 2 9 3 2 4" xfId="44468" xr:uid="{9271DEB4-4DB5-477E-A1AA-C3DA14BF3AA2}"/>
    <cellStyle name="Normal 3 2 2 9 3 2 5" xfId="19644" xr:uid="{3A657886-147C-406F-9273-7EBC3154E562}"/>
    <cellStyle name="Normal 3 2 2 9 3 3" xfId="12327" xr:uid="{2B3BBE47-AA9B-4006-B66B-ACF8D6CA8A1B}"/>
    <cellStyle name="Normal 3 2 2 9 3 3 2" xfId="39373" xr:uid="{E8F488E5-D443-4272-A27B-5CF142E6CA74}"/>
    <cellStyle name="Normal 3 2 2 9 3 3 3" xfId="51786" xr:uid="{04D92E83-F561-4F9D-A5E1-60600F1DA841}"/>
    <cellStyle name="Normal 3 2 2 9 3 3 4" xfId="26962" xr:uid="{1B68843C-4839-415B-83D1-B971B0678E75}"/>
    <cellStyle name="Normal 3 2 2 9 3 4" xfId="6819" xr:uid="{8552084A-C1B7-4F6C-9EC3-35388816B154}"/>
    <cellStyle name="Normal 3 2 2 9 3 4 2" xfId="33866" xr:uid="{F235E87C-9137-47BB-8059-97E6E1B2680A}"/>
    <cellStyle name="Normal 3 2 2 9 3 4 3" xfId="46279" xr:uid="{D3235ADA-C8DC-46CA-AEE6-708B4DCB9AD1}"/>
    <cellStyle name="Normal 3 2 2 9 3 4 4" xfId="21455" xr:uid="{C5B79C4D-13FE-46AA-B13C-75F9DE5DD4BE}"/>
    <cellStyle name="Normal 3 2 2 9 3 5" xfId="16366" xr:uid="{E9BE981A-122C-4D30-9FA9-6E27B5F7B019}"/>
    <cellStyle name="Normal 3 2 2 9 3 6" xfId="28777" xr:uid="{0C97067D-A418-4151-AF0E-0C1531D416AD}"/>
    <cellStyle name="Normal 3 2 2 9 3 7" xfId="41190" xr:uid="{AC7A7B85-E3B7-4EFB-9C0E-2257ADE7A1A2}"/>
    <cellStyle name="Normal 3 2 2 9 3 8" xfId="14551" xr:uid="{09171EA5-3C98-43F5-8DD2-B4CA9AD6BDBC}"/>
    <cellStyle name="Normal 3 2 2 9 4" xfId="3307" xr:uid="{3919E864-F58F-470A-89A4-F42BF1839608}"/>
    <cellStyle name="Normal 3 2 2 9 4 2" xfId="8528" xr:uid="{1E3D0E16-8720-47E1-8A85-4E1A5655CB42}"/>
    <cellStyle name="Normal 3 2 2 9 4 2 2" xfId="35575" xr:uid="{FFAA4414-4A66-440E-A561-E63EA2A49C4E}"/>
    <cellStyle name="Normal 3 2 2 9 4 2 3" xfId="47988" xr:uid="{E7278813-8F25-411B-B873-29EC9C56C7CF}"/>
    <cellStyle name="Normal 3 2 2 9 4 2 4" xfId="23164" xr:uid="{530D811D-31B7-4368-8A0D-A44884E18F2D}"/>
    <cellStyle name="Normal 3 2 2 9 4 3" xfId="30359" xr:uid="{FFB36418-2F20-49FC-8437-54F84CF4D2AF}"/>
    <cellStyle name="Normal 3 2 2 9 4 4" xfId="42772" xr:uid="{E746730C-53B9-498B-BCFD-8AD3C6EB5B78}"/>
    <cellStyle name="Normal 3 2 2 9 4 5" xfId="17948" xr:uid="{6D4904DC-49B2-4659-A514-FC7023F67147}"/>
    <cellStyle name="Normal 3 2 2 9 5" xfId="1202" xr:uid="{C458CAED-2966-4E23-AA7A-B42F1CBA7879}"/>
    <cellStyle name="Normal 3 2 2 9 5 2" xfId="10630" xr:uid="{AC236E46-E9F8-448A-ABE8-91BDEBE7C6ED}"/>
    <cellStyle name="Normal 3 2 2 9 5 2 2" xfId="37677" xr:uid="{77855ECE-6E7D-4082-9490-ACCDEE146D04}"/>
    <cellStyle name="Normal 3 2 2 9 5 2 3" xfId="50090" xr:uid="{1289E7B5-139B-43B9-8AEF-58C3B0E7E704}"/>
    <cellStyle name="Normal 3 2 2 9 5 2 4" xfId="25266" xr:uid="{25A5D894-8A17-43AC-9DED-559BDF279D27}"/>
    <cellStyle name="Normal 3 2 2 9 5 3" xfId="28255" xr:uid="{34BF3C20-7C02-413C-8350-B291872AE77B}"/>
    <cellStyle name="Normal 3 2 2 9 5 4" xfId="40668" xr:uid="{6C809EF6-2313-436C-A187-D3FB68B4707D}"/>
    <cellStyle name="Normal 3 2 2 9 5 5" xfId="15844" xr:uid="{01BAA5A0-3D47-4E86-93D2-8586C99B1D88}"/>
    <cellStyle name="Normal 3 2 2 9 6" xfId="5219" xr:uid="{52B7F350-811F-416E-B6BB-90FC63AA4A06}"/>
    <cellStyle name="Normal 3 2 2 9 6 2" xfId="32267" xr:uid="{DAAF6AE0-2138-4587-A8A4-113D657C549B}"/>
    <cellStyle name="Normal 3 2 2 9 6 3" xfId="44680" xr:uid="{8E0C226B-41FB-4363-9DA5-18590AC10AFB}"/>
    <cellStyle name="Normal 3 2 2 9 6 4" xfId="19856" xr:uid="{42B6F289-7565-4F67-9F6F-ED78EC2BF0FF}"/>
    <cellStyle name="Normal 3 2 2 9 7" xfId="15191" xr:uid="{75F6C20A-9850-4231-ADCF-7BB005FC50C9}"/>
    <cellStyle name="Normal 3 2 2 9 8" xfId="27602" xr:uid="{D9F85475-AA47-4433-9E0E-23CBCBD17B4B}"/>
    <cellStyle name="Normal 3 2 2 9 9" xfId="40015" xr:uid="{502111C1-9878-4F1C-BD0D-8D1DC649AA24}"/>
    <cellStyle name="Normal 3 2 20" xfId="7991" xr:uid="{A650CB04-5075-4C00-ABE1-C658132105F9}"/>
    <cellStyle name="Normal 3 2 20 2" xfId="35038" xr:uid="{71E0ABA4-9BC2-43FE-A28E-BF1BDFA76279}"/>
    <cellStyle name="Normal 3 2 20 3" xfId="47451" xr:uid="{6F4C3F79-B36C-4115-A42C-7AD19BF0C802}"/>
    <cellStyle name="Normal 3 2 20 4" xfId="22627" xr:uid="{E0179AD0-95FF-4538-901A-C4C75F13086F}"/>
    <cellStyle name="Normal 3 2 21" xfId="10218" xr:uid="{AFD2BCAF-9FCF-4AEF-8DA0-F519894E9E6D}"/>
    <cellStyle name="Normal 3 2 21 2" xfId="37265" xr:uid="{C2C772BE-D0FD-46FA-BEB0-2BEEA3859218}"/>
    <cellStyle name="Normal 3 2 21 3" xfId="49678" xr:uid="{0D262A36-583D-43CE-B7F9-46088DF6F977}"/>
    <cellStyle name="Normal 3 2 21 4" xfId="24854" xr:uid="{C4A1453B-9F24-42D9-9480-F4B9D5A9461E}"/>
    <cellStyle name="Normal 3 2 22" xfId="5115" xr:uid="{6CB44C4F-3541-426B-A22D-D14EF1B881F4}"/>
    <cellStyle name="Normal 3 2 22 2" xfId="32167" xr:uid="{4E910F1D-02F8-4A27-B135-5BA24B218729}"/>
    <cellStyle name="Normal 3 2 22 3" xfId="44580" xr:uid="{DBAD2AD4-3C85-48F0-AC38-34EF923D652E}"/>
    <cellStyle name="Normal 3 2 22 4" xfId="19756" xr:uid="{DD7ED8CC-75D6-44E7-AB25-276C02C4AF11}"/>
    <cellStyle name="Normal 3 2 23" xfId="14663" xr:uid="{B711AF5A-FC15-42C0-BF5A-C04C2CFE46B3}"/>
    <cellStyle name="Normal 3 2 24" xfId="27074" xr:uid="{2CDC5F01-00CE-4EDC-80E6-F2151446A626}"/>
    <cellStyle name="Normal 3 2 25" xfId="39487" xr:uid="{066B2A01-103A-4DE2-8DDB-7FAD03E672F5}"/>
    <cellStyle name="Normal 3 2 26" xfId="12443" xr:uid="{8EB240BD-F818-4110-B432-0CC8B4933285}"/>
    <cellStyle name="Normal 3 2 3" xfId="20" xr:uid="{1AEB5B23-9D89-470A-BAA9-D1058DD749B7}"/>
    <cellStyle name="Normal 3 2 3 10" xfId="2263" xr:uid="{6D0261C9-AF53-4444-A4B4-4B5B7F58ACD4}"/>
    <cellStyle name="Normal 3 2 3 10 2" xfId="3846" xr:uid="{709608BC-DB06-4881-87BE-E6A6DADE6241}"/>
    <cellStyle name="Normal 3 2 3 10 2 2" xfId="7358" xr:uid="{9486D772-2A1B-4923-82C1-0DFE8ADA16E8}"/>
    <cellStyle name="Normal 3 2 3 10 2 2 2" xfId="34405" xr:uid="{8DAE3E04-A50A-4F4B-A000-4B95D67D825F}"/>
    <cellStyle name="Normal 3 2 3 10 2 2 3" xfId="46818" xr:uid="{03771F15-6251-4BE6-ADC2-1D212C284B45}"/>
    <cellStyle name="Normal 3 2 3 10 2 2 4" xfId="21994" xr:uid="{87061D14-55D8-402D-9C5D-A4BD28DBA4EA}"/>
    <cellStyle name="Normal 3 2 3 10 2 3" xfId="30898" xr:uid="{E5B065CD-A73A-418D-96C3-CDA19EE5A9D4}"/>
    <cellStyle name="Normal 3 2 3 10 2 4" xfId="43311" xr:uid="{64977D05-DE73-466B-8D9C-A532736ECEE7}"/>
    <cellStyle name="Normal 3 2 3 10 2 5" xfId="18487" xr:uid="{79BF68B0-8383-4078-8546-FEEE576D0CDD}"/>
    <cellStyle name="Normal 3 2 3 10 3" xfId="9589" xr:uid="{528A4ACD-8C7B-4BE4-948C-28C717C8D8B9}"/>
    <cellStyle name="Normal 3 2 3 10 3 2" xfId="36636" xr:uid="{95B56F1E-ED0F-4A3F-A512-760EF1090489}"/>
    <cellStyle name="Normal 3 2 3 10 3 3" xfId="49049" xr:uid="{C7B70BEF-A781-4761-B3A1-39C216C0A8D5}"/>
    <cellStyle name="Normal 3 2 3 10 3 4" xfId="24225" xr:uid="{CB1D9D15-B66C-4B2C-BD8A-C0F1E4084685}"/>
    <cellStyle name="Normal 3 2 3 10 4" xfId="11169" xr:uid="{C7B43F58-2D7D-47F9-9F00-A1BA1E1291A6}"/>
    <cellStyle name="Normal 3 2 3 10 4 2" xfId="38216" xr:uid="{F013A363-8B4B-4E7B-BB30-804000283DAC}"/>
    <cellStyle name="Normal 3 2 3 10 4 3" xfId="50629" xr:uid="{15AFB402-D542-4557-A349-3B6D31A787C4}"/>
    <cellStyle name="Normal 3 2 3 10 4 4" xfId="25805" xr:uid="{7F1E4E3B-0C32-4D2D-82C3-9409B65481E5}"/>
    <cellStyle name="Normal 3 2 3 10 5" xfId="5434" xr:uid="{ABD93C5E-134D-4237-8BEE-651F0C6A5ECE}"/>
    <cellStyle name="Normal 3 2 3 10 5 2" xfId="32481" xr:uid="{D0D6B861-9B64-45A3-B0A4-1A44801A0A88}"/>
    <cellStyle name="Normal 3 2 3 10 5 3" xfId="44894" xr:uid="{37AF6F9E-6D2B-45A7-B4E5-3B455503F957}"/>
    <cellStyle name="Normal 3 2 3 10 5 4" xfId="20070" xr:uid="{3E5D7E64-432A-4A59-B857-6641C73DBAC1}"/>
    <cellStyle name="Normal 3 2 3 10 6" xfId="16905" xr:uid="{6E20A857-20B9-49A1-8AB7-127F4339CBA0}"/>
    <cellStyle name="Normal 3 2 3 10 7" xfId="29316" xr:uid="{02879BF0-A97F-4D61-AE74-54A7BD1111E9}"/>
    <cellStyle name="Normal 3 2 3 10 8" xfId="41729" xr:uid="{51BB80A0-FC2E-4B94-94AB-B72869872C3D}"/>
    <cellStyle name="Normal 3 2 3 10 9" xfId="13394" xr:uid="{B4B3C003-BB92-44FE-820D-396689D66561}"/>
    <cellStyle name="Normal 3 2 3 11" xfId="1318" xr:uid="{491FE617-0BE6-4359-833D-BB815E57F669}"/>
    <cellStyle name="Normal 3 2 3 11 2" xfId="4486" xr:uid="{C66F4A62-6065-4F05-BA4F-62983F1E6931}"/>
    <cellStyle name="Normal 3 2 3 11 2 2" xfId="8644" xr:uid="{62DA5D18-C152-4ABB-B659-97CBACD8EC91}"/>
    <cellStyle name="Normal 3 2 3 11 2 2 2" xfId="35691" xr:uid="{533C87C9-F960-419A-B9B4-0AA3BB0956EA}"/>
    <cellStyle name="Normal 3 2 3 11 2 2 3" xfId="48104" xr:uid="{A737F92E-2BB2-45CA-9701-B10929A58EAA}"/>
    <cellStyle name="Normal 3 2 3 11 2 2 4" xfId="23280" xr:uid="{B6466CB2-9695-42A4-8AE2-D48EA6E979F6}"/>
    <cellStyle name="Normal 3 2 3 11 2 3" xfId="31538" xr:uid="{0DDF95ED-0336-4404-9877-B4D958FE3D88}"/>
    <cellStyle name="Normal 3 2 3 11 2 4" xfId="43951" xr:uid="{F837C80C-2DC7-4163-A2D7-F5EB50961105}"/>
    <cellStyle name="Normal 3 2 3 11 2 5" xfId="19127" xr:uid="{14CB3DE0-F0EA-40C4-9398-7106B4A9B4F9}"/>
    <cellStyle name="Normal 3 2 3 11 3" xfId="11810" xr:uid="{166FF2F9-B595-41B8-A1B9-64F56DCE73E1}"/>
    <cellStyle name="Normal 3 2 3 11 3 2" xfId="38856" xr:uid="{BF1B7EFF-E2A8-4195-9845-8D0136CED9BB}"/>
    <cellStyle name="Normal 3 2 3 11 3 3" xfId="51269" xr:uid="{A7C23B1F-8DBC-413F-B884-54B72807281D}"/>
    <cellStyle name="Normal 3 2 3 11 3 4" xfId="26445" xr:uid="{B690A3A9-A532-4C84-AD8F-B00D81690128}"/>
    <cellStyle name="Normal 3 2 3 11 4" xfId="5515" xr:uid="{1DE2CEF0-E010-49DC-918B-F87EA6BBF32B}"/>
    <cellStyle name="Normal 3 2 3 11 4 2" xfId="32562" xr:uid="{918806F0-AF3E-4AEE-A2A4-C451F0DC29F5}"/>
    <cellStyle name="Normal 3 2 3 11 4 3" xfId="44975" xr:uid="{9DF8799A-C467-497F-99F9-1F3E4BA5C736}"/>
    <cellStyle name="Normal 3 2 3 11 4 4" xfId="20151" xr:uid="{30FFD24B-F0DA-4946-A638-75160C674539}"/>
    <cellStyle name="Normal 3 2 3 11 5" xfId="15960" xr:uid="{E230A529-A2B1-4B85-8996-9ABA90FC2458}"/>
    <cellStyle name="Normal 3 2 3 11 6" xfId="28371" xr:uid="{2B63C02E-3E74-4617-8F07-3FB0BCFA64ED}"/>
    <cellStyle name="Normal 3 2 3 11 7" xfId="40784" xr:uid="{99A46429-A758-40F8-ABA7-51849E174BA9}"/>
    <cellStyle name="Normal 3 2 3 11 8" xfId="14034" xr:uid="{06A02ED9-308A-475F-8429-7CA37BC12B30}"/>
    <cellStyle name="Normal 3 2 3 12" xfId="2901" xr:uid="{387ED848-B31F-4A8A-A3C6-166B88EDEA57}"/>
    <cellStyle name="Normal 3 2 3 12 2" xfId="5601" xr:uid="{685F0A33-0FD7-4E59-BC04-57C89D10485D}"/>
    <cellStyle name="Normal 3 2 3 12 2 2" xfId="32648" xr:uid="{A52A474F-61BA-4929-90CA-A11A377F6EBC}"/>
    <cellStyle name="Normal 3 2 3 12 2 3" xfId="45061" xr:uid="{3D6D792B-1E95-4D55-817A-9E0DB0B44CBE}"/>
    <cellStyle name="Normal 3 2 3 12 2 4" xfId="20237" xr:uid="{940FB3DB-C247-4F60-80FC-4A58D7D3E97E}"/>
    <cellStyle name="Normal 3 2 3 12 3" xfId="29953" xr:uid="{6B5C10B2-0BBA-4085-9C37-F0038E571115}"/>
    <cellStyle name="Normal 3 2 3 12 4" xfId="42366" xr:uid="{5895AAE6-65B4-43CF-91BF-F6B68455B896}"/>
    <cellStyle name="Normal 3 2 3 12 5" xfId="17542" xr:uid="{183C46D9-A336-44AD-A942-560251940A29}"/>
    <cellStyle name="Normal 3 2 3 13" xfId="685" xr:uid="{4934265C-9813-4058-9E29-B836E74AE995}"/>
    <cellStyle name="Normal 3 2 3 13 2" xfId="6007" xr:uid="{3FA8620C-479F-4CCD-B825-1302E8710172}"/>
    <cellStyle name="Normal 3 2 3 13 2 2" xfId="33054" xr:uid="{9D998028-1824-4659-B9AB-079E9A147874}"/>
    <cellStyle name="Normal 3 2 3 13 2 3" xfId="45467" xr:uid="{FF0187C1-92E4-4E2B-B370-0A1791781931}"/>
    <cellStyle name="Normal 3 2 3 13 2 4" xfId="20643" xr:uid="{62C26F9F-BBA3-4E27-B2A5-4BAA68F08327}"/>
    <cellStyle name="Normal 3 2 3 13 3" xfId="27738" xr:uid="{AAFDECF9-E91B-4953-AC9C-45A3479A766C}"/>
    <cellStyle name="Normal 3 2 3 13 4" xfId="40151" xr:uid="{A36ACD30-89FE-4712-84E4-24835FD2C295}"/>
    <cellStyle name="Normal 3 2 3 13 5" xfId="15327" xr:uid="{B1CB11FD-14D4-4DEB-9BB5-062A48056518}"/>
    <cellStyle name="Normal 3 2 3 14" xfId="6413" xr:uid="{E726E11D-657F-45E2-8955-12F2C9EC99B2}"/>
    <cellStyle name="Normal 3 2 3 14 2" xfId="33460" xr:uid="{D38AC323-D6F6-483F-8637-AA975E32C161}"/>
    <cellStyle name="Normal 3 2 3 14 3" xfId="45873" xr:uid="{0EFE66E4-0CD6-4E29-BEAA-81D067023F3C}"/>
    <cellStyle name="Normal 3 2 3 14 4" xfId="21049" xr:uid="{34302628-AD10-4616-903A-5D9F58B64DEA}"/>
    <cellStyle name="Normal 3 2 3 15" xfId="8011" xr:uid="{5F37C291-4E42-4581-9575-046B8A3D3B7A}"/>
    <cellStyle name="Normal 3 2 3 15 2" xfId="35058" xr:uid="{4E54E237-4891-4F18-9E2B-06664063ABBB}"/>
    <cellStyle name="Normal 3 2 3 15 3" xfId="47471" xr:uid="{795A12C5-070E-45FD-863D-5CEB2A40D771}"/>
    <cellStyle name="Normal 3 2 3 15 4" xfId="22647" xr:uid="{1DCACC47-537F-426E-8EB2-A3ADB823B3FA}"/>
    <cellStyle name="Normal 3 2 3 16" xfId="10224" xr:uid="{2B600D95-DF99-4311-AA37-DD3ECC076AAA}"/>
    <cellStyle name="Normal 3 2 3 16 2" xfId="37271" xr:uid="{104530B3-545C-4F14-A2A6-74EAED6A71F5}"/>
    <cellStyle name="Normal 3 2 3 16 3" xfId="49684" xr:uid="{C728B11A-1C3A-4D33-9799-4794D13A374C}"/>
    <cellStyle name="Normal 3 2 3 16 4" xfId="24860" xr:uid="{70699B60-6E52-4E49-A2F9-0846CFC7A01B}"/>
    <cellStyle name="Normal 3 2 3 17" xfId="5127" xr:uid="{D1B159B6-4DBE-49B2-A4F6-6041AAA84646}"/>
    <cellStyle name="Normal 3 2 3 17 2" xfId="32179" xr:uid="{828DE0A4-FAA2-4CB2-9C50-383A1907E69A}"/>
    <cellStyle name="Normal 3 2 3 17 3" xfId="44592" xr:uid="{B39122B0-02BA-4AF0-B20E-6F7CBCE78DBE}"/>
    <cellStyle name="Normal 3 2 3 17 4" xfId="19768" xr:uid="{EC7A35D6-01F1-45B4-9750-CB3B7412D79E}"/>
    <cellStyle name="Normal 3 2 3 18" xfId="14674" xr:uid="{4279AF9F-3657-483D-A868-E7E990DDD0DF}"/>
    <cellStyle name="Normal 3 2 3 19" xfId="27085" xr:uid="{47715AFB-7C94-45B8-9D70-38E4AA097599}"/>
    <cellStyle name="Normal 3 2 3 2" xfId="69" xr:uid="{EC362B00-CBB4-482C-9E6F-481DCB599844}"/>
    <cellStyle name="Normal 3 2 3 2 10" xfId="2917" xr:uid="{631F2F14-18CA-4956-A90C-9A7F2A15F87E}"/>
    <cellStyle name="Normal 3 2 3 2 10 2" xfId="8050" xr:uid="{F0082BB2-CF7D-4264-8157-118A932F6969}"/>
    <cellStyle name="Normal 3 2 3 2 10 2 2" xfId="35097" xr:uid="{46D3E024-BAF9-46BA-8AD4-21B9BACDB014}"/>
    <cellStyle name="Normal 3 2 3 2 10 2 3" xfId="47510" xr:uid="{9AC3AC80-2B59-458E-845D-C168109B1D5B}"/>
    <cellStyle name="Normal 3 2 3 2 10 2 4" xfId="22686" xr:uid="{DD2602A7-8A7F-48C0-B51B-692D78140995}"/>
    <cellStyle name="Normal 3 2 3 2 10 3" xfId="29969" xr:uid="{23283F99-626C-470A-8DB0-ABC58699D020}"/>
    <cellStyle name="Normal 3 2 3 2 10 4" xfId="42382" xr:uid="{C4AEB1B3-E4A6-45F8-A848-2EAB0BFE3E3B}"/>
    <cellStyle name="Normal 3 2 3 2 10 5" xfId="17558" xr:uid="{66E7C925-4A14-47B1-81BE-A97845E3DDFF}"/>
    <cellStyle name="Normal 3 2 3 2 11" xfId="724" xr:uid="{079A4B55-0583-43E8-9C5E-7B3BCB86E850}"/>
    <cellStyle name="Normal 3 2 3 2 11 2" xfId="10240" xr:uid="{99538563-2959-4FA3-BD13-B9BEA6B3E414}"/>
    <cellStyle name="Normal 3 2 3 2 11 2 2" xfId="37287" xr:uid="{7E2AC4B3-0248-454B-B695-8C536F2B64FD}"/>
    <cellStyle name="Normal 3 2 3 2 11 2 3" xfId="49700" xr:uid="{FC33A568-C79B-4108-9CB5-B094C5EDCA1E}"/>
    <cellStyle name="Normal 3 2 3 2 11 2 4" xfId="24876" xr:uid="{614558AD-CC05-4A43-A805-AB8A53ECB665}"/>
    <cellStyle name="Normal 3 2 3 2 11 3" xfId="27777" xr:uid="{A790383D-B22C-4C92-ADA1-71776601617E}"/>
    <cellStyle name="Normal 3 2 3 2 11 4" xfId="40190" xr:uid="{EC510ED3-3CF9-467B-82E7-E304A495148D}"/>
    <cellStyle name="Normal 3 2 3 2 11 5" xfId="15366" xr:uid="{AAE0C961-AC8C-4B2D-AF93-637176CC98E7}"/>
    <cellStyle name="Normal 3 2 3 2 12" xfId="5150" xr:uid="{85F101DD-5041-4C63-821C-5748D360AB9E}"/>
    <cellStyle name="Normal 3 2 3 2 12 2" xfId="32202" xr:uid="{D13C7A19-6E23-4F86-94A9-4687A866ECBA}"/>
    <cellStyle name="Normal 3 2 3 2 12 3" xfId="44615" xr:uid="{0C3437BB-8FC8-4D75-B5B9-FA345AB57718}"/>
    <cellStyle name="Normal 3 2 3 2 12 4" xfId="19791" xr:uid="{32F6A5E6-BFA3-4613-B819-0DAA80B6C15E}"/>
    <cellStyle name="Normal 3 2 3 2 13" xfId="14713" xr:uid="{33DDD755-B8E4-4839-B5DD-E04C8C765F62}"/>
    <cellStyle name="Normal 3 2 3 2 14" xfId="27124" xr:uid="{DD9B25B3-CCAA-469E-8329-B4A09A107FF9}"/>
    <cellStyle name="Normal 3 2 3 2 15" xfId="39537" xr:uid="{848B44D7-080D-4F5C-9C16-DDA794BBB3AC}"/>
    <cellStyle name="Normal 3 2 3 2 16" xfId="12465" xr:uid="{5AD09078-2CBA-48E5-A917-4D7CB6BC20E6}"/>
    <cellStyle name="Normal 3 2 3 2 2" xfId="99" xr:uid="{6753C60B-03D9-4A78-A863-CCF38CD3F472}"/>
    <cellStyle name="Normal 3 2 3 2 2 10" xfId="753" xr:uid="{C46F6546-9A00-4E26-8AA2-CD4DFE989822}"/>
    <cellStyle name="Normal 3 2 3 2 2 10 2" xfId="10269" xr:uid="{1992B877-54F1-4362-A2CE-9469884989CE}"/>
    <cellStyle name="Normal 3 2 3 2 2 10 2 2" xfId="37316" xr:uid="{0D8E757B-D709-4A4C-8B58-946CA7E3E7B5}"/>
    <cellStyle name="Normal 3 2 3 2 2 10 2 3" xfId="49729" xr:uid="{0AE06C4E-FDBC-4464-817D-6B63BF72E295}"/>
    <cellStyle name="Normal 3 2 3 2 2 10 2 4" xfId="24905" xr:uid="{75DD1B2A-E5EB-402A-B82D-FA10CE08B2AC}"/>
    <cellStyle name="Normal 3 2 3 2 2 10 3" xfId="27806" xr:uid="{E2A3FD5F-290C-4D1E-BCF8-0F39ABD00EF5}"/>
    <cellStyle name="Normal 3 2 3 2 2 10 4" xfId="40219" xr:uid="{D3A4E54D-036D-444C-80C3-39B1B7F804D9}"/>
    <cellStyle name="Normal 3 2 3 2 2 10 5" xfId="15395" xr:uid="{1F2D201E-E5BA-4E5E-819B-CE10395064E2}"/>
    <cellStyle name="Normal 3 2 3 2 2 11" xfId="5239" xr:uid="{DE9B5F41-FEF6-4795-910E-FBF1AABCC8AE}"/>
    <cellStyle name="Normal 3 2 3 2 2 11 2" xfId="32287" xr:uid="{80F6AB1A-5111-43E6-BD1B-CF3B0005EB0A}"/>
    <cellStyle name="Normal 3 2 3 2 2 11 3" xfId="44700" xr:uid="{F96BAF6F-1667-44EE-B031-0BE6DB2A0C23}"/>
    <cellStyle name="Normal 3 2 3 2 2 11 4" xfId="19876" xr:uid="{1114DE7E-E05A-4930-920A-CBF412B26217}"/>
    <cellStyle name="Normal 3 2 3 2 2 12" xfId="14742" xr:uid="{1515ED57-9F21-4512-B31B-5741076854E4}"/>
    <cellStyle name="Normal 3 2 3 2 2 13" xfId="27153" xr:uid="{99941C64-19DB-412D-8942-A93CE549359F}"/>
    <cellStyle name="Normal 3 2 3 2 2 14" xfId="39566" xr:uid="{20FA2318-F5F8-454E-AA83-19B1A3D202A4}"/>
    <cellStyle name="Normal 3 2 3 2 2 15" xfId="12494" xr:uid="{E7F4BA7E-F6DA-4980-82FD-B86E60674D60}"/>
    <cellStyle name="Normal 3 2 3 2 2 2" xfId="275" xr:uid="{6C23E4ED-5161-47D2-BB5A-02AEAF28B324}"/>
    <cellStyle name="Normal 3 2 3 2 2 2 10" xfId="39741" xr:uid="{914AF4C5-B5CE-40EC-BEC0-B04D84E1D923}"/>
    <cellStyle name="Normal 3 2 3 2 2 2 11" xfId="12581" xr:uid="{5A5D76DF-9D4D-4D6B-8353-7865658145D2}"/>
    <cellStyle name="Normal 3 2 3 2 2 2 2" xfId="1984" xr:uid="{9D567F53-4398-49FE-95D6-4D49186683EF}"/>
    <cellStyle name="Normal 3 2 3 2 2 2 2 2" xfId="3567" xr:uid="{FC9C234E-1F04-411C-911E-F773DF080171}"/>
    <cellStyle name="Normal 3 2 3 2 2 2 2 2 2" xfId="7079" xr:uid="{750C9BCB-7A6A-436B-AA3C-AFFC4A60D849}"/>
    <cellStyle name="Normal 3 2 3 2 2 2 2 2 2 2" xfId="34126" xr:uid="{54310F28-0896-4F4B-8064-6A4B8323B89C}"/>
    <cellStyle name="Normal 3 2 3 2 2 2 2 2 2 3" xfId="46539" xr:uid="{520181A1-D4FC-41DD-B487-80CDC7A44D84}"/>
    <cellStyle name="Normal 3 2 3 2 2 2 2 2 2 4" xfId="21715" xr:uid="{DAD2813D-6B88-40C7-9003-1F6EA730E009}"/>
    <cellStyle name="Normal 3 2 3 2 2 2 2 2 3" xfId="30619" xr:uid="{D14FBC52-3A7F-42F0-A5CF-DAE18042772B}"/>
    <cellStyle name="Normal 3 2 3 2 2 2 2 2 4" xfId="43032" xr:uid="{78CAD10A-4BE8-499A-BBFF-D42AD5C63350}"/>
    <cellStyle name="Normal 3 2 3 2 2 2 2 2 5" xfId="18208" xr:uid="{413152B6-659F-4263-BEF5-A88DE10C4EDC}"/>
    <cellStyle name="Normal 3 2 3 2 2 2 2 3" xfId="9310" xr:uid="{E67E9DD0-0F3E-45F2-8554-B4D9377F91CA}"/>
    <cellStyle name="Normal 3 2 3 2 2 2 2 3 2" xfId="36357" xr:uid="{1B2A0791-7FFE-43B7-A81C-78EA70DE73E3}"/>
    <cellStyle name="Normal 3 2 3 2 2 2 2 3 3" xfId="48770" xr:uid="{A0BEA11A-FC14-4AAB-85B7-275597B89418}"/>
    <cellStyle name="Normal 3 2 3 2 2 2 2 3 4" xfId="23946" xr:uid="{149ADD8C-FE92-4B45-BAA6-6C5B42D86906}"/>
    <cellStyle name="Normal 3 2 3 2 2 2 2 4" xfId="10890" xr:uid="{07CC6F00-FB9A-4A54-A466-BBEAE8512301}"/>
    <cellStyle name="Normal 3 2 3 2 2 2 2 4 2" xfId="37937" xr:uid="{228DF19B-6758-48BB-877F-7A5873EDF580}"/>
    <cellStyle name="Normal 3 2 3 2 2 2 2 4 3" xfId="50350" xr:uid="{074F8FEA-6B3B-4DE5-84DA-199E63661E97}"/>
    <cellStyle name="Normal 3 2 3 2 2 2 2 4 4" xfId="25526" xr:uid="{AFD5861B-B4B8-4721-8B39-8A3525E9C467}"/>
    <cellStyle name="Normal 3 2 3 2 2 2 2 5" xfId="5733" xr:uid="{E27E337C-4C72-45D1-AF13-7FD622ADE01D}"/>
    <cellStyle name="Normal 3 2 3 2 2 2 2 5 2" xfId="32780" xr:uid="{0DD8BA94-BA70-4426-BC7E-3C643BE9148A}"/>
    <cellStyle name="Normal 3 2 3 2 2 2 2 5 3" xfId="45193" xr:uid="{92AAE31E-DFAE-41B5-A8D2-9ED79E743D31}"/>
    <cellStyle name="Normal 3 2 3 2 2 2 2 5 4" xfId="20369" xr:uid="{8C91C0E5-708B-4A4C-8AEE-F9F493FC53C5}"/>
    <cellStyle name="Normal 3 2 3 2 2 2 2 6" xfId="16626" xr:uid="{F830B117-DFFD-4FE8-999C-BE79CC14A80B}"/>
    <cellStyle name="Normal 3 2 3 2 2 2 2 7" xfId="29037" xr:uid="{06D0C4D7-B4DF-49FD-9F57-6F638F4160C1}"/>
    <cellStyle name="Normal 3 2 3 2 2 2 2 8" xfId="41450" xr:uid="{CCF3AAB5-0DFC-4D1B-80D3-6F6CEEDAECFD}"/>
    <cellStyle name="Normal 3 2 3 2 2 2 2 9" xfId="13115" xr:uid="{2E45D09A-0135-4A7D-B2DD-30EB8DF35D7C}"/>
    <cellStyle name="Normal 3 2 3 2 2 2 3" xfId="2506" xr:uid="{97309655-24EA-47DC-9BD6-2FC35F8477C5}"/>
    <cellStyle name="Normal 3 2 3 2 2 2 3 2" xfId="4089" xr:uid="{72B0E44C-697A-49A2-B7F1-46B9895EF5B2}"/>
    <cellStyle name="Normal 3 2 3 2 2 2 3 2 2" xfId="7601" xr:uid="{945D3B11-B892-44DC-ABB2-3DBFC0A84783}"/>
    <cellStyle name="Normal 3 2 3 2 2 2 3 2 2 2" xfId="34648" xr:uid="{2B6133B6-38D9-44AD-A474-956C346250CC}"/>
    <cellStyle name="Normal 3 2 3 2 2 2 3 2 2 3" xfId="47061" xr:uid="{6C3173D2-5840-4CD0-A595-EC0C1ED6BDAB}"/>
    <cellStyle name="Normal 3 2 3 2 2 2 3 2 2 4" xfId="22237" xr:uid="{C7E1201A-7289-456A-8B54-4FC4334C20B6}"/>
    <cellStyle name="Normal 3 2 3 2 2 2 3 2 3" xfId="31141" xr:uid="{11E4BC69-0107-4F73-B2FD-83D5ECCD38DB}"/>
    <cellStyle name="Normal 3 2 3 2 2 2 3 2 4" xfId="43554" xr:uid="{664A8654-FDEE-4599-9AF5-1CEA54B8FCCF}"/>
    <cellStyle name="Normal 3 2 3 2 2 2 3 2 5" xfId="18730" xr:uid="{CFD709BD-67B0-4AA9-BDB0-C9877F3812D1}"/>
    <cellStyle name="Normal 3 2 3 2 2 2 3 3" xfId="9832" xr:uid="{CAA1AE37-2240-4858-9339-984286F57738}"/>
    <cellStyle name="Normal 3 2 3 2 2 2 3 3 2" xfId="36879" xr:uid="{88D0FE37-D5AC-44C2-AB1D-005FC81D488C}"/>
    <cellStyle name="Normal 3 2 3 2 2 2 3 3 3" xfId="49292" xr:uid="{8751A311-B886-4329-BF8D-DBD399C6F59C}"/>
    <cellStyle name="Normal 3 2 3 2 2 2 3 3 4" xfId="24468" xr:uid="{0413D853-34E1-4204-8094-5711D5125C14}"/>
    <cellStyle name="Normal 3 2 3 2 2 2 3 4" xfId="11412" xr:uid="{08697038-4C5E-4A3A-87D1-9395738FC855}"/>
    <cellStyle name="Normal 3 2 3 2 2 2 3 4 2" xfId="38459" xr:uid="{EC68E7B4-1B84-4DE7-9B38-AB3D53B32670}"/>
    <cellStyle name="Normal 3 2 3 2 2 2 3 4 3" xfId="50872" xr:uid="{EAFD4C5E-1A68-443D-85C7-536ABBAB9F57}"/>
    <cellStyle name="Normal 3 2 3 2 2 2 3 4 4" xfId="26048" xr:uid="{D68D9BEE-D84C-467C-ACB7-5880D77C9E7A}"/>
    <cellStyle name="Normal 3 2 3 2 2 2 3 5" xfId="6139" xr:uid="{C9309976-1486-4676-BCA2-3156A1FE2509}"/>
    <cellStyle name="Normal 3 2 3 2 2 2 3 5 2" xfId="33186" xr:uid="{A389C141-FC85-4590-944E-5FFF1FB4E45D}"/>
    <cellStyle name="Normal 3 2 3 2 2 2 3 5 3" xfId="45599" xr:uid="{9CF156BC-1CA9-42DF-A3AB-147B1D2DA194}"/>
    <cellStyle name="Normal 3 2 3 2 2 2 3 5 4" xfId="20775" xr:uid="{904ECC2A-11EA-487F-A697-709FC22CD6C2}"/>
    <cellStyle name="Normal 3 2 3 2 2 2 3 6" xfId="17148" xr:uid="{689E9C07-8A96-4384-87D9-992C186114DD}"/>
    <cellStyle name="Normal 3 2 3 2 2 2 3 7" xfId="29559" xr:uid="{1378A52E-FFF6-4B3F-BF4B-40C65CB3378E}"/>
    <cellStyle name="Normal 3 2 3 2 2 2 3 8" xfId="41972" xr:uid="{42AC78B7-76F7-4984-8509-307FFB1E1D31}"/>
    <cellStyle name="Normal 3 2 3 2 2 2 3 9" xfId="13637" xr:uid="{AA17FDA7-5CC4-4664-92E4-F0AEA9232C94}"/>
    <cellStyle name="Normal 3 2 3 2 2 2 4" xfId="1450" xr:uid="{BA4720CB-655B-4B5B-9FB6-9BDAAFA9FD96}"/>
    <cellStyle name="Normal 3 2 3 2 2 2 4 2" xfId="4729" xr:uid="{AC0EF56D-F099-42BE-8705-CC33D0085554}"/>
    <cellStyle name="Normal 3 2 3 2 2 2 4 2 2" xfId="8776" xr:uid="{9674A168-9AAA-4099-8F39-48DC7BD9DC4C}"/>
    <cellStyle name="Normal 3 2 3 2 2 2 4 2 2 2" xfId="35823" xr:uid="{A8ED3514-A98B-4667-A000-46BD1B1138A1}"/>
    <cellStyle name="Normal 3 2 3 2 2 2 4 2 2 3" xfId="48236" xr:uid="{EE7A1303-69A0-4132-B77F-91377790657A}"/>
    <cellStyle name="Normal 3 2 3 2 2 2 4 2 2 4" xfId="23412" xr:uid="{8F79076D-6AED-4E32-BDC4-E52BEB96238F}"/>
    <cellStyle name="Normal 3 2 3 2 2 2 4 2 3" xfId="31781" xr:uid="{03317E42-6DBA-430C-9209-1026C65AA401}"/>
    <cellStyle name="Normal 3 2 3 2 2 2 4 2 4" xfId="44194" xr:uid="{86805707-ABE6-40EF-9C96-27E4BBD37AEA}"/>
    <cellStyle name="Normal 3 2 3 2 2 2 4 2 5" xfId="19370" xr:uid="{C82F9F20-F0A9-4EBE-8953-E07C014039E0}"/>
    <cellStyle name="Normal 3 2 3 2 2 2 4 3" xfId="12053" xr:uid="{3E8A6273-6DE2-4BCB-9D30-F0136BBCBD26}"/>
    <cellStyle name="Normal 3 2 3 2 2 2 4 3 2" xfId="39099" xr:uid="{0ABD0118-CA2F-43E5-8FFB-B02CA5332083}"/>
    <cellStyle name="Normal 3 2 3 2 2 2 4 3 3" xfId="51512" xr:uid="{B73B0309-A03B-4765-A1F7-6484F22A2F19}"/>
    <cellStyle name="Normal 3 2 3 2 2 2 4 3 4" xfId="26688" xr:uid="{69E691DE-6375-4E0A-A6C1-A2E5A64278FB}"/>
    <cellStyle name="Normal 3 2 3 2 2 2 4 4" xfId="6545" xr:uid="{CCAB7FE3-52A4-43CA-A508-1F3E542F03BD}"/>
    <cellStyle name="Normal 3 2 3 2 2 2 4 4 2" xfId="33592" xr:uid="{A07D0FBD-2016-4884-B24C-D95BB419E43E}"/>
    <cellStyle name="Normal 3 2 3 2 2 2 4 4 3" xfId="46005" xr:uid="{CBF441FD-0F9D-45E6-9AB0-DEB1BE1E01FC}"/>
    <cellStyle name="Normal 3 2 3 2 2 2 4 4 4" xfId="21181" xr:uid="{604177DF-6D8C-4B26-AEF4-0FB81180C125}"/>
    <cellStyle name="Normal 3 2 3 2 2 2 4 5" xfId="16092" xr:uid="{1BE68FDE-1AB2-412E-97CE-BC6C67D78DAC}"/>
    <cellStyle name="Normal 3 2 3 2 2 2 4 6" xfId="28503" xr:uid="{D3A234E7-688F-4A80-A353-11AAA840236D}"/>
    <cellStyle name="Normal 3 2 3 2 2 2 4 7" xfId="40916" xr:uid="{7BAFDAAB-85BE-4998-8961-F135B2A5D7CB}"/>
    <cellStyle name="Normal 3 2 3 2 2 2 4 8" xfId="14277" xr:uid="{23A020FC-8024-479A-AA2D-830570A41EA6}"/>
    <cellStyle name="Normal 3 2 3 2 2 2 5" xfId="3033" xr:uid="{6A69BFA1-7D07-4860-9C09-50828C127F65}"/>
    <cellStyle name="Normal 3 2 3 2 2 2 5 2" xfId="8254" xr:uid="{9C185591-6D0B-48DC-AE6F-DA09FBA34EC6}"/>
    <cellStyle name="Normal 3 2 3 2 2 2 5 2 2" xfId="35301" xr:uid="{5F1AE551-B47D-451E-A415-C98DF94043D9}"/>
    <cellStyle name="Normal 3 2 3 2 2 2 5 2 3" xfId="47714" xr:uid="{BAC90DE0-5B7F-47BE-8051-4C6E990D0DCE}"/>
    <cellStyle name="Normal 3 2 3 2 2 2 5 2 4" xfId="22890" xr:uid="{AAE7DA4D-3377-49EB-86F1-A2D6723C80C9}"/>
    <cellStyle name="Normal 3 2 3 2 2 2 5 3" xfId="30085" xr:uid="{5FF6AE0D-EDCE-40C3-95CF-95A5846B207C}"/>
    <cellStyle name="Normal 3 2 3 2 2 2 5 4" xfId="42498" xr:uid="{BA40C775-1C29-41AB-AF3F-2DB0D8082D7F}"/>
    <cellStyle name="Normal 3 2 3 2 2 2 5 5" xfId="17674" xr:uid="{029D0951-8984-481A-9492-6468157FA2DE}"/>
    <cellStyle name="Normal 3 2 3 2 2 2 6" xfId="928" xr:uid="{1132669C-4D29-4CFA-8E20-F257D40D1C11}"/>
    <cellStyle name="Normal 3 2 3 2 2 2 6 2" xfId="10356" xr:uid="{1503B192-4FC1-4B94-80FB-C02B3325BA4B}"/>
    <cellStyle name="Normal 3 2 3 2 2 2 6 2 2" xfId="37403" xr:uid="{D21C94EE-05F3-4DED-815E-E018ACFA05E2}"/>
    <cellStyle name="Normal 3 2 3 2 2 2 6 2 3" xfId="49816" xr:uid="{1BA3E45E-5F46-4831-9A32-96C731CB9BB2}"/>
    <cellStyle name="Normal 3 2 3 2 2 2 6 2 4" xfId="24992" xr:uid="{628293B4-FB86-4120-86D5-3BCC0DC09817}"/>
    <cellStyle name="Normal 3 2 3 2 2 2 6 3" xfId="27981" xr:uid="{F48D1F03-7C2F-4E51-B40B-31AE6FBBF29D}"/>
    <cellStyle name="Normal 3 2 3 2 2 2 6 4" xfId="40394" xr:uid="{3F6F77D2-5068-4E8A-AF59-57957134C478}"/>
    <cellStyle name="Normal 3 2 3 2 2 2 6 5" xfId="15570" xr:uid="{F1CD7390-9E63-417C-B68A-6BFE56D45BC7}"/>
    <cellStyle name="Normal 3 2 3 2 2 2 7" xfId="5301" xr:uid="{B723D09C-6FFB-433A-AC55-B561BF57DFCE}"/>
    <cellStyle name="Normal 3 2 3 2 2 2 7 2" xfId="32348" xr:uid="{D65182B6-1B58-4087-B631-9616759CE5AB}"/>
    <cellStyle name="Normal 3 2 3 2 2 2 7 3" xfId="44761" xr:uid="{621B0862-4116-4F8E-87E4-368BD7D9897C}"/>
    <cellStyle name="Normal 3 2 3 2 2 2 7 4" xfId="19937" xr:uid="{279270C2-4FF4-4B93-9CF6-E9FED1654803}"/>
    <cellStyle name="Normal 3 2 3 2 2 2 8" xfId="14917" xr:uid="{3B561F61-2ECA-4581-B831-EC2B46F4D175}"/>
    <cellStyle name="Normal 3 2 3 2 2 2 9" xfId="27328" xr:uid="{A20FCF30-AE02-4BA4-9E4A-46C5F942A15E}"/>
    <cellStyle name="Normal 3 2 3 2 2 3" xfId="390" xr:uid="{C9723564-B594-4D22-BD55-B6A5702EF311}"/>
    <cellStyle name="Normal 3 2 3 2 2 3 10" xfId="39856" xr:uid="{75100E82-9736-4A7B-80D3-D96C652A23BC}"/>
    <cellStyle name="Normal 3 2 3 2 2 3 11" xfId="12696" xr:uid="{9308AE6C-8938-4DFD-B5C6-5B66DDDA6373}"/>
    <cellStyle name="Normal 3 2 3 2 2 3 2" xfId="2099" xr:uid="{1018A7C1-79B3-493E-BB15-4A7F3C60E483}"/>
    <cellStyle name="Normal 3 2 3 2 2 3 2 2" xfId="3682" xr:uid="{BEA47C06-1EF2-4827-A5FC-1FBCD99B8E06}"/>
    <cellStyle name="Normal 3 2 3 2 2 3 2 2 2" xfId="7194" xr:uid="{D10A0C39-D463-479F-BA03-4C576DA3586A}"/>
    <cellStyle name="Normal 3 2 3 2 2 3 2 2 2 2" xfId="34241" xr:uid="{67B0F095-E746-4E93-B21F-7152B360613B}"/>
    <cellStyle name="Normal 3 2 3 2 2 3 2 2 2 3" xfId="46654" xr:uid="{4375B6CD-1C61-4ABA-8F56-C4689829B93C}"/>
    <cellStyle name="Normal 3 2 3 2 2 3 2 2 2 4" xfId="21830" xr:uid="{7EE8B873-9974-4D35-B177-1450C4C3BDCE}"/>
    <cellStyle name="Normal 3 2 3 2 2 3 2 2 3" xfId="30734" xr:uid="{29EB9DFA-AE2F-4795-9B25-B3B5217DB03E}"/>
    <cellStyle name="Normal 3 2 3 2 2 3 2 2 4" xfId="43147" xr:uid="{2F31F701-52C2-4BB7-9DA6-7B0823AB8B25}"/>
    <cellStyle name="Normal 3 2 3 2 2 3 2 2 5" xfId="18323" xr:uid="{9E444C3A-2658-44AA-A5B9-71B9CEB77AAF}"/>
    <cellStyle name="Normal 3 2 3 2 2 3 2 3" xfId="9425" xr:uid="{FCE6E651-04C9-41F2-B0D7-581692BBE8B2}"/>
    <cellStyle name="Normal 3 2 3 2 2 3 2 3 2" xfId="36472" xr:uid="{929A4C78-40B3-4DA2-ACC9-F4A2D6AF3510}"/>
    <cellStyle name="Normal 3 2 3 2 2 3 2 3 3" xfId="48885" xr:uid="{28388635-F947-47F5-A4D3-8B78DF9E8714}"/>
    <cellStyle name="Normal 3 2 3 2 2 3 2 3 4" xfId="24061" xr:uid="{EBE7AA50-EF0E-429B-B993-2D94642DD843}"/>
    <cellStyle name="Normal 3 2 3 2 2 3 2 4" xfId="11005" xr:uid="{2AB17ED2-8B5F-4AB4-81C6-5F1038E013B7}"/>
    <cellStyle name="Normal 3 2 3 2 2 3 2 4 2" xfId="38052" xr:uid="{88378300-1BEE-4787-98DA-0B0F30FC7819}"/>
    <cellStyle name="Normal 3 2 3 2 2 3 2 4 3" xfId="50465" xr:uid="{D1D6A051-0FFA-4D33-9B04-9A1FDAB1CB7C}"/>
    <cellStyle name="Normal 3 2 3 2 2 3 2 4 4" xfId="25641" xr:uid="{57A3C12A-F701-4941-8A3B-F916E1BCAA32}"/>
    <cellStyle name="Normal 3 2 3 2 2 3 2 5" xfId="5848" xr:uid="{7CED32AF-B9A1-43E5-B1F7-99C7FBEBA6B3}"/>
    <cellStyle name="Normal 3 2 3 2 2 3 2 5 2" xfId="32895" xr:uid="{F804CFA8-93DD-44DE-B194-82D2625B0954}"/>
    <cellStyle name="Normal 3 2 3 2 2 3 2 5 3" xfId="45308" xr:uid="{DC88A64A-1D7A-4981-96FF-7468F54B8BF9}"/>
    <cellStyle name="Normal 3 2 3 2 2 3 2 5 4" xfId="20484" xr:uid="{06BE4C52-B2F1-496D-8656-B395B89E2C62}"/>
    <cellStyle name="Normal 3 2 3 2 2 3 2 6" xfId="16741" xr:uid="{EF66CACF-3F83-4E20-879E-9E213BFCD329}"/>
    <cellStyle name="Normal 3 2 3 2 2 3 2 7" xfId="29152" xr:uid="{198D51B7-7ADA-4A83-AE57-3C70434BD151}"/>
    <cellStyle name="Normal 3 2 3 2 2 3 2 8" xfId="41565" xr:uid="{42D57C1D-207A-4B25-B66C-381A913C0F7D}"/>
    <cellStyle name="Normal 3 2 3 2 2 3 2 9" xfId="13230" xr:uid="{1796C3E9-A10A-4120-AFFC-F0540D492DFE}"/>
    <cellStyle name="Normal 3 2 3 2 2 3 3" xfId="2621" xr:uid="{000074CE-0CD2-4315-B605-E15D856D566D}"/>
    <cellStyle name="Normal 3 2 3 2 2 3 3 2" xfId="4204" xr:uid="{444B851E-C379-489D-AC3C-CAB9B85C64EB}"/>
    <cellStyle name="Normal 3 2 3 2 2 3 3 2 2" xfId="7716" xr:uid="{8FCDF83B-85E7-4F86-923B-291DFA152D5C}"/>
    <cellStyle name="Normal 3 2 3 2 2 3 3 2 2 2" xfId="34763" xr:uid="{A461FC59-BB13-4AC7-8CE0-B4A631B358B6}"/>
    <cellStyle name="Normal 3 2 3 2 2 3 3 2 2 3" xfId="47176" xr:uid="{CB0B2692-BDFA-41DF-B7F9-B05C07C8C7BC}"/>
    <cellStyle name="Normal 3 2 3 2 2 3 3 2 2 4" xfId="22352" xr:uid="{B578446A-05DA-40C4-869E-225DE88DEDE5}"/>
    <cellStyle name="Normal 3 2 3 2 2 3 3 2 3" xfId="31256" xr:uid="{1A3B8011-9752-484F-AFFB-28D28EAB77AB}"/>
    <cellStyle name="Normal 3 2 3 2 2 3 3 2 4" xfId="43669" xr:uid="{D1F6D019-34A9-4825-BCB5-CA52E0420C03}"/>
    <cellStyle name="Normal 3 2 3 2 2 3 3 2 5" xfId="18845" xr:uid="{D9BD019D-AEFD-4E2C-B8F3-0C50B471A1F5}"/>
    <cellStyle name="Normal 3 2 3 2 2 3 3 3" xfId="9947" xr:uid="{744671CE-BD79-4204-9BA1-E214C702A3B5}"/>
    <cellStyle name="Normal 3 2 3 2 2 3 3 3 2" xfId="36994" xr:uid="{E787B8FE-A713-44F5-B3DD-B8CE1632DE4C}"/>
    <cellStyle name="Normal 3 2 3 2 2 3 3 3 3" xfId="49407" xr:uid="{F3C8265B-5CC1-4C7F-9715-A30FCEE4CE0B}"/>
    <cellStyle name="Normal 3 2 3 2 2 3 3 3 4" xfId="24583" xr:uid="{12A4A464-DE72-450F-BBE3-9F4A848F6D6A}"/>
    <cellStyle name="Normal 3 2 3 2 2 3 3 4" xfId="11527" xr:uid="{FF36F0A6-09D4-4AB0-8E70-64CC2EE64D60}"/>
    <cellStyle name="Normal 3 2 3 2 2 3 3 4 2" xfId="38574" xr:uid="{20F97D61-107E-46B2-85F3-3B79020CD97D}"/>
    <cellStyle name="Normal 3 2 3 2 2 3 3 4 3" xfId="50987" xr:uid="{515000BC-3A67-46E5-B535-8D5D241CE4F9}"/>
    <cellStyle name="Normal 3 2 3 2 2 3 3 4 4" xfId="26163" xr:uid="{E090EDE0-D00A-464B-AD05-9055B796EE67}"/>
    <cellStyle name="Normal 3 2 3 2 2 3 3 5" xfId="6254" xr:uid="{BE06C2D2-6A2F-423E-8DFD-DD2E91FA0F6F}"/>
    <cellStyle name="Normal 3 2 3 2 2 3 3 5 2" xfId="33301" xr:uid="{A86ADE30-D3E0-4096-85EB-974CAC0B4FE1}"/>
    <cellStyle name="Normal 3 2 3 2 2 3 3 5 3" xfId="45714" xr:uid="{A20BA827-3C94-41A4-A6B4-11A5A1417CFB}"/>
    <cellStyle name="Normal 3 2 3 2 2 3 3 5 4" xfId="20890" xr:uid="{D00BBB50-1196-4037-93B5-8C105DB514FC}"/>
    <cellStyle name="Normal 3 2 3 2 2 3 3 6" xfId="17263" xr:uid="{97A5A2CB-1D10-4C71-88DE-1F3E405039EE}"/>
    <cellStyle name="Normal 3 2 3 2 2 3 3 7" xfId="29674" xr:uid="{9D9E5268-CA96-4E26-9E61-16048AB85597}"/>
    <cellStyle name="Normal 3 2 3 2 2 3 3 8" xfId="42087" xr:uid="{E078846A-3803-4AC4-8D04-9B4282147F32}"/>
    <cellStyle name="Normal 3 2 3 2 2 3 3 9" xfId="13752" xr:uid="{0BE81EB7-CFA4-402B-8CBD-57FD6FFB9C92}"/>
    <cellStyle name="Normal 3 2 3 2 2 3 4" xfId="1565" xr:uid="{EC6C0712-8534-40E2-BBA9-F965C192D16C}"/>
    <cellStyle name="Normal 3 2 3 2 2 3 4 2" xfId="4844" xr:uid="{F66A6100-C761-43B5-8BA2-4A44938B4D94}"/>
    <cellStyle name="Normal 3 2 3 2 2 3 4 2 2" xfId="8891" xr:uid="{9C7758FD-A73A-4475-9243-1D2473F8D6ED}"/>
    <cellStyle name="Normal 3 2 3 2 2 3 4 2 2 2" xfId="35938" xr:uid="{8788FF6D-3FD4-476A-9AD3-8BD9402CED6D}"/>
    <cellStyle name="Normal 3 2 3 2 2 3 4 2 2 3" xfId="48351" xr:uid="{5A870F1B-AE8F-4EDB-BA4B-EEFF7947EBEC}"/>
    <cellStyle name="Normal 3 2 3 2 2 3 4 2 2 4" xfId="23527" xr:uid="{F0F267A9-A039-42EE-B4DA-05E7F05D0DCF}"/>
    <cellStyle name="Normal 3 2 3 2 2 3 4 2 3" xfId="31896" xr:uid="{2537F367-F955-4193-9BD8-11C681996EBD}"/>
    <cellStyle name="Normal 3 2 3 2 2 3 4 2 4" xfId="44309" xr:uid="{F398A042-327B-4A7E-919D-1E91A726E53D}"/>
    <cellStyle name="Normal 3 2 3 2 2 3 4 2 5" xfId="19485" xr:uid="{F1F1D061-082E-4C59-A332-02B96EB11B69}"/>
    <cellStyle name="Normal 3 2 3 2 2 3 4 3" xfId="12168" xr:uid="{6D4378EE-F53E-4DC4-886E-64B4A61171EF}"/>
    <cellStyle name="Normal 3 2 3 2 2 3 4 3 2" xfId="39214" xr:uid="{C84331FA-3A72-437F-9228-0E26476B750A}"/>
    <cellStyle name="Normal 3 2 3 2 2 3 4 3 3" xfId="51627" xr:uid="{3A2582A2-DBF1-46D5-BD94-FF69FBCB0AC3}"/>
    <cellStyle name="Normal 3 2 3 2 2 3 4 3 4" xfId="26803" xr:uid="{1BD2452D-0082-49B9-AEFC-8EEB07F69287}"/>
    <cellStyle name="Normal 3 2 3 2 2 3 4 4" xfId="6660" xr:uid="{F7321515-6A8A-4F06-8B78-B13002D90C39}"/>
    <cellStyle name="Normal 3 2 3 2 2 3 4 4 2" xfId="33707" xr:uid="{FD803FFA-9E68-4790-8C36-FFAB27155956}"/>
    <cellStyle name="Normal 3 2 3 2 2 3 4 4 3" xfId="46120" xr:uid="{045E9CAC-F56F-4219-87B5-D6CD7DC829F5}"/>
    <cellStyle name="Normal 3 2 3 2 2 3 4 4 4" xfId="21296" xr:uid="{B5D444D4-9806-4291-9981-564DA4DCD485}"/>
    <cellStyle name="Normal 3 2 3 2 2 3 4 5" xfId="16207" xr:uid="{DB28B500-AA7F-4A6E-B162-18521C46B651}"/>
    <cellStyle name="Normal 3 2 3 2 2 3 4 6" xfId="28618" xr:uid="{076902E2-819D-4394-8002-EDCD16FAE8C2}"/>
    <cellStyle name="Normal 3 2 3 2 2 3 4 7" xfId="41031" xr:uid="{DB2B2E16-5F29-4A6B-B190-0E8BD7E327CB}"/>
    <cellStyle name="Normal 3 2 3 2 2 3 4 8" xfId="14392" xr:uid="{7163F9FF-15C4-4EF4-A28F-1E2333175DE1}"/>
    <cellStyle name="Normal 3 2 3 2 2 3 5" xfId="3148" xr:uid="{C57B621B-FFDB-4CC8-B2F6-E17CE270FB3B}"/>
    <cellStyle name="Normal 3 2 3 2 2 3 5 2" xfId="8369" xr:uid="{112909B6-09C2-4D6B-9357-3AB8BC3342ED}"/>
    <cellStyle name="Normal 3 2 3 2 2 3 5 2 2" xfId="35416" xr:uid="{149A7EF9-3567-4F1B-AD27-0E2A452B2E16}"/>
    <cellStyle name="Normal 3 2 3 2 2 3 5 2 3" xfId="47829" xr:uid="{F386607A-62DC-4E37-9CB5-B05CDF85EF26}"/>
    <cellStyle name="Normal 3 2 3 2 2 3 5 2 4" xfId="23005" xr:uid="{3F4B890D-4BE4-41CA-861A-960EF74985A7}"/>
    <cellStyle name="Normal 3 2 3 2 2 3 5 3" xfId="30200" xr:uid="{4ED34127-88BD-43F2-B473-92B2F00B9228}"/>
    <cellStyle name="Normal 3 2 3 2 2 3 5 4" xfId="42613" xr:uid="{97D93451-DDCF-44D9-9C27-DC8630BB93BB}"/>
    <cellStyle name="Normal 3 2 3 2 2 3 5 5" xfId="17789" xr:uid="{34969BED-33A5-4258-B5C6-05326D62BBB5}"/>
    <cellStyle name="Normal 3 2 3 2 2 3 6" xfId="1043" xr:uid="{AC1F915F-D6FD-4D58-9BCA-3AA6B07B071B}"/>
    <cellStyle name="Normal 3 2 3 2 2 3 6 2" xfId="10471" xr:uid="{BCADCE11-03FF-402A-B00F-97B83713DC61}"/>
    <cellStyle name="Normal 3 2 3 2 2 3 6 2 2" xfId="37518" xr:uid="{A8D3CAAB-A67A-4BD1-BBDD-A12F6A809F1C}"/>
    <cellStyle name="Normal 3 2 3 2 2 3 6 2 3" xfId="49931" xr:uid="{65BE4E30-A644-4F36-B66A-648242A3010C}"/>
    <cellStyle name="Normal 3 2 3 2 2 3 6 2 4" xfId="25107" xr:uid="{9A6FC061-C49C-4FB4-B869-1E8417680BD3}"/>
    <cellStyle name="Normal 3 2 3 2 2 3 6 3" xfId="28096" xr:uid="{1ACAF8E3-4ED0-4470-B9C7-8F0915494D90}"/>
    <cellStyle name="Normal 3 2 3 2 2 3 6 4" xfId="40509" xr:uid="{42E399B7-EBB6-4AA2-907F-B12F2C0A359B}"/>
    <cellStyle name="Normal 3 2 3 2 2 3 6 5" xfId="15685" xr:uid="{AFF69B69-1733-4B99-98C0-741F534E65B7}"/>
    <cellStyle name="Normal 3 2 3 2 2 3 7" xfId="5391" xr:uid="{FAD581D4-B225-4E34-B4A9-FA5491CB3B3A}"/>
    <cellStyle name="Normal 3 2 3 2 2 3 7 2" xfId="32438" xr:uid="{997B8938-5F88-45B1-BC41-38F67AFC1549}"/>
    <cellStyle name="Normal 3 2 3 2 2 3 7 3" xfId="44851" xr:uid="{3B94F999-98B9-4338-B27B-2EC1E6C44456}"/>
    <cellStyle name="Normal 3 2 3 2 2 3 7 4" xfId="20027" xr:uid="{F330358D-6AE6-45B1-80D1-DE437358B616}"/>
    <cellStyle name="Normal 3 2 3 2 2 3 8" xfId="15032" xr:uid="{FF885251-8C85-46F7-91D1-D2969CB74402}"/>
    <cellStyle name="Normal 3 2 3 2 2 3 9" xfId="27443" xr:uid="{9D5A5B12-F3D2-4330-AE27-1295BB7EBB97}"/>
    <cellStyle name="Normal 3 2 3 2 2 4" xfId="506" xr:uid="{38015FAB-0F9D-441C-89CF-EE8DF1D28FB4}"/>
    <cellStyle name="Normal 3 2 3 2 2 4 10" xfId="39972" xr:uid="{EB3028A8-AE48-4769-B1BE-179D565C8093}"/>
    <cellStyle name="Normal 3 2 3 2 2 4 11" xfId="12812" xr:uid="{4E65FB10-A881-49C7-8FD3-064BFBC06C2B}"/>
    <cellStyle name="Normal 3 2 3 2 2 4 2" xfId="2215" xr:uid="{D9B970AE-EFD9-4D77-922F-75CB4E7092D2}"/>
    <cellStyle name="Normal 3 2 3 2 2 4 2 2" xfId="3798" xr:uid="{7EB3E786-E52A-49FD-BF32-465DD7D66CE6}"/>
    <cellStyle name="Normal 3 2 3 2 2 4 2 2 2" xfId="7310" xr:uid="{87DB9838-39B0-4D74-84EA-F50ED401CF5A}"/>
    <cellStyle name="Normal 3 2 3 2 2 4 2 2 2 2" xfId="34357" xr:uid="{A27B577A-5854-45F8-A5BF-860FE58D527C}"/>
    <cellStyle name="Normal 3 2 3 2 2 4 2 2 2 3" xfId="46770" xr:uid="{E2E6D80D-DE73-4FC5-AB40-5F6430A0C068}"/>
    <cellStyle name="Normal 3 2 3 2 2 4 2 2 2 4" xfId="21946" xr:uid="{C54D5327-B63E-40D6-8396-60AF2A29F854}"/>
    <cellStyle name="Normal 3 2 3 2 2 4 2 2 3" xfId="30850" xr:uid="{B50D7844-8B59-478E-83E5-EA2FC1E9141D}"/>
    <cellStyle name="Normal 3 2 3 2 2 4 2 2 4" xfId="43263" xr:uid="{4388AABE-48EB-403B-A0DA-A8D1F55E1174}"/>
    <cellStyle name="Normal 3 2 3 2 2 4 2 2 5" xfId="18439" xr:uid="{0B94811F-13A5-42E7-8DEB-0A363780CA01}"/>
    <cellStyle name="Normal 3 2 3 2 2 4 2 3" xfId="9541" xr:uid="{AB4E33C8-A452-44FD-926F-A0D3C79373BA}"/>
    <cellStyle name="Normal 3 2 3 2 2 4 2 3 2" xfId="36588" xr:uid="{83F8ACCE-9297-4C87-ADE5-7866F648A66F}"/>
    <cellStyle name="Normal 3 2 3 2 2 4 2 3 3" xfId="49001" xr:uid="{B6BA6712-D91C-48B1-B4AF-0198371C423D}"/>
    <cellStyle name="Normal 3 2 3 2 2 4 2 3 4" xfId="24177" xr:uid="{490B7C6B-8B02-4A30-B4E0-434BEA6BD35E}"/>
    <cellStyle name="Normal 3 2 3 2 2 4 2 4" xfId="11121" xr:uid="{285DADC3-5EB0-4CFE-B5E2-E6213E869730}"/>
    <cellStyle name="Normal 3 2 3 2 2 4 2 4 2" xfId="38168" xr:uid="{82F859A4-C86C-421B-965B-D54947175A42}"/>
    <cellStyle name="Normal 3 2 3 2 2 4 2 4 3" xfId="50581" xr:uid="{6C2CE860-89F6-4654-88AF-38F85F754D60}"/>
    <cellStyle name="Normal 3 2 3 2 2 4 2 4 4" xfId="25757" xr:uid="{5AAB9686-665C-4DFE-84A8-3A6382AC5418}"/>
    <cellStyle name="Normal 3 2 3 2 2 4 2 5" xfId="5964" xr:uid="{05F3A6F3-A989-4FC9-B34B-A212138CBD54}"/>
    <cellStyle name="Normal 3 2 3 2 2 4 2 5 2" xfId="33011" xr:uid="{D6C62493-A939-4E97-8DE7-EA1DE5B3762A}"/>
    <cellStyle name="Normal 3 2 3 2 2 4 2 5 3" xfId="45424" xr:uid="{70EF8F63-BD0D-466D-9678-4763CFBEE448}"/>
    <cellStyle name="Normal 3 2 3 2 2 4 2 5 4" xfId="20600" xr:uid="{E62F1E60-4FD2-4A50-BFBB-D222D5C53390}"/>
    <cellStyle name="Normal 3 2 3 2 2 4 2 6" xfId="16857" xr:uid="{A685F44D-7E30-407B-839F-8125EA9100C2}"/>
    <cellStyle name="Normal 3 2 3 2 2 4 2 7" xfId="29268" xr:uid="{2383D08B-919C-42A8-8BAD-92F03B4C648D}"/>
    <cellStyle name="Normal 3 2 3 2 2 4 2 8" xfId="41681" xr:uid="{8951298C-D3B9-4079-8DBD-435E9EDCE6CB}"/>
    <cellStyle name="Normal 3 2 3 2 2 4 2 9" xfId="13346" xr:uid="{E385BAF1-E10D-4275-9DA8-0D4DFBCAE1AF}"/>
    <cellStyle name="Normal 3 2 3 2 2 4 3" xfId="2737" xr:uid="{4AB0DE75-0C0D-4267-A6CB-D411231B362C}"/>
    <cellStyle name="Normal 3 2 3 2 2 4 3 2" xfId="4320" xr:uid="{9BA4B791-874B-40DB-807F-66D6ECD58AF1}"/>
    <cellStyle name="Normal 3 2 3 2 2 4 3 2 2" xfId="7832" xr:uid="{687D52C0-3A54-4602-BB93-9AE24E35FEE9}"/>
    <cellStyle name="Normal 3 2 3 2 2 4 3 2 2 2" xfId="34879" xr:uid="{4BF63B6C-306C-4494-8284-14773DCCBF4F}"/>
    <cellStyle name="Normal 3 2 3 2 2 4 3 2 2 3" xfId="47292" xr:uid="{1A7FD7CC-450B-4FAD-8AD7-2FF05CFD6B85}"/>
    <cellStyle name="Normal 3 2 3 2 2 4 3 2 2 4" xfId="22468" xr:uid="{175CBD3B-DA6F-4068-8FF2-BD01BE4B3130}"/>
    <cellStyle name="Normal 3 2 3 2 2 4 3 2 3" xfId="31372" xr:uid="{4C626D36-76E5-4161-A5D1-9EDEC26C6262}"/>
    <cellStyle name="Normal 3 2 3 2 2 4 3 2 4" xfId="43785" xr:uid="{C7E44DEC-C8B3-4EFB-B71F-7121DFB01853}"/>
    <cellStyle name="Normal 3 2 3 2 2 4 3 2 5" xfId="18961" xr:uid="{CB123856-4493-4D63-8F3A-F02281BF8CE4}"/>
    <cellStyle name="Normal 3 2 3 2 2 4 3 3" xfId="10063" xr:uid="{9611FA47-4448-422D-A71E-7E98A4ECF1E3}"/>
    <cellStyle name="Normal 3 2 3 2 2 4 3 3 2" xfId="37110" xr:uid="{CDA621C1-6838-430B-9FE1-2EFC0EBE245C}"/>
    <cellStyle name="Normal 3 2 3 2 2 4 3 3 3" xfId="49523" xr:uid="{876A6D48-4BAD-4814-A542-B6E99057A614}"/>
    <cellStyle name="Normal 3 2 3 2 2 4 3 3 4" xfId="24699" xr:uid="{73C7EC16-74EC-40D8-A0BC-AC05D45C27C9}"/>
    <cellStyle name="Normal 3 2 3 2 2 4 3 4" xfId="11643" xr:uid="{91897944-C21C-4EE2-8F6F-967860CF54C6}"/>
    <cellStyle name="Normal 3 2 3 2 2 4 3 4 2" xfId="38690" xr:uid="{EED368E7-EE4C-4A0D-A9CA-E02A4E02096F}"/>
    <cellStyle name="Normal 3 2 3 2 2 4 3 4 3" xfId="51103" xr:uid="{C2A95507-5BFF-47D6-87ED-48E40E19EFBE}"/>
    <cellStyle name="Normal 3 2 3 2 2 4 3 4 4" xfId="26279" xr:uid="{343BBEBD-DF3D-4AB9-8562-13232B5E1CD7}"/>
    <cellStyle name="Normal 3 2 3 2 2 4 3 5" xfId="6370" xr:uid="{BE9D5391-ED2F-4364-A8F4-8CF6DF7EBD64}"/>
    <cellStyle name="Normal 3 2 3 2 2 4 3 5 2" xfId="33417" xr:uid="{B42340DB-38FB-47BB-AA1D-326DF10BD401}"/>
    <cellStyle name="Normal 3 2 3 2 2 4 3 5 3" xfId="45830" xr:uid="{1BC803C7-0F52-4AFF-AF14-00E135613223}"/>
    <cellStyle name="Normal 3 2 3 2 2 4 3 5 4" xfId="21006" xr:uid="{3FFB47CC-1C5C-4B17-BF3A-081005D6B561}"/>
    <cellStyle name="Normal 3 2 3 2 2 4 3 6" xfId="17379" xr:uid="{0E4A74B9-A2F8-476C-8C16-2D9E6A9F4F0F}"/>
    <cellStyle name="Normal 3 2 3 2 2 4 3 7" xfId="29790" xr:uid="{9C0BC721-C7F0-4A48-A99B-E62819861841}"/>
    <cellStyle name="Normal 3 2 3 2 2 4 3 8" xfId="42203" xr:uid="{2FF71C90-5EEA-46FD-8DF0-AFFEC566DF3C}"/>
    <cellStyle name="Normal 3 2 3 2 2 4 3 9" xfId="13868" xr:uid="{50D73A6F-070C-4D1F-8E59-8B5AE6F7CE5D}"/>
    <cellStyle name="Normal 3 2 3 2 2 4 4" xfId="1681" xr:uid="{BCAD33C7-9A16-46C0-B643-BDF2DBDE6857}"/>
    <cellStyle name="Normal 3 2 3 2 2 4 4 2" xfId="4960" xr:uid="{3A3E61EC-85F1-42A5-89EB-6F6AC3EE1E26}"/>
    <cellStyle name="Normal 3 2 3 2 2 4 4 2 2" xfId="9007" xr:uid="{251279F5-4C6C-4C3A-9E4E-1031055A1229}"/>
    <cellStyle name="Normal 3 2 3 2 2 4 4 2 2 2" xfId="36054" xr:uid="{D3AB37B6-1D49-4A8B-A028-2680C5D1B3C5}"/>
    <cellStyle name="Normal 3 2 3 2 2 4 4 2 2 3" xfId="48467" xr:uid="{FD47B6A3-E4DD-4D7A-A24A-8B60B1723D52}"/>
    <cellStyle name="Normal 3 2 3 2 2 4 4 2 2 4" xfId="23643" xr:uid="{A90BC75B-F197-4BF0-873D-06F3311B92B2}"/>
    <cellStyle name="Normal 3 2 3 2 2 4 4 2 3" xfId="32012" xr:uid="{B22E7683-7B5A-4402-9B09-EDB6BEDF632A}"/>
    <cellStyle name="Normal 3 2 3 2 2 4 4 2 4" xfId="44425" xr:uid="{8F404637-CECE-4CCB-9CCD-F900D260CA48}"/>
    <cellStyle name="Normal 3 2 3 2 2 4 4 2 5" xfId="19601" xr:uid="{F7EBED84-89F7-4220-8285-75C70124EDD6}"/>
    <cellStyle name="Normal 3 2 3 2 2 4 4 3" xfId="12284" xr:uid="{6399ABE9-E12D-4C81-AF79-CDA2C0D85771}"/>
    <cellStyle name="Normal 3 2 3 2 2 4 4 3 2" xfId="39330" xr:uid="{809D7FF2-BAB8-4CA0-B5E1-BF08D2B8F3FB}"/>
    <cellStyle name="Normal 3 2 3 2 2 4 4 3 3" xfId="51743" xr:uid="{8E9A334E-DCB5-4E93-B139-C56C07D2B32D}"/>
    <cellStyle name="Normal 3 2 3 2 2 4 4 3 4" xfId="26919" xr:uid="{DA31C774-BEA5-4072-B804-BE9ABE8F0317}"/>
    <cellStyle name="Normal 3 2 3 2 2 4 4 4" xfId="6776" xr:uid="{E8F8B183-39F3-4D8A-87EF-2791DB5CD3B2}"/>
    <cellStyle name="Normal 3 2 3 2 2 4 4 4 2" xfId="33823" xr:uid="{14817A56-6932-4FEB-91B0-1F8AB79C7F39}"/>
    <cellStyle name="Normal 3 2 3 2 2 4 4 4 3" xfId="46236" xr:uid="{3AF97494-3936-402D-9F01-A73231062860}"/>
    <cellStyle name="Normal 3 2 3 2 2 4 4 4 4" xfId="21412" xr:uid="{EB206918-698A-4E0A-9164-E5B12603F891}"/>
    <cellStyle name="Normal 3 2 3 2 2 4 4 5" xfId="16323" xr:uid="{BC9A90D0-869D-40E9-98C5-8D6C90A096EC}"/>
    <cellStyle name="Normal 3 2 3 2 2 4 4 6" xfId="28734" xr:uid="{5CAE86F6-9F94-4BAB-AEBF-F8A592A3D7B9}"/>
    <cellStyle name="Normal 3 2 3 2 2 4 4 7" xfId="41147" xr:uid="{EC6A4C2F-06DB-47E5-A54F-7FF96174787E}"/>
    <cellStyle name="Normal 3 2 3 2 2 4 4 8" xfId="14508" xr:uid="{594EC61E-9F7C-48B7-9C30-D116CC2AE178}"/>
    <cellStyle name="Normal 3 2 3 2 2 4 5" xfId="3264" xr:uid="{F1F328FE-4A04-4C67-B4F2-2B4ADFE461A8}"/>
    <cellStyle name="Normal 3 2 3 2 2 4 5 2" xfId="8485" xr:uid="{40558FD7-7CBF-4BAF-AE13-39BAD3349176}"/>
    <cellStyle name="Normal 3 2 3 2 2 4 5 2 2" xfId="35532" xr:uid="{765E3F0C-E392-4015-98F9-4DBEC6295540}"/>
    <cellStyle name="Normal 3 2 3 2 2 4 5 2 3" xfId="47945" xr:uid="{B004A6F4-3BF0-4975-B1DF-C686152141C7}"/>
    <cellStyle name="Normal 3 2 3 2 2 4 5 2 4" xfId="23121" xr:uid="{638F65FD-BDCD-4708-A1E9-20C2C3F0FE4C}"/>
    <cellStyle name="Normal 3 2 3 2 2 4 5 3" xfId="30316" xr:uid="{B580A5F6-447D-46D9-A094-D105700C526B}"/>
    <cellStyle name="Normal 3 2 3 2 2 4 5 4" xfId="42729" xr:uid="{F115AB7C-4769-4D75-800C-676A6F5A8F05}"/>
    <cellStyle name="Normal 3 2 3 2 2 4 5 5" xfId="17905" xr:uid="{50E95251-A92F-4D0E-B04C-C4D4F56FA739}"/>
    <cellStyle name="Normal 3 2 3 2 2 4 6" xfId="1159" xr:uid="{937C2C43-D0B8-4464-B586-63EF74C6CED4}"/>
    <cellStyle name="Normal 3 2 3 2 2 4 6 2" xfId="10587" xr:uid="{0A69F827-E807-4AC5-A7F8-C19125222658}"/>
    <cellStyle name="Normal 3 2 3 2 2 4 6 2 2" xfId="37634" xr:uid="{A507DDC5-C561-4D85-B3D3-435BDBF2E703}"/>
    <cellStyle name="Normal 3 2 3 2 2 4 6 2 3" xfId="50047" xr:uid="{80967E10-EBD3-4955-A1AA-6088E197EDDD}"/>
    <cellStyle name="Normal 3 2 3 2 2 4 6 2 4" xfId="25223" xr:uid="{58A1BC9D-2C1F-4C56-9DBC-6DFEE383595C}"/>
    <cellStyle name="Normal 3 2 3 2 2 4 6 3" xfId="28212" xr:uid="{06DDC989-8787-45F8-9FD8-51C5CC1582AC}"/>
    <cellStyle name="Normal 3 2 3 2 2 4 6 4" xfId="40625" xr:uid="{5DFC9727-9619-4BBA-9D24-D9F7A9FEEAAA}"/>
    <cellStyle name="Normal 3 2 3 2 2 4 6 5" xfId="15801" xr:uid="{BFFC4570-A0E8-4EC6-8B83-B78E86901C1F}"/>
    <cellStyle name="Normal 3 2 3 2 2 4 7" xfId="5477" xr:uid="{F3EBBCA0-6592-4129-B279-3D674F3B86E8}"/>
    <cellStyle name="Normal 3 2 3 2 2 4 7 2" xfId="32524" xr:uid="{893B7BE3-7E7F-473C-97B4-88133C3889A5}"/>
    <cellStyle name="Normal 3 2 3 2 2 4 7 3" xfId="44937" xr:uid="{CE095D8F-E126-4C92-8493-5E1BE2E8A113}"/>
    <cellStyle name="Normal 3 2 3 2 2 4 7 4" xfId="20113" xr:uid="{539AFBBF-A865-4462-B24D-03BF51903593}"/>
    <cellStyle name="Normal 3 2 3 2 2 4 8" xfId="15148" xr:uid="{AFB6CEC8-4EB8-42B4-B914-7B1CA21C054A}"/>
    <cellStyle name="Normal 3 2 3 2 2 4 9" xfId="27559" xr:uid="{46DA3098-05BB-4143-8326-909C27E568B5}"/>
    <cellStyle name="Normal 3 2 3 2 2 5" xfId="622" xr:uid="{93EB6026-B8F6-453E-BFCF-F7EC8228A65C}"/>
    <cellStyle name="Normal 3 2 3 2 2 5 10" xfId="12928" xr:uid="{50855C6C-4DB2-4811-B09F-2A6FAA52E8B2}"/>
    <cellStyle name="Normal 3 2 3 2 2 5 2" xfId="2853" xr:uid="{A5035934-6616-4591-8E3D-DB44DC0B33A6}"/>
    <cellStyle name="Normal 3 2 3 2 2 5 2 2" xfId="4436" xr:uid="{E90545E0-60AB-4AC0-AE28-2A5DFF9E7900}"/>
    <cellStyle name="Normal 3 2 3 2 2 5 2 2 2" xfId="10179" xr:uid="{9AC6946B-AF20-4282-8F70-41F095FE636D}"/>
    <cellStyle name="Normal 3 2 3 2 2 5 2 2 2 2" xfId="37226" xr:uid="{B77BA231-C310-4245-AB4B-9318FB030E17}"/>
    <cellStyle name="Normal 3 2 3 2 2 5 2 2 2 3" xfId="49639" xr:uid="{5560FFF1-8A5B-41B3-80BB-88486B335E14}"/>
    <cellStyle name="Normal 3 2 3 2 2 5 2 2 2 4" xfId="24815" xr:uid="{0A4FB0CD-7ACB-43F7-98FC-809A61382B5F}"/>
    <cellStyle name="Normal 3 2 3 2 2 5 2 2 3" xfId="31488" xr:uid="{56574CD5-9FAE-4C44-8051-776D3C99F999}"/>
    <cellStyle name="Normal 3 2 3 2 2 5 2 2 4" xfId="43901" xr:uid="{24A13FE1-BFB5-40EF-B260-E21F0D989736}"/>
    <cellStyle name="Normal 3 2 3 2 2 5 2 2 5" xfId="19077" xr:uid="{3BEA45C4-C51A-48BC-9B94-8C47EBB3A366}"/>
    <cellStyle name="Normal 3 2 3 2 2 5 2 3" xfId="11759" xr:uid="{B94AA49D-D7CD-4D54-A7B7-6314AC892ABE}"/>
    <cellStyle name="Normal 3 2 3 2 2 5 2 3 2" xfId="38806" xr:uid="{0774A53D-38EE-4568-9C56-DFCAFD04FADE}"/>
    <cellStyle name="Normal 3 2 3 2 2 5 2 3 3" xfId="51219" xr:uid="{D47A8551-09C5-4A45-ACB8-20BCA9A271D4}"/>
    <cellStyle name="Normal 3 2 3 2 2 5 2 3 4" xfId="26395" xr:uid="{3103A032-9155-45F4-8142-E9752D85D46D}"/>
    <cellStyle name="Normal 3 2 3 2 2 5 2 4" xfId="7948" xr:uid="{4CB534D8-219E-4A08-AE90-9CA7F55FBAFB}"/>
    <cellStyle name="Normal 3 2 3 2 2 5 2 4 2" xfId="34995" xr:uid="{970BF72D-2010-4169-A79B-30A0177BA27D}"/>
    <cellStyle name="Normal 3 2 3 2 2 5 2 4 3" xfId="47408" xr:uid="{634C4CF4-1A74-4564-958C-3B5CA4F6194B}"/>
    <cellStyle name="Normal 3 2 3 2 2 5 2 4 4" xfId="22584" xr:uid="{4D9D4540-4FB4-47B0-B8B2-E6677AD463E5}"/>
    <cellStyle name="Normal 3 2 3 2 2 5 2 5" xfId="17495" xr:uid="{24EB507E-CFA8-4920-A396-1992D0578B0D}"/>
    <cellStyle name="Normal 3 2 3 2 2 5 2 6" xfId="29906" xr:uid="{D02FEF5F-2C4E-4677-B598-2038BF5C8148}"/>
    <cellStyle name="Normal 3 2 3 2 2 5 2 7" xfId="42319" xr:uid="{7E2FECCD-40C3-468B-B728-78C8AA29CD41}"/>
    <cellStyle name="Normal 3 2 3 2 2 5 2 8" xfId="13984" xr:uid="{92F605F8-3A38-4C83-8B51-95179517120A}"/>
    <cellStyle name="Normal 3 2 3 2 2 5 3" xfId="1797" xr:uid="{EFEABA20-D8E2-4300-B316-AC2808A85619}"/>
    <cellStyle name="Normal 3 2 3 2 2 5 3 2" xfId="5076" xr:uid="{C98A9A71-9AE9-4D8C-AE92-BFA1F0F75A0D}"/>
    <cellStyle name="Normal 3 2 3 2 2 5 3 2 2" xfId="9123" xr:uid="{1E020659-FC55-4196-B28D-1EB030270D29}"/>
    <cellStyle name="Normal 3 2 3 2 2 5 3 2 2 2" xfId="36170" xr:uid="{5FC39CD3-EEF7-4C31-BBC1-42D2020B1C23}"/>
    <cellStyle name="Normal 3 2 3 2 2 5 3 2 2 3" xfId="48583" xr:uid="{C663DE41-3A2D-4134-BD60-41DC60C485B4}"/>
    <cellStyle name="Normal 3 2 3 2 2 5 3 2 2 4" xfId="23759" xr:uid="{772BE4CA-89CD-4DB1-B38A-A956A653FB43}"/>
    <cellStyle name="Normal 3 2 3 2 2 5 3 2 3" xfId="32128" xr:uid="{9F542638-099B-40F6-98E1-107DFED180CA}"/>
    <cellStyle name="Normal 3 2 3 2 2 5 3 2 4" xfId="44541" xr:uid="{FC194675-FAA7-41F4-BB67-E6A9CB0B72DB}"/>
    <cellStyle name="Normal 3 2 3 2 2 5 3 2 5" xfId="19717" xr:uid="{9765A84B-597E-4E7E-933F-A9498EC91B43}"/>
    <cellStyle name="Normal 3 2 3 2 2 5 3 3" xfId="12400" xr:uid="{1446DF88-6BB8-4477-8077-13B498B5CEF9}"/>
    <cellStyle name="Normal 3 2 3 2 2 5 3 3 2" xfId="39446" xr:uid="{5C5ADA33-952F-40B6-90AB-718474A50005}"/>
    <cellStyle name="Normal 3 2 3 2 2 5 3 3 3" xfId="51859" xr:uid="{0B229524-FE3D-4F81-8C67-DE1BB80A416D}"/>
    <cellStyle name="Normal 3 2 3 2 2 5 3 3 4" xfId="27035" xr:uid="{5E9D17F1-A6ED-4D6D-B2E3-6EED07CD9F7A}"/>
    <cellStyle name="Normal 3 2 3 2 2 5 3 4" xfId="6892" xr:uid="{79E10209-6DCC-454B-AE51-3AE14C80CFAB}"/>
    <cellStyle name="Normal 3 2 3 2 2 5 3 4 2" xfId="33939" xr:uid="{1469F81D-7FF1-49EC-9199-29DE2B8B6EC9}"/>
    <cellStyle name="Normal 3 2 3 2 2 5 3 4 3" xfId="46352" xr:uid="{6CC24FF2-5D67-45C8-BB6C-91774B1125F2}"/>
    <cellStyle name="Normal 3 2 3 2 2 5 3 4 4" xfId="21528" xr:uid="{195DD490-36BC-4703-AA11-FF6F8FE59DC5}"/>
    <cellStyle name="Normal 3 2 3 2 2 5 3 5" xfId="16439" xr:uid="{B15E10DF-D4B4-4E40-9533-EA1712D57215}"/>
    <cellStyle name="Normal 3 2 3 2 2 5 3 6" xfId="28850" xr:uid="{3F015A28-1129-4E9A-95BE-C713303E9E6F}"/>
    <cellStyle name="Normal 3 2 3 2 2 5 3 7" xfId="41263" xr:uid="{5737FA39-DC7F-41D2-B706-18C178763F4A}"/>
    <cellStyle name="Normal 3 2 3 2 2 5 3 8" xfId="14624" xr:uid="{887F3C32-564E-4F95-B190-7D4126CAC74D}"/>
    <cellStyle name="Normal 3 2 3 2 2 5 4" xfId="3380" xr:uid="{5F06D1B3-35B4-4248-9D15-214EB5178D3F}"/>
    <cellStyle name="Normal 3 2 3 2 2 5 4 2" xfId="8601" xr:uid="{1C284526-8C96-490C-B7B0-CC73703AEB69}"/>
    <cellStyle name="Normal 3 2 3 2 2 5 4 2 2" xfId="35648" xr:uid="{926810F1-65D9-477C-B50A-D4E735F0F30E}"/>
    <cellStyle name="Normal 3 2 3 2 2 5 4 2 3" xfId="48061" xr:uid="{5C11CC8C-4F27-4394-806A-8DB82A32257A}"/>
    <cellStyle name="Normal 3 2 3 2 2 5 4 2 4" xfId="23237" xr:uid="{EDE40B87-8EAA-4936-A7D7-5A698A6BDDAD}"/>
    <cellStyle name="Normal 3 2 3 2 2 5 4 3" xfId="30432" xr:uid="{F63CA11F-233D-4FB9-9A54-35AAB44DAC68}"/>
    <cellStyle name="Normal 3 2 3 2 2 5 4 4" xfId="42845" xr:uid="{884F68A5-B3C9-42CC-B99A-BFF90DCF3110}"/>
    <cellStyle name="Normal 3 2 3 2 2 5 4 5" xfId="18021" xr:uid="{DA84AD8D-396E-4F49-B728-E21E8DEBF111}"/>
    <cellStyle name="Normal 3 2 3 2 2 5 5" xfId="1275" xr:uid="{FD91BB74-B1DF-45A0-AF6E-BB87D6391DC3}"/>
    <cellStyle name="Normal 3 2 3 2 2 5 5 2" xfId="10703" xr:uid="{1D02601B-DFA0-4E8C-9C97-CCCD219AF7D6}"/>
    <cellStyle name="Normal 3 2 3 2 2 5 5 2 2" xfId="37750" xr:uid="{AADBA894-FC51-49BC-9F18-C057473E9586}"/>
    <cellStyle name="Normal 3 2 3 2 2 5 5 2 3" xfId="50163" xr:uid="{771C84D4-8E6E-4416-985D-C68F5F0C0C8B}"/>
    <cellStyle name="Normal 3 2 3 2 2 5 5 2 4" xfId="25339" xr:uid="{0C04C4FF-1D80-44EA-A75B-9EAE25EA4A57}"/>
    <cellStyle name="Normal 3 2 3 2 2 5 5 3" xfId="28328" xr:uid="{152B436E-01D9-48E4-A393-F380FD970119}"/>
    <cellStyle name="Normal 3 2 3 2 2 5 5 4" xfId="40741" xr:uid="{9BE0D498-2B40-4652-8348-9822A6E0B848}"/>
    <cellStyle name="Normal 3 2 3 2 2 5 5 5" xfId="15917" xr:uid="{BC001D35-016B-4CFC-875D-13BA1D61C21B}"/>
    <cellStyle name="Normal 3 2 3 2 2 5 6" xfId="5560" xr:uid="{65B1375D-5809-4CA7-B3E9-6FE0862E1231}"/>
    <cellStyle name="Normal 3 2 3 2 2 5 6 2" xfId="32607" xr:uid="{764C2E5E-C399-4EE6-9909-521FBA31A0BE}"/>
    <cellStyle name="Normal 3 2 3 2 2 5 6 3" xfId="45020" xr:uid="{574637ED-B748-4F5E-9034-C72D51FA7636}"/>
    <cellStyle name="Normal 3 2 3 2 2 5 6 4" xfId="20196" xr:uid="{DF4FA500-2A83-44A5-9B2E-29DF1EAFE39B}"/>
    <cellStyle name="Normal 3 2 3 2 2 5 7" xfId="15264" xr:uid="{CA168102-8DA6-4A43-BED6-6E5F0869E5C0}"/>
    <cellStyle name="Normal 3 2 3 2 2 5 8" xfId="27675" xr:uid="{BFFAF139-3474-4F7B-A4ED-7426FAF3F1AE}"/>
    <cellStyle name="Normal 3 2 3 2 2 5 9" xfId="40088" xr:uid="{755DFC41-6967-442D-AA0D-C990EC598D1D}"/>
    <cellStyle name="Normal 3 2 3 2 2 6" xfId="188" xr:uid="{4E0A713D-BF45-4344-9B59-3BFB6DB55050}"/>
    <cellStyle name="Normal 3 2 3 2 2 6 10" xfId="13028" xr:uid="{7DE22B22-71B0-4FFD-BCDC-8E64F10A5D6F}"/>
    <cellStyle name="Normal 3 2 3 2 2 6 2" xfId="2419" xr:uid="{D14D7099-1CF1-4E3F-AFF6-CC098F78F039}"/>
    <cellStyle name="Normal 3 2 3 2 2 6 2 2" xfId="4002" xr:uid="{8453EC05-5787-4BF1-BF17-6070FDD10BC2}"/>
    <cellStyle name="Normal 3 2 3 2 2 6 2 2 2" xfId="9745" xr:uid="{4A37E487-2834-49E3-AA58-E89834401EC6}"/>
    <cellStyle name="Normal 3 2 3 2 2 6 2 2 2 2" xfId="36792" xr:uid="{4ACD49CA-5266-4016-8139-F7D09D50FA6A}"/>
    <cellStyle name="Normal 3 2 3 2 2 6 2 2 2 3" xfId="49205" xr:uid="{81D78241-3AE7-4C07-8C5D-75880AAF1507}"/>
    <cellStyle name="Normal 3 2 3 2 2 6 2 2 2 4" xfId="24381" xr:uid="{95A1458B-0DF8-4357-AC8C-4B0466DCA4F7}"/>
    <cellStyle name="Normal 3 2 3 2 2 6 2 2 3" xfId="31054" xr:uid="{F312F58F-109F-4BD7-89E8-F4A3AA5EE96B}"/>
    <cellStyle name="Normal 3 2 3 2 2 6 2 2 4" xfId="43467" xr:uid="{7C11FA54-716B-4BE0-B561-DBF157385B6B}"/>
    <cellStyle name="Normal 3 2 3 2 2 6 2 2 5" xfId="18643" xr:uid="{0867EB12-D1A6-42C1-9930-8ED5401123FC}"/>
    <cellStyle name="Normal 3 2 3 2 2 6 2 3" xfId="11325" xr:uid="{BEEFBE20-83B6-4F8C-9D85-7CA61E9BC4E3}"/>
    <cellStyle name="Normal 3 2 3 2 2 6 2 3 2" xfId="38372" xr:uid="{001A4047-2621-4524-895A-7F9C2AC19919}"/>
    <cellStyle name="Normal 3 2 3 2 2 6 2 3 3" xfId="50785" xr:uid="{D084067D-36FA-4DF5-91DC-7FE4988CD1F7}"/>
    <cellStyle name="Normal 3 2 3 2 2 6 2 3 4" xfId="25961" xr:uid="{4C41B82E-DD2D-4B81-9249-1DBFE84B2111}"/>
    <cellStyle name="Normal 3 2 3 2 2 6 2 4" xfId="7514" xr:uid="{43832FFD-8221-4CCC-910A-EEF669E9D3A7}"/>
    <cellStyle name="Normal 3 2 3 2 2 6 2 4 2" xfId="34561" xr:uid="{5B02C799-9835-434C-9C62-09A5EA3FE60E}"/>
    <cellStyle name="Normal 3 2 3 2 2 6 2 4 3" xfId="46974" xr:uid="{B4B66FF3-BB66-4A41-9F6D-05527778D07F}"/>
    <cellStyle name="Normal 3 2 3 2 2 6 2 4 4" xfId="22150" xr:uid="{E022DFFD-69BD-4455-99BD-0D1F5A51F5A0}"/>
    <cellStyle name="Normal 3 2 3 2 2 6 2 5" xfId="17061" xr:uid="{1D84CCC9-5715-41AD-BC7F-8D62F7101F16}"/>
    <cellStyle name="Normal 3 2 3 2 2 6 2 6" xfId="29472" xr:uid="{606B9568-02F6-494B-B05F-4D27332EE39F}"/>
    <cellStyle name="Normal 3 2 3 2 2 6 2 7" xfId="41885" xr:uid="{1C57A464-519F-4561-84C0-86F66058B4A8}"/>
    <cellStyle name="Normal 3 2 3 2 2 6 2 8" xfId="13550" xr:uid="{9965A56F-FB2D-4EA3-A6F3-B190C59F38AD}"/>
    <cellStyle name="Normal 3 2 3 2 2 6 3" xfId="1897" xr:uid="{4796431E-5B92-46C1-9C67-A4866942A6A2}"/>
    <cellStyle name="Normal 3 2 3 2 2 6 3 2" xfId="4642" xr:uid="{38AD200F-7BEC-409B-8002-CF399BB2B960}"/>
    <cellStyle name="Normal 3 2 3 2 2 6 3 2 2" xfId="9223" xr:uid="{FFE0820C-A078-4A53-A2A2-8CEA6249D173}"/>
    <cellStyle name="Normal 3 2 3 2 2 6 3 2 2 2" xfId="36270" xr:uid="{302505BC-9ABE-4CE3-9A73-C023A534079E}"/>
    <cellStyle name="Normal 3 2 3 2 2 6 3 2 2 3" xfId="48683" xr:uid="{7BBF9012-C724-430B-8629-C89578D6666E}"/>
    <cellStyle name="Normal 3 2 3 2 2 6 3 2 2 4" xfId="23859" xr:uid="{D8DCA6B9-67D5-4063-B80E-BF237D9D253D}"/>
    <cellStyle name="Normal 3 2 3 2 2 6 3 2 3" xfId="31694" xr:uid="{CDFD6DE2-50AF-4EE0-9113-030125AB7C17}"/>
    <cellStyle name="Normal 3 2 3 2 2 6 3 2 4" xfId="44107" xr:uid="{83122A5F-BF5E-47FF-8CB5-3E3ED5A986A0}"/>
    <cellStyle name="Normal 3 2 3 2 2 6 3 2 5" xfId="19283" xr:uid="{BB0F8972-15A0-4675-9A2A-5231251E853F}"/>
    <cellStyle name="Normal 3 2 3 2 2 6 3 3" xfId="11966" xr:uid="{4731FC53-BE36-4C0C-8C20-9A37A94DC8CB}"/>
    <cellStyle name="Normal 3 2 3 2 2 6 3 3 2" xfId="39012" xr:uid="{9614CEEB-2A31-49DF-A93D-FCAC2424BAA3}"/>
    <cellStyle name="Normal 3 2 3 2 2 6 3 3 3" xfId="51425" xr:uid="{1115619E-EC36-4F5B-9E2C-B4EDCDD95EBF}"/>
    <cellStyle name="Normal 3 2 3 2 2 6 3 3 4" xfId="26601" xr:uid="{AA99E888-DF56-46CA-BEAB-8092A64D968D}"/>
    <cellStyle name="Normal 3 2 3 2 2 6 3 4" xfId="6992" xr:uid="{00792E78-214F-4BEE-B4A8-8AE49125DDD5}"/>
    <cellStyle name="Normal 3 2 3 2 2 6 3 4 2" xfId="34039" xr:uid="{ED6A9902-F0DC-43B6-AAC0-3F776A74704F}"/>
    <cellStyle name="Normal 3 2 3 2 2 6 3 4 3" xfId="46452" xr:uid="{BBC80938-9664-4EC0-8CE5-1B5BA2F12274}"/>
    <cellStyle name="Normal 3 2 3 2 2 6 3 4 4" xfId="21628" xr:uid="{997869C8-19A3-4AF9-AE2F-926B5872F71F}"/>
    <cellStyle name="Normal 3 2 3 2 2 6 3 5" xfId="16539" xr:uid="{6BB0625E-E5A2-4DFD-B620-9AECAA476FE1}"/>
    <cellStyle name="Normal 3 2 3 2 2 6 3 6" xfId="28950" xr:uid="{C9060BA8-28F0-44D7-9B10-9C3BCDBD1758}"/>
    <cellStyle name="Normal 3 2 3 2 2 6 3 7" xfId="41363" xr:uid="{B7D57D38-98C4-4341-B021-261FCB3DC111}"/>
    <cellStyle name="Normal 3 2 3 2 2 6 3 8" xfId="14190" xr:uid="{38D6E425-9A57-4690-9A86-377DCA8F3BB3}"/>
    <cellStyle name="Normal 3 2 3 2 2 6 4" xfId="3480" xr:uid="{486CBD3B-53B2-41B5-A07D-86D672521BC9}"/>
    <cellStyle name="Normal 3 2 3 2 2 6 4 2" xfId="8167" xr:uid="{D10D2127-7144-4836-B737-F84C8183FF25}"/>
    <cellStyle name="Normal 3 2 3 2 2 6 4 2 2" xfId="35214" xr:uid="{B65A66D1-3157-48F2-9B08-0192EB2EB33A}"/>
    <cellStyle name="Normal 3 2 3 2 2 6 4 2 3" xfId="47627" xr:uid="{3AA14827-D299-4D2B-B7BC-14C28E61C1C6}"/>
    <cellStyle name="Normal 3 2 3 2 2 6 4 2 4" xfId="22803" xr:uid="{2497BEB1-F597-4A0A-8FFE-421F7B8EAC46}"/>
    <cellStyle name="Normal 3 2 3 2 2 6 4 3" xfId="30532" xr:uid="{F8515424-6258-45C9-8A8E-4BCEA2069590}"/>
    <cellStyle name="Normal 3 2 3 2 2 6 4 4" xfId="42945" xr:uid="{C4EFDBF3-8E29-4E50-B05A-E548E479DD45}"/>
    <cellStyle name="Normal 3 2 3 2 2 6 4 5" xfId="18121" xr:uid="{9E595C03-29DA-4C19-81C6-0638E393F6FD}"/>
    <cellStyle name="Normal 3 2 3 2 2 6 5" xfId="841" xr:uid="{EB758CB4-5B06-4353-A18D-41565CDCD1AC}"/>
    <cellStyle name="Normal 3 2 3 2 2 6 5 2" xfId="10803" xr:uid="{CF8D4A28-CCA2-4910-AA7B-6B14EEAE5729}"/>
    <cellStyle name="Normal 3 2 3 2 2 6 5 2 2" xfId="37850" xr:uid="{32715E5F-431C-4D4A-8DE9-A92387758FC7}"/>
    <cellStyle name="Normal 3 2 3 2 2 6 5 2 3" xfId="50263" xr:uid="{32696289-6438-4AF5-B930-CAD4ED72E23C}"/>
    <cellStyle name="Normal 3 2 3 2 2 6 5 2 4" xfId="25439" xr:uid="{080B4042-77E5-44F3-8AD1-CF78352E3834}"/>
    <cellStyle name="Normal 3 2 3 2 2 6 5 3" xfId="27894" xr:uid="{5C3021C6-C9DA-4FED-B63B-891695F4FDAF}"/>
    <cellStyle name="Normal 3 2 3 2 2 6 5 4" xfId="40307" xr:uid="{DD44A280-B5C2-4704-B36A-530730FB42CB}"/>
    <cellStyle name="Normal 3 2 3 2 2 6 5 5" xfId="15483" xr:uid="{BB9F455B-D8C7-429F-9D31-47B31246B960}"/>
    <cellStyle name="Normal 3 2 3 2 2 6 6" xfId="5646" xr:uid="{8C4B7690-23B2-4572-989F-941CEC7A48F5}"/>
    <cellStyle name="Normal 3 2 3 2 2 6 6 2" xfId="32693" xr:uid="{7686C105-0DD0-4184-A9AC-1DD3D45C7175}"/>
    <cellStyle name="Normal 3 2 3 2 2 6 6 3" xfId="45106" xr:uid="{418862FC-3F50-45AA-ADE7-498C7EB388C7}"/>
    <cellStyle name="Normal 3 2 3 2 2 6 6 4" xfId="20282" xr:uid="{2CFF7CA4-46A4-4637-B548-F8340A234347}"/>
    <cellStyle name="Normal 3 2 3 2 2 6 7" xfId="14830" xr:uid="{F860666C-8841-42A4-A515-300329F91C0F}"/>
    <cellStyle name="Normal 3 2 3 2 2 6 8" xfId="27241" xr:uid="{600D41BF-82B5-42CB-B52C-249C0648DE18}"/>
    <cellStyle name="Normal 3 2 3 2 2 6 9" xfId="39654" xr:uid="{A90D0AEB-AF81-43D6-A01B-FFB75EF25B1F}"/>
    <cellStyle name="Normal 3 2 3 2 2 7" xfId="2331" xr:uid="{172C5D92-AB0E-45F6-B3A1-9785F359B25E}"/>
    <cellStyle name="Normal 3 2 3 2 2 7 2" xfId="3914" xr:uid="{2B40FB6E-77D9-4463-8C29-416DEDBCF94C}"/>
    <cellStyle name="Normal 3 2 3 2 2 7 2 2" xfId="7426" xr:uid="{F14C4827-F2F6-4188-8C13-9CA847B603B6}"/>
    <cellStyle name="Normal 3 2 3 2 2 7 2 2 2" xfId="34473" xr:uid="{92375010-2AE4-4890-B0AC-7568C762C71B}"/>
    <cellStyle name="Normal 3 2 3 2 2 7 2 2 3" xfId="46886" xr:uid="{E0E41D1D-BE11-444C-A5AE-8BBBBA51AB50}"/>
    <cellStyle name="Normal 3 2 3 2 2 7 2 2 4" xfId="22062" xr:uid="{F3509FF1-1D65-4777-A07A-54E24F51EFC9}"/>
    <cellStyle name="Normal 3 2 3 2 2 7 2 3" xfId="30966" xr:uid="{EB9B6F49-449C-4AF0-9DBA-7EAA2F32AF3C}"/>
    <cellStyle name="Normal 3 2 3 2 2 7 2 4" xfId="43379" xr:uid="{98B53DB8-8949-4276-93FD-24DE0A0F90B2}"/>
    <cellStyle name="Normal 3 2 3 2 2 7 2 5" xfId="18555" xr:uid="{842E2517-CE52-49B1-8701-EB0F3546E02C}"/>
    <cellStyle name="Normal 3 2 3 2 2 7 3" xfId="9657" xr:uid="{5016CF25-01C0-4A32-86BC-16FECE528C2E}"/>
    <cellStyle name="Normal 3 2 3 2 2 7 3 2" xfId="36704" xr:uid="{36F099A3-487B-4D6B-AF9A-4DD6A356BF54}"/>
    <cellStyle name="Normal 3 2 3 2 2 7 3 3" xfId="49117" xr:uid="{AEF7D580-077C-453A-B5DF-2F03D14337EF}"/>
    <cellStyle name="Normal 3 2 3 2 2 7 3 4" xfId="24293" xr:uid="{8D1E5A2D-E4B2-4C6B-B90D-02CB0701F2B1}"/>
    <cellStyle name="Normal 3 2 3 2 2 7 4" xfId="11237" xr:uid="{A6A3CE7B-B5BF-4AEE-B3B8-87919FE6F723}"/>
    <cellStyle name="Normal 3 2 3 2 2 7 4 2" xfId="38284" xr:uid="{90B5AEFF-163D-474F-A80F-EA7624E5F98F}"/>
    <cellStyle name="Normal 3 2 3 2 2 7 4 3" xfId="50697" xr:uid="{8C28DE4E-2764-4A48-B167-82A017B1522C}"/>
    <cellStyle name="Normal 3 2 3 2 2 7 4 4" xfId="25873" xr:uid="{1979E931-0987-4C4E-8301-C5BA2AECE5B5}"/>
    <cellStyle name="Normal 3 2 3 2 2 7 5" xfId="6052" xr:uid="{AEE220A3-D067-486A-A07A-6C9D83FB83E8}"/>
    <cellStyle name="Normal 3 2 3 2 2 7 5 2" xfId="33099" xr:uid="{C9F98CDD-F475-4FF7-AD65-C7F8C7BF322C}"/>
    <cellStyle name="Normal 3 2 3 2 2 7 5 3" xfId="45512" xr:uid="{ED202DDA-05CE-4592-93BD-F09A43DEC3E5}"/>
    <cellStyle name="Normal 3 2 3 2 2 7 5 4" xfId="20688" xr:uid="{3268E1CA-2972-4CDB-B7FA-65E160EC3384}"/>
    <cellStyle name="Normal 3 2 3 2 2 7 6" xfId="16973" xr:uid="{DB36E283-B691-4DAD-9B49-BDFC9A7B8024}"/>
    <cellStyle name="Normal 3 2 3 2 2 7 7" xfId="29384" xr:uid="{544E4483-72B0-4746-9F49-C55DF514F2D0}"/>
    <cellStyle name="Normal 3 2 3 2 2 7 8" xfId="41797" xr:uid="{155DA2FD-B9B6-48AF-B7A5-AC9A94C6C777}"/>
    <cellStyle name="Normal 3 2 3 2 2 7 9" xfId="13462" xr:uid="{87BA1B4F-E3F1-4581-B11D-DFCB6A68BE16}"/>
    <cellStyle name="Normal 3 2 3 2 2 8" xfId="1363" xr:uid="{D79C02C0-CD33-40E9-8634-B87F36BC8449}"/>
    <cellStyle name="Normal 3 2 3 2 2 8 2" xfId="4554" xr:uid="{687F86C3-0B31-48B1-B27C-E1B4B9615810}"/>
    <cellStyle name="Normal 3 2 3 2 2 8 2 2" xfId="8689" xr:uid="{668B0B6C-D0B7-4C9A-BAD0-69634FAE2B40}"/>
    <cellStyle name="Normal 3 2 3 2 2 8 2 2 2" xfId="35736" xr:uid="{5011D5CE-483B-46C8-945D-5B9E387F9D91}"/>
    <cellStyle name="Normal 3 2 3 2 2 8 2 2 3" xfId="48149" xr:uid="{0E47BD22-1E41-4DD9-BA93-5D934149D63D}"/>
    <cellStyle name="Normal 3 2 3 2 2 8 2 2 4" xfId="23325" xr:uid="{9354396A-7E31-4BBA-962D-FD193F7C82CA}"/>
    <cellStyle name="Normal 3 2 3 2 2 8 2 3" xfId="31606" xr:uid="{4BFD09F5-BE33-4CFF-B9B7-A0CBDB34CC91}"/>
    <cellStyle name="Normal 3 2 3 2 2 8 2 4" xfId="44019" xr:uid="{38855E94-0755-4854-87AF-6E26FC017FEE}"/>
    <cellStyle name="Normal 3 2 3 2 2 8 2 5" xfId="19195" xr:uid="{BE863E9A-DB0B-4A9A-A748-AA96EE9345B0}"/>
    <cellStyle name="Normal 3 2 3 2 2 8 3" xfId="11878" xr:uid="{018A537E-48FF-4DEF-A290-E24BFD251D42}"/>
    <cellStyle name="Normal 3 2 3 2 2 8 3 2" xfId="38924" xr:uid="{537F6104-46FC-4DB7-9538-B0DAB539B86E}"/>
    <cellStyle name="Normal 3 2 3 2 2 8 3 3" xfId="51337" xr:uid="{D08D02A9-F9C8-452F-BECE-01B95F1B7366}"/>
    <cellStyle name="Normal 3 2 3 2 2 8 3 4" xfId="26513" xr:uid="{85E7BFBA-90B4-4FCB-A8EF-933D67ECCA3F}"/>
    <cellStyle name="Normal 3 2 3 2 2 8 4" xfId="6458" xr:uid="{BC6D4F82-92F9-49C8-A5D7-1A13F2E783D4}"/>
    <cellStyle name="Normal 3 2 3 2 2 8 4 2" xfId="33505" xr:uid="{72C255B1-D462-4798-90AD-705175520DF5}"/>
    <cellStyle name="Normal 3 2 3 2 2 8 4 3" xfId="45918" xr:uid="{057ECBC1-35AC-494F-863C-421427BC64CA}"/>
    <cellStyle name="Normal 3 2 3 2 2 8 4 4" xfId="21094" xr:uid="{21DEED1C-0553-425A-863A-5FAB65897524}"/>
    <cellStyle name="Normal 3 2 3 2 2 8 5" xfId="16005" xr:uid="{45130711-4F02-426C-B451-B5643252B92F}"/>
    <cellStyle name="Normal 3 2 3 2 2 8 6" xfId="28416" xr:uid="{89A20043-44FB-4E55-9C70-E8632CDCB5C1}"/>
    <cellStyle name="Normal 3 2 3 2 2 8 7" xfId="40829" xr:uid="{0AC02896-9FFC-4801-B979-B13222DE8C5D}"/>
    <cellStyle name="Normal 3 2 3 2 2 8 8" xfId="14102" xr:uid="{63B5490A-2DF3-4202-A03C-26D45CB0210A}"/>
    <cellStyle name="Normal 3 2 3 2 2 9" xfId="2946" xr:uid="{AAEF3094-E8A7-417B-880F-112DEACCE4F6}"/>
    <cellStyle name="Normal 3 2 3 2 2 9 2" xfId="8079" xr:uid="{78FE60DE-A6B1-4AF5-B9B7-A59FFC6B88B6}"/>
    <cellStyle name="Normal 3 2 3 2 2 9 2 2" xfId="35126" xr:uid="{3D8C55FE-CF56-44ED-9164-9EB04885CC92}"/>
    <cellStyle name="Normal 3 2 3 2 2 9 2 3" xfId="47539" xr:uid="{45EDF568-E99E-4E26-BC29-77A31CB16E50}"/>
    <cellStyle name="Normal 3 2 3 2 2 9 2 4" xfId="22715" xr:uid="{3174EBBA-D27C-4F87-8DA7-2727906661B5}"/>
    <cellStyle name="Normal 3 2 3 2 2 9 3" xfId="29998" xr:uid="{516E0F55-4C96-401C-9CBB-FB75E9A6F5A5}"/>
    <cellStyle name="Normal 3 2 3 2 2 9 4" xfId="42411" xr:uid="{5C04AC31-8304-4B53-BC84-6920C7A222C3}"/>
    <cellStyle name="Normal 3 2 3 2 2 9 5" xfId="17587" xr:uid="{DC1360DD-9F9C-4CDC-AD6E-0CE082EEF59D}"/>
    <cellStyle name="Normal 3 2 3 2 3" xfId="246" xr:uid="{F3A0AD79-D4F7-4DED-B6D0-D2A9E830623B}"/>
    <cellStyle name="Normal 3 2 3 2 3 10" xfId="39712" xr:uid="{DFBA8E1E-06FF-4BE5-85BD-87876A02E1EB}"/>
    <cellStyle name="Normal 3 2 3 2 3 11" xfId="12552" xr:uid="{1DF3D18F-0A05-4041-A697-FAC57BE1700A}"/>
    <cellStyle name="Normal 3 2 3 2 3 2" xfId="1955" xr:uid="{B2E4829C-82FF-40E9-BFEC-10638939C2D5}"/>
    <cellStyle name="Normal 3 2 3 2 3 2 2" xfId="3538" xr:uid="{6B461331-14D5-46FD-91FA-31B70547F967}"/>
    <cellStyle name="Normal 3 2 3 2 3 2 2 2" xfId="7050" xr:uid="{97C733CD-BE8D-4002-9A43-96A89607C37E}"/>
    <cellStyle name="Normal 3 2 3 2 3 2 2 2 2" xfId="34097" xr:uid="{A5E18B33-DD5E-4239-8BAD-A9726CAEB27B}"/>
    <cellStyle name="Normal 3 2 3 2 3 2 2 2 3" xfId="46510" xr:uid="{694A5658-7391-4223-AC12-3D0C5B6C3A58}"/>
    <cellStyle name="Normal 3 2 3 2 3 2 2 2 4" xfId="21686" xr:uid="{A12D351B-A48C-4F98-9B6E-2E6167B00543}"/>
    <cellStyle name="Normal 3 2 3 2 3 2 2 3" xfId="30590" xr:uid="{D22A3910-8A52-4B02-8794-0ABB3919865C}"/>
    <cellStyle name="Normal 3 2 3 2 3 2 2 4" xfId="43003" xr:uid="{E22207E3-D7AA-44D9-A55B-CA88E76AD029}"/>
    <cellStyle name="Normal 3 2 3 2 3 2 2 5" xfId="18179" xr:uid="{11D69211-51F2-485E-80FB-412C4F95651C}"/>
    <cellStyle name="Normal 3 2 3 2 3 2 3" xfId="9281" xr:uid="{4D362360-92E2-42AA-A7DE-38736B265EC2}"/>
    <cellStyle name="Normal 3 2 3 2 3 2 3 2" xfId="36328" xr:uid="{BDA88922-4FBD-42EA-B7C3-2AED29838EA6}"/>
    <cellStyle name="Normal 3 2 3 2 3 2 3 3" xfId="48741" xr:uid="{D420E6CC-92E5-4ED9-8ED0-654E5DFE59D8}"/>
    <cellStyle name="Normal 3 2 3 2 3 2 3 4" xfId="23917" xr:uid="{8D840AEF-1047-4E76-B484-C2F6F004CCD0}"/>
    <cellStyle name="Normal 3 2 3 2 3 2 4" xfId="10861" xr:uid="{A54E8FEE-096A-4ABA-B335-6164D10ED254}"/>
    <cellStyle name="Normal 3 2 3 2 3 2 4 2" xfId="37908" xr:uid="{AAD55D08-901D-4E59-90F9-EF04E1487AE0}"/>
    <cellStyle name="Normal 3 2 3 2 3 2 4 3" xfId="50321" xr:uid="{D4331B6C-B93E-4642-9000-B418C642E983}"/>
    <cellStyle name="Normal 3 2 3 2 3 2 4 4" xfId="25497" xr:uid="{5F86FF7A-25AE-4711-B151-B3574AB5E498}"/>
    <cellStyle name="Normal 3 2 3 2 3 2 5" xfId="5704" xr:uid="{2D73622B-0B87-4251-9F99-8A060768A91A}"/>
    <cellStyle name="Normal 3 2 3 2 3 2 5 2" xfId="32751" xr:uid="{A6F87856-1896-40B0-8420-6BDB28D64608}"/>
    <cellStyle name="Normal 3 2 3 2 3 2 5 3" xfId="45164" xr:uid="{B65F8F57-8E67-433A-A5A6-DCC6A725BA5F}"/>
    <cellStyle name="Normal 3 2 3 2 3 2 5 4" xfId="20340" xr:uid="{872DABA3-8D6E-4711-BF72-5B2BD3A8F293}"/>
    <cellStyle name="Normal 3 2 3 2 3 2 6" xfId="16597" xr:uid="{F853F0B4-643D-4842-8B15-2D89D076A2E6}"/>
    <cellStyle name="Normal 3 2 3 2 3 2 7" xfId="29008" xr:uid="{C6EAAF8F-4186-41DD-B0C7-1FBB15E2BFE7}"/>
    <cellStyle name="Normal 3 2 3 2 3 2 8" xfId="41421" xr:uid="{812515A8-E10B-4C13-84A6-F56602ABC976}"/>
    <cellStyle name="Normal 3 2 3 2 3 2 9" xfId="13086" xr:uid="{16C13320-88D6-49D6-9E4E-F65694D9327D}"/>
    <cellStyle name="Normal 3 2 3 2 3 3" xfId="2477" xr:uid="{2BA0AF32-064E-41CC-AC60-7E79786B8E58}"/>
    <cellStyle name="Normal 3 2 3 2 3 3 2" xfId="4060" xr:uid="{47D2D128-ACB3-4EE3-B39C-A51A27759622}"/>
    <cellStyle name="Normal 3 2 3 2 3 3 2 2" xfId="7572" xr:uid="{D2A7D964-09E4-4A80-BD8A-D084CAF8ED69}"/>
    <cellStyle name="Normal 3 2 3 2 3 3 2 2 2" xfId="34619" xr:uid="{AE2A38B7-2F02-4B7C-BA77-8CAF564DAE00}"/>
    <cellStyle name="Normal 3 2 3 2 3 3 2 2 3" xfId="47032" xr:uid="{22589F45-4D49-4137-AF06-D65B02E4A674}"/>
    <cellStyle name="Normal 3 2 3 2 3 3 2 2 4" xfId="22208" xr:uid="{4194987C-8C3F-4CFE-8CD0-E18510DC4BFE}"/>
    <cellStyle name="Normal 3 2 3 2 3 3 2 3" xfId="31112" xr:uid="{8BEB8095-0D2C-44C8-9339-D5CEC420680D}"/>
    <cellStyle name="Normal 3 2 3 2 3 3 2 4" xfId="43525" xr:uid="{DD275382-9C2E-4129-997F-9AC0EA165685}"/>
    <cellStyle name="Normal 3 2 3 2 3 3 2 5" xfId="18701" xr:uid="{061CCB72-0CBD-4EAE-9E2D-0C09A285AC72}"/>
    <cellStyle name="Normal 3 2 3 2 3 3 3" xfId="9803" xr:uid="{49519939-7033-4EB3-A1BC-92462C8F78AB}"/>
    <cellStyle name="Normal 3 2 3 2 3 3 3 2" xfId="36850" xr:uid="{F18B3DF3-A87C-4EF9-AD06-4A018E541F26}"/>
    <cellStyle name="Normal 3 2 3 2 3 3 3 3" xfId="49263" xr:uid="{1E2879EB-08D9-4CC1-86A3-931B54D0A378}"/>
    <cellStyle name="Normal 3 2 3 2 3 3 3 4" xfId="24439" xr:uid="{9EEF16FB-8C8D-41E9-8AC9-11CD112FA018}"/>
    <cellStyle name="Normal 3 2 3 2 3 3 4" xfId="11383" xr:uid="{9BB416E7-C9E7-4295-8B9E-859D656084D9}"/>
    <cellStyle name="Normal 3 2 3 2 3 3 4 2" xfId="38430" xr:uid="{0961F999-B39A-430F-8FED-48E6DBA93720}"/>
    <cellStyle name="Normal 3 2 3 2 3 3 4 3" xfId="50843" xr:uid="{AED9F823-DDBF-4D44-BAD1-5A7F986BB5E3}"/>
    <cellStyle name="Normal 3 2 3 2 3 3 4 4" xfId="26019" xr:uid="{33B31C60-BC42-4CD5-A716-0222BBB99A4A}"/>
    <cellStyle name="Normal 3 2 3 2 3 3 5" xfId="6110" xr:uid="{8F4E4654-F231-44D4-99CB-87D71B795CC0}"/>
    <cellStyle name="Normal 3 2 3 2 3 3 5 2" xfId="33157" xr:uid="{9989DC22-DFF0-46CF-B13A-8E887099BA6E}"/>
    <cellStyle name="Normal 3 2 3 2 3 3 5 3" xfId="45570" xr:uid="{1334AD54-96C4-4214-9917-E49A10C72969}"/>
    <cellStyle name="Normal 3 2 3 2 3 3 5 4" xfId="20746" xr:uid="{570F1FEF-2DA5-436D-A49F-740586700338}"/>
    <cellStyle name="Normal 3 2 3 2 3 3 6" xfId="17119" xr:uid="{C1FF9A18-6A73-450A-A782-91BAC6E8CE44}"/>
    <cellStyle name="Normal 3 2 3 2 3 3 7" xfId="29530" xr:uid="{CEC79FD1-BB9B-43C3-BB9D-FD1323D4DFE6}"/>
    <cellStyle name="Normal 3 2 3 2 3 3 8" xfId="41943" xr:uid="{738E1272-2141-4C42-828C-328E54A00AE0}"/>
    <cellStyle name="Normal 3 2 3 2 3 3 9" xfId="13608" xr:uid="{8D297D62-7717-4C5E-90CC-16723B839ED4}"/>
    <cellStyle name="Normal 3 2 3 2 3 4" xfId="1421" xr:uid="{9854EF2F-BA1C-4C33-848D-FC13998D7A93}"/>
    <cellStyle name="Normal 3 2 3 2 3 4 2" xfId="4700" xr:uid="{27CC797D-FA4F-4BE5-9AFE-E7F08E90012A}"/>
    <cellStyle name="Normal 3 2 3 2 3 4 2 2" xfId="8747" xr:uid="{09778491-4B0C-4DF5-A100-AF3B87A5DA95}"/>
    <cellStyle name="Normal 3 2 3 2 3 4 2 2 2" xfId="35794" xr:uid="{920DA7EF-96F6-4E62-8A7A-8853767FB8A2}"/>
    <cellStyle name="Normal 3 2 3 2 3 4 2 2 3" xfId="48207" xr:uid="{DC8396B3-B842-4339-B721-22D78EF278A9}"/>
    <cellStyle name="Normal 3 2 3 2 3 4 2 2 4" xfId="23383" xr:uid="{8608A675-1730-4B74-B6D7-0E26643ADCD0}"/>
    <cellStyle name="Normal 3 2 3 2 3 4 2 3" xfId="31752" xr:uid="{291416F7-806C-40EA-849C-F9419110560D}"/>
    <cellStyle name="Normal 3 2 3 2 3 4 2 4" xfId="44165" xr:uid="{36C4835F-53F4-49FF-9FFF-3BE358E4047B}"/>
    <cellStyle name="Normal 3 2 3 2 3 4 2 5" xfId="19341" xr:uid="{EFC6DCC7-EE4E-44B1-815C-7674C4F345B9}"/>
    <cellStyle name="Normal 3 2 3 2 3 4 3" xfId="12024" xr:uid="{B6957B2B-31C0-4A02-BC1B-C32317B1220D}"/>
    <cellStyle name="Normal 3 2 3 2 3 4 3 2" xfId="39070" xr:uid="{2EA78EF0-C154-40F8-B81C-970586D435B4}"/>
    <cellStyle name="Normal 3 2 3 2 3 4 3 3" xfId="51483" xr:uid="{984D23B5-98BD-4164-949B-B3D44FF47D28}"/>
    <cellStyle name="Normal 3 2 3 2 3 4 3 4" xfId="26659" xr:uid="{32BCCBD6-F541-4792-81BC-27BA6B74233E}"/>
    <cellStyle name="Normal 3 2 3 2 3 4 4" xfId="6516" xr:uid="{D0E33ED4-D11D-4B89-B2EE-D6970BAE1455}"/>
    <cellStyle name="Normal 3 2 3 2 3 4 4 2" xfId="33563" xr:uid="{E92BD1A4-879C-4184-A2F0-D4F76851280F}"/>
    <cellStyle name="Normal 3 2 3 2 3 4 4 3" xfId="45976" xr:uid="{91ED0424-44F1-4185-A199-D9DE85B77784}"/>
    <cellStyle name="Normal 3 2 3 2 3 4 4 4" xfId="21152" xr:uid="{40C26E98-1E9E-4B5D-94A3-47EF7445DED8}"/>
    <cellStyle name="Normal 3 2 3 2 3 4 5" xfId="16063" xr:uid="{4028159F-89E7-4C68-82C5-B632611B504B}"/>
    <cellStyle name="Normal 3 2 3 2 3 4 6" xfId="28474" xr:uid="{216AA7D3-9411-40A2-86AA-DF03B1DB78DF}"/>
    <cellStyle name="Normal 3 2 3 2 3 4 7" xfId="40887" xr:uid="{2DB8AF31-00BC-4101-9E96-43265840377C}"/>
    <cellStyle name="Normal 3 2 3 2 3 4 8" xfId="14248" xr:uid="{13A1B39D-C805-4B65-A12E-62761630BF15}"/>
    <cellStyle name="Normal 3 2 3 2 3 5" xfId="3004" xr:uid="{2EC8F5D9-E615-4555-9902-4BF4639BCCE7}"/>
    <cellStyle name="Normal 3 2 3 2 3 5 2" xfId="8225" xr:uid="{65ADBFE0-E163-4BAC-8315-2F6DDD75CC3C}"/>
    <cellStyle name="Normal 3 2 3 2 3 5 2 2" xfId="35272" xr:uid="{58379E74-7CB7-4C37-9CCC-052DD6B2613C}"/>
    <cellStyle name="Normal 3 2 3 2 3 5 2 3" xfId="47685" xr:uid="{534AA474-F28F-4CB3-A574-5412EB2C6874}"/>
    <cellStyle name="Normal 3 2 3 2 3 5 2 4" xfId="22861" xr:uid="{F19BEAB5-5F95-4503-94C2-68D8E9E9D899}"/>
    <cellStyle name="Normal 3 2 3 2 3 5 3" xfId="30056" xr:uid="{B5509BEC-AE15-44A6-B1D9-8EAE6E50A273}"/>
    <cellStyle name="Normal 3 2 3 2 3 5 4" xfId="42469" xr:uid="{71DE7E68-D0B2-4848-9C44-BE360EAD304A}"/>
    <cellStyle name="Normal 3 2 3 2 3 5 5" xfId="17645" xr:uid="{34CA5965-C05D-4B59-A019-14518D06BF15}"/>
    <cellStyle name="Normal 3 2 3 2 3 6" xfId="899" xr:uid="{DE8F5630-FC5E-4F1B-830D-A3FEDCC0B7F3}"/>
    <cellStyle name="Normal 3 2 3 2 3 6 2" xfId="10327" xr:uid="{3B65FF69-0234-4D1E-B139-00431B3EFA6B}"/>
    <cellStyle name="Normal 3 2 3 2 3 6 2 2" xfId="37374" xr:uid="{5A05A845-700C-4418-9B0D-55051049063C}"/>
    <cellStyle name="Normal 3 2 3 2 3 6 2 3" xfId="49787" xr:uid="{A1797A89-A90F-42C6-B715-41A8313CD56C}"/>
    <cellStyle name="Normal 3 2 3 2 3 6 2 4" xfId="24963" xr:uid="{58A18A12-1C23-4F7F-B82D-6391EDA869E9}"/>
    <cellStyle name="Normal 3 2 3 2 3 6 3" xfId="27952" xr:uid="{9F83FE68-1A12-412B-AFC7-A00DAF9FFD5C}"/>
    <cellStyle name="Normal 3 2 3 2 3 6 4" xfId="40365" xr:uid="{8621EC13-0AD7-47B3-BF74-DF652F6DE9FC}"/>
    <cellStyle name="Normal 3 2 3 2 3 6 5" xfId="15541" xr:uid="{F7CA073D-2BBC-4DAB-AE7D-CCBB6B74C2BF}"/>
    <cellStyle name="Normal 3 2 3 2 3 7" xfId="5274" xr:uid="{33E42A33-CCA2-478A-A2EB-D90F047F107D}"/>
    <cellStyle name="Normal 3 2 3 2 3 7 2" xfId="32321" xr:uid="{F3DDDC3E-5B42-41FF-A5C5-8BD736FD35B1}"/>
    <cellStyle name="Normal 3 2 3 2 3 7 3" xfId="44734" xr:uid="{1B21F5A2-F885-4A4A-8B15-0E3CDB499AAF}"/>
    <cellStyle name="Normal 3 2 3 2 3 7 4" xfId="19910" xr:uid="{3DE1CCF6-670F-4105-9FC1-6867D8D0A6E5}"/>
    <cellStyle name="Normal 3 2 3 2 3 8" xfId="14888" xr:uid="{1BA006D3-489B-49EA-A58E-9380F5A2AC26}"/>
    <cellStyle name="Normal 3 2 3 2 3 9" xfId="27299" xr:uid="{7612272F-751E-4B86-839C-A065114523E7}"/>
    <cellStyle name="Normal 3 2 3 2 4" xfId="361" xr:uid="{6E8F34DB-8FD4-4A7C-A669-320611C8A86B}"/>
    <cellStyle name="Normal 3 2 3 2 4 10" xfId="39827" xr:uid="{71B93F26-6088-4EC4-918C-4449FE9C88A3}"/>
    <cellStyle name="Normal 3 2 3 2 4 11" xfId="12667" xr:uid="{25C77725-FBCD-4E6F-9A99-E32DB9DB0B89}"/>
    <cellStyle name="Normal 3 2 3 2 4 2" xfId="2070" xr:uid="{B2A4097D-DFAD-4C94-B990-A0E1EF65FB25}"/>
    <cellStyle name="Normal 3 2 3 2 4 2 2" xfId="3653" xr:uid="{9E2D49CF-C339-43F7-9AC1-A7E6A00DE934}"/>
    <cellStyle name="Normal 3 2 3 2 4 2 2 2" xfId="7165" xr:uid="{CC7044B5-4102-49C0-AA81-D50CB7CFFED4}"/>
    <cellStyle name="Normal 3 2 3 2 4 2 2 2 2" xfId="34212" xr:uid="{1FF34AFE-B68B-4D5D-B951-42E8146037C2}"/>
    <cellStyle name="Normal 3 2 3 2 4 2 2 2 3" xfId="46625" xr:uid="{D5F7CCF6-8DAE-47A3-960B-1F80FF088FF7}"/>
    <cellStyle name="Normal 3 2 3 2 4 2 2 2 4" xfId="21801" xr:uid="{2FD2A9A3-4800-4026-967B-71FC25F81FE6}"/>
    <cellStyle name="Normal 3 2 3 2 4 2 2 3" xfId="30705" xr:uid="{1DF4D54A-4DE4-4717-B06B-B00C1494A945}"/>
    <cellStyle name="Normal 3 2 3 2 4 2 2 4" xfId="43118" xr:uid="{1E84B669-8788-44A1-88D9-DF2FD106E6C0}"/>
    <cellStyle name="Normal 3 2 3 2 4 2 2 5" xfId="18294" xr:uid="{0EA72244-4B8B-4242-A51D-7F3E8E1F68FF}"/>
    <cellStyle name="Normal 3 2 3 2 4 2 3" xfId="9396" xr:uid="{3045ED88-68AE-4D86-85E5-9C0D2C86F4D5}"/>
    <cellStyle name="Normal 3 2 3 2 4 2 3 2" xfId="36443" xr:uid="{221378A9-228A-4B2A-AD65-0356630C6184}"/>
    <cellStyle name="Normal 3 2 3 2 4 2 3 3" xfId="48856" xr:uid="{CC3C9665-A287-4145-BB2D-D79F5ED99659}"/>
    <cellStyle name="Normal 3 2 3 2 4 2 3 4" xfId="24032" xr:uid="{66E5BADB-E6A0-4F5C-B174-0D334C3A10D7}"/>
    <cellStyle name="Normal 3 2 3 2 4 2 4" xfId="10976" xr:uid="{BC56DC4E-C32B-4E2B-A984-6D1A50E051A5}"/>
    <cellStyle name="Normal 3 2 3 2 4 2 4 2" xfId="38023" xr:uid="{4B07CACA-0D0A-4FAC-9A46-BD6831A37113}"/>
    <cellStyle name="Normal 3 2 3 2 4 2 4 3" xfId="50436" xr:uid="{F9835DA4-4B1F-43DC-8D6A-678EBF115C66}"/>
    <cellStyle name="Normal 3 2 3 2 4 2 4 4" xfId="25612" xr:uid="{15C36F12-5441-4751-90FD-C3A3056B6443}"/>
    <cellStyle name="Normal 3 2 3 2 4 2 5" xfId="5819" xr:uid="{929A92B5-967E-40DA-9730-75994378A1AB}"/>
    <cellStyle name="Normal 3 2 3 2 4 2 5 2" xfId="32866" xr:uid="{E70BEC57-6D3C-42ED-ACCE-C5AA6CFA0184}"/>
    <cellStyle name="Normal 3 2 3 2 4 2 5 3" xfId="45279" xr:uid="{0E646EA8-3358-4579-9445-8668E4AAC666}"/>
    <cellStyle name="Normal 3 2 3 2 4 2 5 4" xfId="20455" xr:uid="{875A7E0C-3912-429E-AF71-79E4764F87C1}"/>
    <cellStyle name="Normal 3 2 3 2 4 2 6" xfId="16712" xr:uid="{D1252191-1204-4E8F-91C6-CBA0583CC4A0}"/>
    <cellStyle name="Normal 3 2 3 2 4 2 7" xfId="29123" xr:uid="{6E4985D0-5B87-4CA9-ADB4-BD6D63B0E641}"/>
    <cellStyle name="Normal 3 2 3 2 4 2 8" xfId="41536" xr:uid="{CA778CB1-8651-4C92-90B6-CF6E7CC2FB3A}"/>
    <cellStyle name="Normal 3 2 3 2 4 2 9" xfId="13201" xr:uid="{6D9C10FE-1C2D-4A98-BCC9-72AA78D2CD98}"/>
    <cellStyle name="Normal 3 2 3 2 4 3" xfId="2592" xr:uid="{F3267A5C-0099-417B-B706-DF3BBAB6D071}"/>
    <cellStyle name="Normal 3 2 3 2 4 3 2" xfId="4175" xr:uid="{CF91588F-CE6B-4D4E-9760-AE11AF9317DB}"/>
    <cellStyle name="Normal 3 2 3 2 4 3 2 2" xfId="7687" xr:uid="{FF7235A9-67BF-4AD1-B193-B7A811CC8C5A}"/>
    <cellStyle name="Normal 3 2 3 2 4 3 2 2 2" xfId="34734" xr:uid="{5A8E7195-B2B5-45C7-BE21-9BCE370A397C}"/>
    <cellStyle name="Normal 3 2 3 2 4 3 2 2 3" xfId="47147" xr:uid="{E2DD28C5-4C1C-4C42-BA8B-9E1BC3D2109A}"/>
    <cellStyle name="Normal 3 2 3 2 4 3 2 2 4" xfId="22323" xr:uid="{AE689D10-0F5F-49EA-9EA0-2DDF1888658F}"/>
    <cellStyle name="Normal 3 2 3 2 4 3 2 3" xfId="31227" xr:uid="{F33A4945-5645-436E-B902-6E1C655C0D95}"/>
    <cellStyle name="Normal 3 2 3 2 4 3 2 4" xfId="43640" xr:uid="{A43B5A63-7B19-4D71-99AC-BEA5BB23C35C}"/>
    <cellStyle name="Normal 3 2 3 2 4 3 2 5" xfId="18816" xr:uid="{C79CDF52-683D-4AAD-9BCD-4A71B598F78C}"/>
    <cellStyle name="Normal 3 2 3 2 4 3 3" xfId="9918" xr:uid="{63B013D3-B9CC-40A4-80DF-F87207695D24}"/>
    <cellStyle name="Normal 3 2 3 2 4 3 3 2" xfId="36965" xr:uid="{5F4EB0B3-C1ED-4F05-8241-792DE777B38A}"/>
    <cellStyle name="Normal 3 2 3 2 4 3 3 3" xfId="49378" xr:uid="{2B33A305-8575-4EBA-AC58-30C1DDCD5088}"/>
    <cellStyle name="Normal 3 2 3 2 4 3 3 4" xfId="24554" xr:uid="{97D01944-3A77-4990-A08B-01B28276123F}"/>
    <cellStyle name="Normal 3 2 3 2 4 3 4" xfId="11498" xr:uid="{7BFBC2A5-7DEE-4CA6-8C63-927867EF4EB2}"/>
    <cellStyle name="Normal 3 2 3 2 4 3 4 2" xfId="38545" xr:uid="{C760BCC2-3A27-4E42-B93A-189069D9A093}"/>
    <cellStyle name="Normal 3 2 3 2 4 3 4 3" xfId="50958" xr:uid="{084F7A1A-F7B6-4407-AACD-C50D1C2CBD0D}"/>
    <cellStyle name="Normal 3 2 3 2 4 3 4 4" xfId="26134" xr:uid="{AC314123-110D-4B51-BE27-C6FA48D7C866}"/>
    <cellStyle name="Normal 3 2 3 2 4 3 5" xfId="6225" xr:uid="{0A38330E-6FC9-4B5C-9FD4-21B84039D593}"/>
    <cellStyle name="Normal 3 2 3 2 4 3 5 2" xfId="33272" xr:uid="{23105312-85E6-4720-A4EC-AE037589CBE7}"/>
    <cellStyle name="Normal 3 2 3 2 4 3 5 3" xfId="45685" xr:uid="{4DB8536B-46FF-4CD0-92A2-99276E0FA63F}"/>
    <cellStyle name="Normal 3 2 3 2 4 3 5 4" xfId="20861" xr:uid="{FE58D0B6-5A0B-4CE2-AF62-6CE3B778EB01}"/>
    <cellStyle name="Normal 3 2 3 2 4 3 6" xfId="17234" xr:uid="{014C6B86-7F13-444E-B70A-49553929FA85}"/>
    <cellStyle name="Normal 3 2 3 2 4 3 7" xfId="29645" xr:uid="{3639B9CC-A8AC-4091-8680-D840CC7B4157}"/>
    <cellStyle name="Normal 3 2 3 2 4 3 8" xfId="42058" xr:uid="{F9A3FE2B-DBA4-4EEA-ABEF-BF40BD9E00BD}"/>
    <cellStyle name="Normal 3 2 3 2 4 3 9" xfId="13723" xr:uid="{45122098-3615-4324-9DC4-CB3046A9252F}"/>
    <cellStyle name="Normal 3 2 3 2 4 4" xfId="1536" xr:uid="{EC7CE151-2F78-4271-8AB0-0E31622C9333}"/>
    <cellStyle name="Normal 3 2 3 2 4 4 2" xfId="4815" xr:uid="{B9F11581-B756-44F7-831A-4106018FD62C}"/>
    <cellStyle name="Normal 3 2 3 2 4 4 2 2" xfId="8862" xr:uid="{82995462-7357-4C22-9C42-45B684B292C9}"/>
    <cellStyle name="Normal 3 2 3 2 4 4 2 2 2" xfId="35909" xr:uid="{D69F4776-F850-47B6-ABF7-5F84FD740D90}"/>
    <cellStyle name="Normal 3 2 3 2 4 4 2 2 3" xfId="48322" xr:uid="{9C6FB1CF-7D21-4A16-B31D-BB9C6C2CBC2A}"/>
    <cellStyle name="Normal 3 2 3 2 4 4 2 2 4" xfId="23498" xr:uid="{EA0F4E9A-E367-46D4-8217-9DBF93803B62}"/>
    <cellStyle name="Normal 3 2 3 2 4 4 2 3" xfId="31867" xr:uid="{FD423C9F-F875-4BEF-ADC2-15B4DC572943}"/>
    <cellStyle name="Normal 3 2 3 2 4 4 2 4" xfId="44280" xr:uid="{28E20FB6-3637-495D-8EF3-F60D533C13C7}"/>
    <cellStyle name="Normal 3 2 3 2 4 4 2 5" xfId="19456" xr:uid="{6B0A297E-5B3B-4F08-8668-23FB844161A7}"/>
    <cellStyle name="Normal 3 2 3 2 4 4 3" xfId="12139" xr:uid="{D7AD870D-F6C7-4BFE-AD4C-32AE1579CB89}"/>
    <cellStyle name="Normal 3 2 3 2 4 4 3 2" xfId="39185" xr:uid="{3986ECA5-52C5-4CE5-BEFB-BCFDACEDBEA1}"/>
    <cellStyle name="Normal 3 2 3 2 4 4 3 3" xfId="51598" xr:uid="{4B08051B-6A81-40C2-B64A-B65BDD8E3941}"/>
    <cellStyle name="Normal 3 2 3 2 4 4 3 4" xfId="26774" xr:uid="{C5439F95-B46E-4FBB-BD4C-0C89B6990289}"/>
    <cellStyle name="Normal 3 2 3 2 4 4 4" xfId="6631" xr:uid="{6CA7A1C0-DDE2-4B28-9075-718418036F97}"/>
    <cellStyle name="Normal 3 2 3 2 4 4 4 2" xfId="33678" xr:uid="{F6F82649-D695-42EA-93B2-01550F041A85}"/>
    <cellStyle name="Normal 3 2 3 2 4 4 4 3" xfId="46091" xr:uid="{FF001D27-ADCE-43BF-BC21-D2A22057C292}"/>
    <cellStyle name="Normal 3 2 3 2 4 4 4 4" xfId="21267" xr:uid="{EE1AE76F-1505-4F67-8C53-E7E487D22D06}"/>
    <cellStyle name="Normal 3 2 3 2 4 4 5" xfId="16178" xr:uid="{C27C3C01-F2F0-4BE4-B4FA-ADE962EE2BEB}"/>
    <cellStyle name="Normal 3 2 3 2 4 4 6" xfId="28589" xr:uid="{834D4F98-AD18-4A90-9F70-4C5E56E0A137}"/>
    <cellStyle name="Normal 3 2 3 2 4 4 7" xfId="41002" xr:uid="{CBC4DDE2-2E4E-4D36-BFB8-ECE13BEEA3E5}"/>
    <cellStyle name="Normal 3 2 3 2 4 4 8" xfId="14363" xr:uid="{EB0EA1EF-F975-4697-AED9-EA3FD90DDC52}"/>
    <cellStyle name="Normal 3 2 3 2 4 5" xfId="3119" xr:uid="{E711F6CA-53AD-4055-98C5-2FAD00DC262A}"/>
    <cellStyle name="Normal 3 2 3 2 4 5 2" xfId="8340" xr:uid="{D744632D-DCA4-4259-99D6-1536C2B9C737}"/>
    <cellStyle name="Normal 3 2 3 2 4 5 2 2" xfId="35387" xr:uid="{7283CA1B-9F6D-46A0-885B-6A7D71ABAB1A}"/>
    <cellStyle name="Normal 3 2 3 2 4 5 2 3" xfId="47800" xr:uid="{4CF4708A-57C6-4758-B9E7-7E888F74989E}"/>
    <cellStyle name="Normal 3 2 3 2 4 5 2 4" xfId="22976" xr:uid="{68196C25-3A6A-46E5-808B-8F55075B792E}"/>
    <cellStyle name="Normal 3 2 3 2 4 5 3" xfId="30171" xr:uid="{A5C689C2-6005-42F5-BE52-4F18352E557A}"/>
    <cellStyle name="Normal 3 2 3 2 4 5 4" xfId="42584" xr:uid="{0A3B076A-11AE-4EF2-A011-D6CE14C488A7}"/>
    <cellStyle name="Normal 3 2 3 2 4 5 5" xfId="17760" xr:uid="{AEDA9C51-73BB-4140-8B31-D323B3F9ED6A}"/>
    <cellStyle name="Normal 3 2 3 2 4 6" xfId="1014" xr:uid="{CECC93B1-F30A-4FD6-8E91-D121EF46DADB}"/>
    <cellStyle name="Normal 3 2 3 2 4 6 2" xfId="10442" xr:uid="{9F1A04E6-AD84-49B0-98E5-34E3C20545F4}"/>
    <cellStyle name="Normal 3 2 3 2 4 6 2 2" xfId="37489" xr:uid="{35D5C874-FBD6-4F5B-B94E-FED0F1540C80}"/>
    <cellStyle name="Normal 3 2 3 2 4 6 2 3" xfId="49902" xr:uid="{083E86FA-DC69-4E47-9EBC-F7198CC3F891}"/>
    <cellStyle name="Normal 3 2 3 2 4 6 2 4" xfId="25078" xr:uid="{799340CD-105A-4217-8ED8-3454D42E3EF3}"/>
    <cellStyle name="Normal 3 2 3 2 4 6 3" xfId="28067" xr:uid="{640D7992-25E3-4705-9AD7-A5493290FDF6}"/>
    <cellStyle name="Normal 3 2 3 2 4 6 4" xfId="40480" xr:uid="{C3E7A440-C642-4CF2-96C1-F208BBCD1007}"/>
    <cellStyle name="Normal 3 2 3 2 4 6 5" xfId="15656" xr:uid="{B41241CF-17D2-4B9D-BF67-01E1C5B3DC2E}"/>
    <cellStyle name="Normal 3 2 3 2 4 7" xfId="5366" xr:uid="{D77F9CD2-EBE3-4327-A9BD-E7F9104E2DCB}"/>
    <cellStyle name="Normal 3 2 3 2 4 7 2" xfId="32413" xr:uid="{BBADF450-72A7-45E1-95EF-2FA75EA22B86}"/>
    <cellStyle name="Normal 3 2 3 2 4 7 3" xfId="44826" xr:uid="{375FD41B-14B3-4D0F-8051-5597F769E260}"/>
    <cellStyle name="Normal 3 2 3 2 4 7 4" xfId="20002" xr:uid="{F8554AE7-C555-47D8-B221-8F14DEF49300}"/>
    <cellStyle name="Normal 3 2 3 2 4 8" xfId="15003" xr:uid="{D780175D-3A7A-415B-A2E3-3D35D94DD08E}"/>
    <cellStyle name="Normal 3 2 3 2 4 9" xfId="27414" xr:uid="{8F46ABE4-956C-44C6-9029-B83ABFEE91B0}"/>
    <cellStyle name="Normal 3 2 3 2 5" xfId="477" xr:uid="{45274C24-5540-4679-B9DF-27FD09D52297}"/>
    <cellStyle name="Normal 3 2 3 2 5 10" xfId="39943" xr:uid="{3D54F12B-835A-4152-9AAF-5A75CA180D53}"/>
    <cellStyle name="Normal 3 2 3 2 5 11" xfId="12783" xr:uid="{332F0749-C845-440A-A77A-E4BE2647E93D}"/>
    <cellStyle name="Normal 3 2 3 2 5 2" xfId="2186" xr:uid="{9E6488CE-BC75-4D1F-9431-3BD6231F48E6}"/>
    <cellStyle name="Normal 3 2 3 2 5 2 2" xfId="3769" xr:uid="{DA536D2C-B915-4D67-A918-992D346894E5}"/>
    <cellStyle name="Normal 3 2 3 2 5 2 2 2" xfId="7281" xr:uid="{63E6745E-D62F-49A2-ABD4-DEC04CE24D2E}"/>
    <cellStyle name="Normal 3 2 3 2 5 2 2 2 2" xfId="34328" xr:uid="{2432953E-29FA-4569-9268-A3DC67E3C2B4}"/>
    <cellStyle name="Normal 3 2 3 2 5 2 2 2 3" xfId="46741" xr:uid="{246BAC30-2B2B-4237-A037-71A01C60D016}"/>
    <cellStyle name="Normal 3 2 3 2 5 2 2 2 4" xfId="21917" xr:uid="{87009740-C5BD-4604-BA40-EA79BA1936FB}"/>
    <cellStyle name="Normal 3 2 3 2 5 2 2 3" xfId="30821" xr:uid="{71AE6629-F07A-4F5F-8A93-578C69D100B2}"/>
    <cellStyle name="Normal 3 2 3 2 5 2 2 4" xfId="43234" xr:uid="{B31570E1-6952-4C87-83B2-4F25F647403D}"/>
    <cellStyle name="Normal 3 2 3 2 5 2 2 5" xfId="18410" xr:uid="{64D66FAE-862F-4B78-8EEA-847DF83CC40E}"/>
    <cellStyle name="Normal 3 2 3 2 5 2 3" xfId="9512" xr:uid="{B8337974-8AF7-4843-A600-59A06D82C0E5}"/>
    <cellStyle name="Normal 3 2 3 2 5 2 3 2" xfId="36559" xr:uid="{7404DFF9-3378-4EC0-86D6-FEC52C533953}"/>
    <cellStyle name="Normal 3 2 3 2 5 2 3 3" xfId="48972" xr:uid="{41D3CCE9-FD86-4D03-8E44-CCC91BB94DCD}"/>
    <cellStyle name="Normal 3 2 3 2 5 2 3 4" xfId="24148" xr:uid="{0B82D612-B222-4C80-983D-A5D0E8D01E7F}"/>
    <cellStyle name="Normal 3 2 3 2 5 2 4" xfId="11092" xr:uid="{79C90BB0-F6CC-4961-9581-2DC2F25715E8}"/>
    <cellStyle name="Normal 3 2 3 2 5 2 4 2" xfId="38139" xr:uid="{77E9A25B-7D5F-4873-B1AE-7B305CA49AF3}"/>
    <cellStyle name="Normal 3 2 3 2 5 2 4 3" xfId="50552" xr:uid="{110C63A4-D423-446E-A571-9FF7DC9A29DC}"/>
    <cellStyle name="Normal 3 2 3 2 5 2 4 4" xfId="25728" xr:uid="{EF75B914-D83B-4CA5-8286-B8DD7A7687B0}"/>
    <cellStyle name="Normal 3 2 3 2 5 2 5" xfId="5935" xr:uid="{A916D1E4-031A-415D-B788-27D189310B80}"/>
    <cellStyle name="Normal 3 2 3 2 5 2 5 2" xfId="32982" xr:uid="{C0AF9DFE-EE4E-4DB6-BAEC-437BB3D61930}"/>
    <cellStyle name="Normal 3 2 3 2 5 2 5 3" xfId="45395" xr:uid="{C200A764-AE9D-4D0B-8178-9EEB6C87396B}"/>
    <cellStyle name="Normal 3 2 3 2 5 2 5 4" xfId="20571" xr:uid="{2F53CFE5-0598-4300-BCF9-C205D36128EC}"/>
    <cellStyle name="Normal 3 2 3 2 5 2 6" xfId="16828" xr:uid="{C182B169-84CB-483D-843E-B19061E484B1}"/>
    <cellStyle name="Normal 3 2 3 2 5 2 7" xfId="29239" xr:uid="{3414F96E-A478-4AD4-86BE-DBE6BCAFCC73}"/>
    <cellStyle name="Normal 3 2 3 2 5 2 8" xfId="41652" xr:uid="{15CDF7F6-D7E7-4D07-B1E5-FC6084FE13DD}"/>
    <cellStyle name="Normal 3 2 3 2 5 2 9" xfId="13317" xr:uid="{C8ADF650-8056-4F63-B5F6-4079A3C235E7}"/>
    <cellStyle name="Normal 3 2 3 2 5 3" xfId="2708" xr:uid="{EFAFC779-CC5C-4753-8CB0-18513D40C6CA}"/>
    <cellStyle name="Normal 3 2 3 2 5 3 2" xfId="4291" xr:uid="{9C8CB262-092B-448A-A539-528DA73A23AA}"/>
    <cellStyle name="Normal 3 2 3 2 5 3 2 2" xfId="7803" xr:uid="{47F353ED-0864-4B1A-B312-74C6E0A1FEBD}"/>
    <cellStyle name="Normal 3 2 3 2 5 3 2 2 2" xfId="34850" xr:uid="{9F8C8EA8-F0C5-4B31-B689-8819496BBBE2}"/>
    <cellStyle name="Normal 3 2 3 2 5 3 2 2 3" xfId="47263" xr:uid="{B908E070-ECB8-41F5-B619-ECD415409AD8}"/>
    <cellStyle name="Normal 3 2 3 2 5 3 2 2 4" xfId="22439" xr:uid="{CF3DF4C9-098E-44F6-916B-FA2E15DC82AD}"/>
    <cellStyle name="Normal 3 2 3 2 5 3 2 3" xfId="31343" xr:uid="{34C96624-C3F8-41A4-A231-6119A933D592}"/>
    <cellStyle name="Normal 3 2 3 2 5 3 2 4" xfId="43756" xr:uid="{5C664136-45C5-4FCA-9F65-38C04E9E8289}"/>
    <cellStyle name="Normal 3 2 3 2 5 3 2 5" xfId="18932" xr:uid="{603BD599-CCB2-4CC5-9B81-B216E99B9513}"/>
    <cellStyle name="Normal 3 2 3 2 5 3 3" xfId="10034" xr:uid="{DBB107CB-34E0-40D5-9D1D-97C7E5EB70BC}"/>
    <cellStyle name="Normal 3 2 3 2 5 3 3 2" xfId="37081" xr:uid="{3CF30020-3A4D-4394-8AA3-64EAE5B7EB50}"/>
    <cellStyle name="Normal 3 2 3 2 5 3 3 3" xfId="49494" xr:uid="{DA93D43D-CA17-4BDB-9AA1-21443C6C37F1}"/>
    <cellStyle name="Normal 3 2 3 2 5 3 3 4" xfId="24670" xr:uid="{4C336463-8942-483F-AD77-65FECA4F8D40}"/>
    <cellStyle name="Normal 3 2 3 2 5 3 4" xfId="11614" xr:uid="{6952D9F5-E4F6-4332-AA10-B34D0CF94691}"/>
    <cellStyle name="Normal 3 2 3 2 5 3 4 2" xfId="38661" xr:uid="{6CDA38CC-EE36-4652-BA8B-4B0FBD8E79CD}"/>
    <cellStyle name="Normal 3 2 3 2 5 3 4 3" xfId="51074" xr:uid="{C926ECF3-08D2-4359-A1B1-74C4B269E0EA}"/>
    <cellStyle name="Normal 3 2 3 2 5 3 4 4" xfId="26250" xr:uid="{6C5B2718-637C-415D-B4A4-012D55F00581}"/>
    <cellStyle name="Normal 3 2 3 2 5 3 5" xfId="6341" xr:uid="{207F3706-2F40-4604-B100-2A7BC16EB069}"/>
    <cellStyle name="Normal 3 2 3 2 5 3 5 2" xfId="33388" xr:uid="{3D30B6E4-1C64-422A-9066-9805EFA52D98}"/>
    <cellStyle name="Normal 3 2 3 2 5 3 5 3" xfId="45801" xr:uid="{ABEB611E-FB1A-485C-9AB9-2CDD52F61088}"/>
    <cellStyle name="Normal 3 2 3 2 5 3 5 4" xfId="20977" xr:uid="{0719D237-811C-44E2-B893-6B6A15C96C87}"/>
    <cellStyle name="Normal 3 2 3 2 5 3 6" xfId="17350" xr:uid="{ECCE7B15-99C8-4C8E-81B8-F036FFB284C5}"/>
    <cellStyle name="Normal 3 2 3 2 5 3 7" xfId="29761" xr:uid="{66A57E3A-E903-4436-9049-CF321FD97044}"/>
    <cellStyle name="Normal 3 2 3 2 5 3 8" xfId="42174" xr:uid="{DF986F7D-A80F-420C-92B9-8D2355D97CD0}"/>
    <cellStyle name="Normal 3 2 3 2 5 3 9" xfId="13839" xr:uid="{0EFF7723-8BD2-4792-BE85-72312D186689}"/>
    <cellStyle name="Normal 3 2 3 2 5 4" xfId="1652" xr:uid="{99AAC46C-D333-409E-B054-4110A772E647}"/>
    <cellStyle name="Normal 3 2 3 2 5 4 2" xfId="4931" xr:uid="{312F920F-5EA9-4652-972F-D203332C994A}"/>
    <cellStyle name="Normal 3 2 3 2 5 4 2 2" xfId="8978" xr:uid="{1C1B2878-38F1-4768-9DA4-6A04568434F3}"/>
    <cellStyle name="Normal 3 2 3 2 5 4 2 2 2" xfId="36025" xr:uid="{D644CC5E-22CA-42B2-A864-397DB6966592}"/>
    <cellStyle name="Normal 3 2 3 2 5 4 2 2 3" xfId="48438" xr:uid="{0BA4CB54-9E8C-46AD-9D66-23A88278F4B3}"/>
    <cellStyle name="Normal 3 2 3 2 5 4 2 2 4" xfId="23614" xr:uid="{A57F3754-B542-48D0-8A9C-4C2D3F29DD79}"/>
    <cellStyle name="Normal 3 2 3 2 5 4 2 3" xfId="31983" xr:uid="{C9520618-35FB-41E8-A198-825F12851B94}"/>
    <cellStyle name="Normal 3 2 3 2 5 4 2 4" xfId="44396" xr:uid="{0C9093E6-75D0-4E60-8C87-C1B364FADE7B}"/>
    <cellStyle name="Normal 3 2 3 2 5 4 2 5" xfId="19572" xr:uid="{C8935055-815C-4E12-A626-018EC255FA7F}"/>
    <cellStyle name="Normal 3 2 3 2 5 4 3" xfId="12255" xr:uid="{9AEABE9B-D9E6-4DCC-80B8-BAA1DDFF15AF}"/>
    <cellStyle name="Normal 3 2 3 2 5 4 3 2" xfId="39301" xr:uid="{EB282132-25ED-4F15-AA46-3886F3A7C870}"/>
    <cellStyle name="Normal 3 2 3 2 5 4 3 3" xfId="51714" xr:uid="{7EBF97A7-D603-45BD-9101-C7BA6BCFE7F5}"/>
    <cellStyle name="Normal 3 2 3 2 5 4 3 4" xfId="26890" xr:uid="{3E8962BA-38CD-47F3-A61A-A1514D03E48A}"/>
    <cellStyle name="Normal 3 2 3 2 5 4 4" xfId="6747" xr:uid="{0EE1993D-5775-45EE-8AA0-3475D5B8A5AD}"/>
    <cellStyle name="Normal 3 2 3 2 5 4 4 2" xfId="33794" xr:uid="{1B361F2E-94A5-4BF3-81F0-236C977EC737}"/>
    <cellStyle name="Normal 3 2 3 2 5 4 4 3" xfId="46207" xr:uid="{4BDC7E4D-1CB3-420D-A78A-EDD8E108F3C4}"/>
    <cellStyle name="Normal 3 2 3 2 5 4 4 4" xfId="21383" xr:uid="{367ABBD8-A6FA-40CF-A55E-25C58FD7E389}"/>
    <cellStyle name="Normal 3 2 3 2 5 4 5" xfId="16294" xr:uid="{D5F2830A-7978-4C68-BD20-C6816197691A}"/>
    <cellStyle name="Normal 3 2 3 2 5 4 6" xfId="28705" xr:uid="{6FD41EBB-CF34-4305-840C-8F6A46E26B92}"/>
    <cellStyle name="Normal 3 2 3 2 5 4 7" xfId="41118" xr:uid="{5DD5913E-DB10-4571-8D6D-6D20D34DA49D}"/>
    <cellStyle name="Normal 3 2 3 2 5 4 8" xfId="14479" xr:uid="{82EE7E7B-E544-4CDF-9684-C1837C3523D0}"/>
    <cellStyle name="Normal 3 2 3 2 5 5" xfId="3235" xr:uid="{426EB005-BFC6-413F-A31A-EFF3C4C3EAFF}"/>
    <cellStyle name="Normal 3 2 3 2 5 5 2" xfId="8456" xr:uid="{525C4A63-9B83-4C00-80C9-0D95C2885F0F}"/>
    <cellStyle name="Normal 3 2 3 2 5 5 2 2" xfId="35503" xr:uid="{070DAB59-3DF4-4A8F-A241-020B09D09AE4}"/>
    <cellStyle name="Normal 3 2 3 2 5 5 2 3" xfId="47916" xr:uid="{0BD5C5FD-1DE7-46C9-9AE5-39E9AC624DCA}"/>
    <cellStyle name="Normal 3 2 3 2 5 5 2 4" xfId="23092" xr:uid="{383931A2-B60C-4A2B-AF41-15EE423C80C7}"/>
    <cellStyle name="Normal 3 2 3 2 5 5 3" xfId="30287" xr:uid="{CDD669CD-0C06-4F27-9AD4-BFD815E61389}"/>
    <cellStyle name="Normal 3 2 3 2 5 5 4" xfId="42700" xr:uid="{F0F35A48-8BF8-4AC3-B16F-0F78DABA36A4}"/>
    <cellStyle name="Normal 3 2 3 2 5 5 5" xfId="17876" xr:uid="{FAF32D91-74A0-4625-A5E3-C5622EFD9BC4}"/>
    <cellStyle name="Normal 3 2 3 2 5 6" xfId="1130" xr:uid="{F4CA5916-BD0A-4384-A6DF-F9A15234D85C}"/>
    <cellStyle name="Normal 3 2 3 2 5 6 2" xfId="10558" xr:uid="{95E81F22-D774-4743-9296-6A127AA4264F}"/>
    <cellStyle name="Normal 3 2 3 2 5 6 2 2" xfId="37605" xr:uid="{312D72D9-AD6A-4CEC-92E2-0A8DB86F487D}"/>
    <cellStyle name="Normal 3 2 3 2 5 6 2 3" xfId="50018" xr:uid="{E30DF6AE-6B95-49AF-A3BE-754FA1F56CA8}"/>
    <cellStyle name="Normal 3 2 3 2 5 6 2 4" xfId="25194" xr:uid="{67FB5A9B-2C54-4CC2-BC4B-12CBFB8B5FEC}"/>
    <cellStyle name="Normal 3 2 3 2 5 6 3" xfId="28183" xr:uid="{9DB4E860-BE98-473D-9C1A-139CA8C6FD6D}"/>
    <cellStyle name="Normal 3 2 3 2 5 6 4" xfId="40596" xr:uid="{92782CEF-C8F0-4579-9CF0-A34796C8D598}"/>
    <cellStyle name="Normal 3 2 3 2 5 6 5" xfId="15772" xr:uid="{A32EA010-C4D4-47C1-892C-E5B524BF1094}"/>
    <cellStyle name="Normal 3 2 3 2 5 7" xfId="5452" xr:uid="{31CA1F44-5064-4D31-8713-1876532AAE2F}"/>
    <cellStyle name="Normal 3 2 3 2 5 7 2" xfId="32499" xr:uid="{DB67F4D9-3CC4-4F2B-9436-141854E0C4D9}"/>
    <cellStyle name="Normal 3 2 3 2 5 7 3" xfId="44912" xr:uid="{B9ABF9C5-1219-4F37-9332-F69F203122C6}"/>
    <cellStyle name="Normal 3 2 3 2 5 7 4" xfId="20088" xr:uid="{2D9555A6-3BAC-4558-A3EE-4CF98E634099}"/>
    <cellStyle name="Normal 3 2 3 2 5 8" xfId="15119" xr:uid="{AE9C70EF-C461-495A-A0B2-48DC9B511F7F}"/>
    <cellStyle name="Normal 3 2 3 2 5 9" xfId="27530" xr:uid="{E923662C-140B-4A5E-B9C0-5B1A46B324A1}"/>
    <cellStyle name="Normal 3 2 3 2 6" xfId="593" xr:uid="{D7F3068A-4248-4A3B-BC99-87A572540D34}"/>
    <cellStyle name="Normal 3 2 3 2 6 10" xfId="12899" xr:uid="{4F4D5D43-E26B-4642-9D13-E472DB1227C3}"/>
    <cellStyle name="Normal 3 2 3 2 6 2" xfId="2824" xr:uid="{FA4F066B-21C0-476E-93BF-BCF5E7F5A8B0}"/>
    <cellStyle name="Normal 3 2 3 2 6 2 2" xfId="4407" xr:uid="{2D667F3D-D09A-422F-AE99-C2D527CB0981}"/>
    <cellStyle name="Normal 3 2 3 2 6 2 2 2" xfId="10150" xr:uid="{75129A39-A9D8-49BB-BEA5-A86965359F02}"/>
    <cellStyle name="Normal 3 2 3 2 6 2 2 2 2" xfId="37197" xr:uid="{37B1533E-559E-4D03-A29B-62714228A25F}"/>
    <cellStyle name="Normal 3 2 3 2 6 2 2 2 3" xfId="49610" xr:uid="{853F58B1-39A1-450B-9EA5-935C5C98E331}"/>
    <cellStyle name="Normal 3 2 3 2 6 2 2 2 4" xfId="24786" xr:uid="{87ADBA6B-AB00-4BD1-86A5-E326C4EC912A}"/>
    <cellStyle name="Normal 3 2 3 2 6 2 2 3" xfId="31459" xr:uid="{A2764880-73F9-4F25-98EA-EEB37075670D}"/>
    <cellStyle name="Normal 3 2 3 2 6 2 2 4" xfId="43872" xr:uid="{1026AB4B-0A0A-469C-B6E9-5672C0DC3E8A}"/>
    <cellStyle name="Normal 3 2 3 2 6 2 2 5" xfId="19048" xr:uid="{A5D7642B-3A6F-4BB5-AC36-3BB0CB4D5A15}"/>
    <cellStyle name="Normal 3 2 3 2 6 2 3" xfId="11730" xr:uid="{AF19507A-28CA-4B13-AC62-F51DD0E0B3B9}"/>
    <cellStyle name="Normal 3 2 3 2 6 2 3 2" xfId="38777" xr:uid="{1BEAAF1B-EE06-4C16-AE3C-205355932508}"/>
    <cellStyle name="Normal 3 2 3 2 6 2 3 3" xfId="51190" xr:uid="{ABBFFAE1-5048-4C89-844D-C071DAA39197}"/>
    <cellStyle name="Normal 3 2 3 2 6 2 3 4" xfId="26366" xr:uid="{1C044FE8-D9C9-44F7-A2E8-6D7ABF5335E2}"/>
    <cellStyle name="Normal 3 2 3 2 6 2 4" xfId="7919" xr:uid="{BEA641E6-C826-4C2A-9862-3699A08FB15A}"/>
    <cellStyle name="Normal 3 2 3 2 6 2 4 2" xfId="34966" xr:uid="{1636C0DC-C88D-404E-B475-E49C219BF99F}"/>
    <cellStyle name="Normal 3 2 3 2 6 2 4 3" xfId="47379" xr:uid="{9EFE178B-011D-4EDD-AB76-FC863BA81217}"/>
    <cellStyle name="Normal 3 2 3 2 6 2 4 4" xfId="22555" xr:uid="{65131630-A675-42B9-A7B1-FECD79303CA0}"/>
    <cellStyle name="Normal 3 2 3 2 6 2 5" xfId="17466" xr:uid="{6C572642-C0EE-4381-B3F3-A364A183A612}"/>
    <cellStyle name="Normal 3 2 3 2 6 2 6" xfId="29877" xr:uid="{53FD34CF-7663-44A2-B239-D26EBA95DE42}"/>
    <cellStyle name="Normal 3 2 3 2 6 2 7" xfId="42290" xr:uid="{EE908FF9-9514-4C2C-8881-AC05BA1AE66B}"/>
    <cellStyle name="Normal 3 2 3 2 6 2 8" xfId="13955" xr:uid="{F0EDBD9F-37D5-4F05-8C09-635553F1C438}"/>
    <cellStyle name="Normal 3 2 3 2 6 3" xfId="1768" xr:uid="{EE84590C-21CC-45A6-878E-859F876785FA}"/>
    <cellStyle name="Normal 3 2 3 2 6 3 2" xfId="5047" xr:uid="{EA0762E1-BB23-4033-B447-735CEB4A208A}"/>
    <cellStyle name="Normal 3 2 3 2 6 3 2 2" xfId="9094" xr:uid="{94CBFB90-D817-4797-9855-428771D1DDE3}"/>
    <cellStyle name="Normal 3 2 3 2 6 3 2 2 2" xfId="36141" xr:uid="{017B94D7-A2D2-44F2-89BF-A0A4CD225146}"/>
    <cellStyle name="Normal 3 2 3 2 6 3 2 2 3" xfId="48554" xr:uid="{3C9CCD89-1850-4EDC-B48A-77DC6BB9153C}"/>
    <cellStyle name="Normal 3 2 3 2 6 3 2 2 4" xfId="23730" xr:uid="{DB27E275-5FA3-4639-AF59-37661BE1CBFF}"/>
    <cellStyle name="Normal 3 2 3 2 6 3 2 3" xfId="32099" xr:uid="{0543D994-B2C4-4D8F-9D16-A631F23FA270}"/>
    <cellStyle name="Normal 3 2 3 2 6 3 2 4" xfId="44512" xr:uid="{3A1DC01F-5625-4AC1-B032-DC8E77AF29A5}"/>
    <cellStyle name="Normal 3 2 3 2 6 3 2 5" xfId="19688" xr:uid="{6A73B4B7-84E8-4112-8FFA-D28A4FE14544}"/>
    <cellStyle name="Normal 3 2 3 2 6 3 3" xfId="12371" xr:uid="{977E7991-9BE2-4842-A0AB-AB0A27DA9EBF}"/>
    <cellStyle name="Normal 3 2 3 2 6 3 3 2" xfId="39417" xr:uid="{D70C5288-5B04-405E-8CB8-F365551A9804}"/>
    <cellStyle name="Normal 3 2 3 2 6 3 3 3" xfId="51830" xr:uid="{390FFBCD-2D18-4E43-BDD8-A8642F51BCBA}"/>
    <cellStyle name="Normal 3 2 3 2 6 3 3 4" xfId="27006" xr:uid="{C68E478E-24DA-42C2-A1F6-84BE24226149}"/>
    <cellStyle name="Normal 3 2 3 2 6 3 4" xfId="6863" xr:uid="{44A263B7-C05D-4EED-9F6A-4AEC268CC095}"/>
    <cellStyle name="Normal 3 2 3 2 6 3 4 2" xfId="33910" xr:uid="{0D06A414-6761-41FC-B2F7-71315AF3DFEC}"/>
    <cellStyle name="Normal 3 2 3 2 6 3 4 3" xfId="46323" xr:uid="{06E0411C-4DF3-4E43-8487-1E11C397BFA8}"/>
    <cellStyle name="Normal 3 2 3 2 6 3 4 4" xfId="21499" xr:uid="{8C239198-4E23-4256-AED4-C9A938977ADC}"/>
    <cellStyle name="Normal 3 2 3 2 6 3 5" xfId="16410" xr:uid="{A0119731-6FAE-4C9C-B677-F6B2F241C7DB}"/>
    <cellStyle name="Normal 3 2 3 2 6 3 6" xfId="28821" xr:uid="{59375051-D10D-4D57-A679-95599622218C}"/>
    <cellStyle name="Normal 3 2 3 2 6 3 7" xfId="41234" xr:uid="{85516E09-908D-47B3-84C4-7950A8D80763}"/>
    <cellStyle name="Normal 3 2 3 2 6 3 8" xfId="14595" xr:uid="{4BBF5FDE-8955-4334-BE79-69A413FB14A8}"/>
    <cellStyle name="Normal 3 2 3 2 6 4" xfId="3351" xr:uid="{C0DFEC4D-C362-4AC0-BB71-61536E353057}"/>
    <cellStyle name="Normal 3 2 3 2 6 4 2" xfId="8572" xr:uid="{CDA315DD-B614-42E3-8B29-DC506ED2A012}"/>
    <cellStyle name="Normal 3 2 3 2 6 4 2 2" xfId="35619" xr:uid="{BFED5A20-FC39-4673-BE84-D97DD0A24F8E}"/>
    <cellStyle name="Normal 3 2 3 2 6 4 2 3" xfId="48032" xr:uid="{0D1E96BB-25BB-4A41-A73D-ECFD11E7E2B6}"/>
    <cellStyle name="Normal 3 2 3 2 6 4 2 4" xfId="23208" xr:uid="{9FA234DD-C02D-4B74-8D11-8008C00E6764}"/>
    <cellStyle name="Normal 3 2 3 2 6 4 3" xfId="30403" xr:uid="{D480A243-CC19-40E4-BD6F-2CAD2EE2C2A6}"/>
    <cellStyle name="Normal 3 2 3 2 6 4 4" xfId="42816" xr:uid="{2AB82E7F-153E-467F-B26F-5F24C9E8322A}"/>
    <cellStyle name="Normal 3 2 3 2 6 4 5" xfId="17992" xr:uid="{CEA606D9-0FD3-436E-9878-AF3DE6147ED3}"/>
    <cellStyle name="Normal 3 2 3 2 6 5" xfId="1246" xr:uid="{B9A16B78-812C-49D8-AE10-5487C82BCB2A}"/>
    <cellStyle name="Normal 3 2 3 2 6 5 2" xfId="10674" xr:uid="{9EF96C23-6E90-43C6-93EC-D4828709F4B9}"/>
    <cellStyle name="Normal 3 2 3 2 6 5 2 2" xfId="37721" xr:uid="{5693A5DD-DEF3-406A-9FA1-E7AA4AB4D109}"/>
    <cellStyle name="Normal 3 2 3 2 6 5 2 3" xfId="50134" xr:uid="{29032A62-4558-4CE0-A23D-670CC646B2C7}"/>
    <cellStyle name="Normal 3 2 3 2 6 5 2 4" xfId="25310" xr:uid="{98F3C9B5-75FB-4CFA-9E64-F037A10B2F45}"/>
    <cellStyle name="Normal 3 2 3 2 6 5 3" xfId="28299" xr:uid="{98CCEC0A-89A5-4DCE-80C7-7B929D50573D}"/>
    <cellStyle name="Normal 3 2 3 2 6 5 4" xfId="40712" xr:uid="{090D8A86-B8DC-4AD1-9346-78E71CAE7B19}"/>
    <cellStyle name="Normal 3 2 3 2 6 5 5" xfId="15888" xr:uid="{63202578-6145-440F-9BD8-284C01C5882A}"/>
    <cellStyle name="Normal 3 2 3 2 6 6" xfId="5531" xr:uid="{2D39F681-4491-486E-9A5E-FAF3C7FDA125}"/>
    <cellStyle name="Normal 3 2 3 2 6 6 2" xfId="32578" xr:uid="{F71BBE9A-5293-474C-98C7-8AF485EFD481}"/>
    <cellStyle name="Normal 3 2 3 2 6 6 3" xfId="44991" xr:uid="{F2E05880-69CC-4A2F-8799-6BC13878755B}"/>
    <cellStyle name="Normal 3 2 3 2 6 6 4" xfId="20167" xr:uid="{75859712-562F-470D-BD21-8B70761CDB48}"/>
    <cellStyle name="Normal 3 2 3 2 6 7" xfId="15235" xr:uid="{6D961CB5-D4BB-4C87-AE5F-3092DBC0AE8D}"/>
    <cellStyle name="Normal 3 2 3 2 6 8" xfId="27646" xr:uid="{2A09D3B1-4F65-4E45-8A39-797567ECC2F9}"/>
    <cellStyle name="Normal 3 2 3 2 6 9" xfId="40059" xr:uid="{144C3882-2492-405A-91D5-B6C2338438CE}"/>
    <cellStyle name="Normal 3 2 3 2 7" xfId="159" xr:uid="{3CB597FC-896E-4990-88C7-60DE131AD490}"/>
    <cellStyle name="Normal 3 2 3 2 7 10" xfId="12999" xr:uid="{3BCA807E-CE77-4180-8AFF-48E40FA70CFA}"/>
    <cellStyle name="Normal 3 2 3 2 7 2" xfId="2390" xr:uid="{1FCD101D-BC62-4264-8367-7D177382B3F7}"/>
    <cellStyle name="Normal 3 2 3 2 7 2 2" xfId="3973" xr:uid="{E83471B8-C940-420E-9941-CE72E9758E33}"/>
    <cellStyle name="Normal 3 2 3 2 7 2 2 2" xfId="9716" xr:uid="{534E1E12-D821-4838-9E00-A07211BC3B2E}"/>
    <cellStyle name="Normal 3 2 3 2 7 2 2 2 2" xfId="36763" xr:uid="{C3B0C7D4-12BB-479C-A226-4D6E321BD296}"/>
    <cellStyle name="Normal 3 2 3 2 7 2 2 2 3" xfId="49176" xr:uid="{2437687C-B19C-44B6-8219-41F9D7D245F9}"/>
    <cellStyle name="Normal 3 2 3 2 7 2 2 2 4" xfId="24352" xr:uid="{7FE609DC-9F8F-4ACE-9A86-978931ED7EE4}"/>
    <cellStyle name="Normal 3 2 3 2 7 2 2 3" xfId="31025" xr:uid="{7FD0D52A-6B5C-4F5A-B67C-65003405B381}"/>
    <cellStyle name="Normal 3 2 3 2 7 2 2 4" xfId="43438" xr:uid="{B2094BC9-C600-433A-AD47-8F14E63F6EC9}"/>
    <cellStyle name="Normal 3 2 3 2 7 2 2 5" xfId="18614" xr:uid="{D7DF064B-D5B1-420B-B7AE-3516CA705028}"/>
    <cellStyle name="Normal 3 2 3 2 7 2 3" xfId="11296" xr:uid="{A05CB747-25E1-41FC-8BAB-3F2ADEEB3DDB}"/>
    <cellStyle name="Normal 3 2 3 2 7 2 3 2" xfId="38343" xr:uid="{9F2F5BB8-1252-4A34-8434-9F4344D63F7C}"/>
    <cellStyle name="Normal 3 2 3 2 7 2 3 3" xfId="50756" xr:uid="{6E853EDC-1531-4884-B0C0-1D5210D50378}"/>
    <cellStyle name="Normal 3 2 3 2 7 2 3 4" xfId="25932" xr:uid="{23106A79-2FA1-49AA-B6ED-45C37FABDEFD}"/>
    <cellStyle name="Normal 3 2 3 2 7 2 4" xfId="7485" xr:uid="{C08FBA40-4D10-46B4-91B6-416B36724AAB}"/>
    <cellStyle name="Normal 3 2 3 2 7 2 4 2" xfId="34532" xr:uid="{53382DDF-FA63-43F4-8904-EE03CA0928C3}"/>
    <cellStyle name="Normal 3 2 3 2 7 2 4 3" xfId="46945" xr:uid="{37F0EE7A-25E1-4280-83E6-71410A8D5BDD}"/>
    <cellStyle name="Normal 3 2 3 2 7 2 4 4" xfId="22121" xr:uid="{6771295D-9058-4DF2-A4EC-92B84CB856A3}"/>
    <cellStyle name="Normal 3 2 3 2 7 2 5" xfId="17032" xr:uid="{BFD49B23-7261-4985-A2DA-E75604F36E6C}"/>
    <cellStyle name="Normal 3 2 3 2 7 2 6" xfId="29443" xr:uid="{E7468C63-581B-43AA-94F0-D327CD0A20B3}"/>
    <cellStyle name="Normal 3 2 3 2 7 2 7" xfId="41856" xr:uid="{60918681-0E2C-4F7A-95E9-45AA769A238F}"/>
    <cellStyle name="Normal 3 2 3 2 7 2 8" xfId="13521" xr:uid="{54793E75-AC2E-4A55-AECF-6F644219D96A}"/>
    <cellStyle name="Normal 3 2 3 2 7 3" xfId="1868" xr:uid="{DB933F53-0A22-4A02-B8FE-114314A517DA}"/>
    <cellStyle name="Normal 3 2 3 2 7 3 2" xfId="4613" xr:uid="{D06AF425-7211-4A41-9FBF-F84BBE24F3B1}"/>
    <cellStyle name="Normal 3 2 3 2 7 3 2 2" xfId="9194" xr:uid="{E6E2EA34-3597-4144-8796-1613CC3373E3}"/>
    <cellStyle name="Normal 3 2 3 2 7 3 2 2 2" xfId="36241" xr:uid="{1956FCD9-1D10-4DEB-A755-C7098A410E2B}"/>
    <cellStyle name="Normal 3 2 3 2 7 3 2 2 3" xfId="48654" xr:uid="{3726CBEC-616A-4889-ABCF-63D636C1DF80}"/>
    <cellStyle name="Normal 3 2 3 2 7 3 2 2 4" xfId="23830" xr:uid="{0939A760-A281-4DD0-9490-D901156AD1E3}"/>
    <cellStyle name="Normal 3 2 3 2 7 3 2 3" xfId="31665" xr:uid="{00D2D697-5853-487E-8ECE-F3663559B7BC}"/>
    <cellStyle name="Normal 3 2 3 2 7 3 2 4" xfId="44078" xr:uid="{43D01A85-867F-4B75-93D2-66FC4EF03525}"/>
    <cellStyle name="Normal 3 2 3 2 7 3 2 5" xfId="19254" xr:uid="{9FAB7CC3-F2D3-4A02-A1A9-B93DF4A8FD0A}"/>
    <cellStyle name="Normal 3 2 3 2 7 3 3" xfId="11937" xr:uid="{4FDD99D5-73D7-4073-A684-0463736114DA}"/>
    <cellStyle name="Normal 3 2 3 2 7 3 3 2" xfId="38983" xr:uid="{9E393B10-9DA7-4F2B-BA80-CD0EC1500E5D}"/>
    <cellStyle name="Normal 3 2 3 2 7 3 3 3" xfId="51396" xr:uid="{B7D16DDE-0B3F-453F-BD0C-2079F6A2EE2B}"/>
    <cellStyle name="Normal 3 2 3 2 7 3 3 4" xfId="26572" xr:uid="{3490993A-C4E4-4A0B-8FAF-28164E51F250}"/>
    <cellStyle name="Normal 3 2 3 2 7 3 4" xfId="6963" xr:uid="{739C485B-7020-4F94-8B55-96F2D79EE893}"/>
    <cellStyle name="Normal 3 2 3 2 7 3 4 2" xfId="34010" xr:uid="{BD0019C9-4834-4ECA-9AE0-FE61E6DAF0E5}"/>
    <cellStyle name="Normal 3 2 3 2 7 3 4 3" xfId="46423" xr:uid="{45767C4A-4965-4C2B-A9AA-E6E515142C6D}"/>
    <cellStyle name="Normal 3 2 3 2 7 3 4 4" xfId="21599" xr:uid="{0123B72C-236A-4757-9348-C610DF022B5E}"/>
    <cellStyle name="Normal 3 2 3 2 7 3 5" xfId="16510" xr:uid="{FE802C63-0EE0-4259-8BEA-B99DEB6B039D}"/>
    <cellStyle name="Normal 3 2 3 2 7 3 6" xfId="28921" xr:uid="{A2EE8599-9C65-467D-9D61-888831C7F709}"/>
    <cellStyle name="Normal 3 2 3 2 7 3 7" xfId="41334" xr:uid="{9FCF63AB-A5D7-43A1-A980-1D6C82C333E0}"/>
    <cellStyle name="Normal 3 2 3 2 7 3 8" xfId="14161" xr:uid="{55A73A66-9A22-4981-96A3-096BDE7603FB}"/>
    <cellStyle name="Normal 3 2 3 2 7 4" xfId="3451" xr:uid="{50422186-CA2C-408E-88DA-0649A2710AF7}"/>
    <cellStyle name="Normal 3 2 3 2 7 4 2" xfId="8138" xr:uid="{FDFA1351-13B1-47AF-8C3A-4363A904A129}"/>
    <cellStyle name="Normal 3 2 3 2 7 4 2 2" xfId="35185" xr:uid="{7C09DDDA-B84F-4140-8C3F-1E40233D99E8}"/>
    <cellStyle name="Normal 3 2 3 2 7 4 2 3" xfId="47598" xr:uid="{C26DDD49-264D-4DB1-8472-6B65F52601D6}"/>
    <cellStyle name="Normal 3 2 3 2 7 4 2 4" xfId="22774" xr:uid="{CE4753AE-0818-44A9-AABB-661392E98B53}"/>
    <cellStyle name="Normal 3 2 3 2 7 4 3" xfId="30503" xr:uid="{F2F31289-F601-4103-820B-91CC5CD50D81}"/>
    <cellStyle name="Normal 3 2 3 2 7 4 4" xfId="42916" xr:uid="{997DB352-6B3B-42AE-BD00-BF1FD41975E7}"/>
    <cellStyle name="Normal 3 2 3 2 7 4 5" xfId="18092" xr:uid="{7AC4098E-2781-4ED5-9111-BA18FE97E354}"/>
    <cellStyle name="Normal 3 2 3 2 7 5" xfId="812" xr:uid="{7C6B550F-C346-4AD4-B0E1-A42EDEC58F47}"/>
    <cellStyle name="Normal 3 2 3 2 7 5 2" xfId="10774" xr:uid="{9324F0B4-63E8-4E99-80B4-BAC95E11188D}"/>
    <cellStyle name="Normal 3 2 3 2 7 5 2 2" xfId="37821" xr:uid="{7FCAD6FA-5B05-45DA-86ED-E99085439096}"/>
    <cellStyle name="Normal 3 2 3 2 7 5 2 3" xfId="50234" xr:uid="{43ECFE94-D642-4181-8BA3-86FB96E56132}"/>
    <cellStyle name="Normal 3 2 3 2 7 5 2 4" xfId="25410" xr:uid="{8A94737C-1480-4162-9152-7CAE316D0D26}"/>
    <cellStyle name="Normal 3 2 3 2 7 5 3" xfId="27865" xr:uid="{2917D0F7-11BD-4ADC-8BE8-15DFCD5E0111}"/>
    <cellStyle name="Normal 3 2 3 2 7 5 4" xfId="40278" xr:uid="{62E9AFF0-ECC1-4250-8136-15BC3CA61C09}"/>
    <cellStyle name="Normal 3 2 3 2 7 5 5" xfId="15454" xr:uid="{F0429D9C-B0A6-482A-A4E4-8C3C036421E0}"/>
    <cellStyle name="Normal 3 2 3 2 7 6" xfId="5617" xr:uid="{30B63E08-4A2B-400D-A5AF-A7863F3F0672}"/>
    <cellStyle name="Normal 3 2 3 2 7 6 2" xfId="32664" xr:uid="{8FCA3C5B-7983-448E-BB05-6391165D60A9}"/>
    <cellStyle name="Normal 3 2 3 2 7 6 3" xfId="45077" xr:uid="{F9BC1155-2C8F-4492-97C6-CEEFE9462162}"/>
    <cellStyle name="Normal 3 2 3 2 7 6 4" xfId="20253" xr:uid="{E0E30D89-07FC-4BF7-A143-72E8592B3DF2}"/>
    <cellStyle name="Normal 3 2 3 2 7 7" xfId="14801" xr:uid="{910BC740-04D7-45CB-969C-F87D55B862DB}"/>
    <cellStyle name="Normal 3 2 3 2 7 8" xfId="27212" xr:uid="{5ACC2541-F654-4EE1-84D3-54BD69D6E4DF}"/>
    <cellStyle name="Normal 3 2 3 2 7 9" xfId="39625" xr:uid="{5D5234E8-78D2-4DE0-AB6B-AAFAAC9DAF2A}"/>
    <cellStyle name="Normal 3 2 3 2 8" xfId="2302" xr:uid="{69F39F9D-F811-4B69-A4EF-11D5C1BFAA3E}"/>
    <cellStyle name="Normal 3 2 3 2 8 2" xfId="3885" xr:uid="{58E3D1C7-FE68-4F63-8364-B148C1CBFF33}"/>
    <cellStyle name="Normal 3 2 3 2 8 2 2" xfId="7397" xr:uid="{3B738BE4-2A80-4F0B-A78F-6288ECB0FD2D}"/>
    <cellStyle name="Normal 3 2 3 2 8 2 2 2" xfId="34444" xr:uid="{0C343F7C-6C31-4957-8916-65C428723641}"/>
    <cellStyle name="Normal 3 2 3 2 8 2 2 3" xfId="46857" xr:uid="{C8DE5FB9-548D-4B7D-875C-CFADD16CAEE9}"/>
    <cellStyle name="Normal 3 2 3 2 8 2 2 4" xfId="22033" xr:uid="{C729A2E4-F1DE-4381-9472-858A1C37EC87}"/>
    <cellStyle name="Normal 3 2 3 2 8 2 3" xfId="30937" xr:uid="{83B83B00-D6E5-43D7-A91C-FD6E5358F190}"/>
    <cellStyle name="Normal 3 2 3 2 8 2 4" xfId="43350" xr:uid="{DF16D925-5BDD-4EA8-B004-1A162E5449E8}"/>
    <cellStyle name="Normal 3 2 3 2 8 2 5" xfId="18526" xr:uid="{6207038A-3142-40A1-A1CB-A8240AD55752}"/>
    <cellStyle name="Normal 3 2 3 2 8 3" xfId="9628" xr:uid="{FD949A2B-E89A-4084-B8B3-C2C66EEB80EB}"/>
    <cellStyle name="Normal 3 2 3 2 8 3 2" xfId="36675" xr:uid="{FBEFCC2B-249E-4DC2-A381-3575F325B693}"/>
    <cellStyle name="Normal 3 2 3 2 8 3 3" xfId="49088" xr:uid="{3E295417-9210-4BB9-81DE-3E3DA8E55AA2}"/>
    <cellStyle name="Normal 3 2 3 2 8 3 4" xfId="24264" xr:uid="{41EF0F54-B919-4E6A-B12F-4362B73112DF}"/>
    <cellStyle name="Normal 3 2 3 2 8 4" xfId="11208" xr:uid="{B1653AED-8368-4248-83EB-1563017876B6}"/>
    <cellStyle name="Normal 3 2 3 2 8 4 2" xfId="38255" xr:uid="{D360F4E3-33F5-4355-AED8-4A43ED688C3C}"/>
    <cellStyle name="Normal 3 2 3 2 8 4 3" xfId="50668" xr:uid="{37CE61CD-F177-4499-97F6-7EF2B26E0FCF}"/>
    <cellStyle name="Normal 3 2 3 2 8 4 4" xfId="25844" xr:uid="{5BAF5B89-2DBC-419C-98DC-C8C2ED1B0D61}"/>
    <cellStyle name="Normal 3 2 3 2 8 5" xfId="6023" xr:uid="{F03445B4-5543-42AD-991E-85F1EBA7DBB3}"/>
    <cellStyle name="Normal 3 2 3 2 8 5 2" xfId="33070" xr:uid="{59BF48C2-A943-4174-9F37-53DA596B08C5}"/>
    <cellStyle name="Normal 3 2 3 2 8 5 3" xfId="45483" xr:uid="{57D50F4B-27A9-4919-A9E7-92ACC820CC82}"/>
    <cellStyle name="Normal 3 2 3 2 8 5 4" xfId="20659" xr:uid="{0103BAAB-847E-4330-BD70-BE13AC07DE17}"/>
    <cellStyle name="Normal 3 2 3 2 8 6" xfId="16944" xr:uid="{5517BAD9-E328-46B1-9C32-C10C84502944}"/>
    <cellStyle name="Normal 3 2 3 2 8 7" xfId="29355" xr:uid="{6B6C5DAB-7A80-4971-92BB-5F5776961EB9}"/>
    <cellStyle name="Normal 3 2 3 2 8 8" xfId="41768" xr:uid="{4A8DAE15-963B-4694-BBFD-9444C862E135}"/>
    <cellStyle name="Normal 3 2 3 2 8 9" xfId="13433" xr:uid="{01FF8150-A23D-4723-820A-61E5CA2B083F}"/>
    <cellStyle name="Normal 3 2 3 2 9" xfId="1334" xr:uid="{7ECCCFD9-6EF3-4A95-8DEA-11548EA2D06A}"/>
    <cellStyle name="Normal 3 2 3 2 9 2" xfId="4525" xr:uid="{E3D1710C-DB9F-4D42-8B79-0B578997853B}"/>
    <cellStyle name="Normal 3 2 3 2 9 2 2" xfId="8660" xr:uid="{C787C448-7C4E-481C-A307-02BE593883EE}"/>
    <cellStyle name="Normal 3 2 3 2 9 2 2 2" xfId="35707" xr:uid="{A669B47C-F26B-45D5-BD03-F108DE752CD8}"/>
    <cellStyle name="Normal 3 2 3 2 9 2 2 3" xfId="48120" xr:uid="{9EEABF8E-71A9-4731-8AFD-51A529956904}"/>
    <cellStyle name="Normal 3 2 3 2 9 2 2 4" xfId="23296" xr:uid="{E67FDDE1-EDD0-43FC-9D39-5C71B9394D80}"/>
    <cellStyle name="Normal 3 2 3 2 9 2 3" xfId="31577" xr:uid="{BF905964-70F7-47F5-A088-160147111675}"/>
    <cellStyle name="Normal 3 2 3 2 9 2 4" xfId="43990" xr:uid="{DDB930CA-58EC-4BEC-94CB-F263685A3164}"/>
    <cellStyle name="Normal 3 2 3 2 9 2 5" xfId="19166" xr:uid="{9F1CE5C7-07FA-4988-B163-23A65E8DDABC}"/>
    <cellStyle name="Normal 3 2 3 2 9 3" xfId="11849" xr:uid="{078EC8CC-84E1-499E-B80A-15112D7D8E1F}"/>
    <cellStyle name="Normal 3 2 3 2 9 3 2" xfId="38895" xr:uid="{1F6683F5-EA7B-47DE-B7D2-209D0DC60D04}"/>
    <cellStyle name="Normal 3 2 3 2 9 3 3" xfId="51308" xr:uid="{20224381-659E-4477-91AF-4A6B9727C7B8}"/>
    <cellStyle name="Normal 3 2 3 2 9 3 4" xfId="26484" xr:uid="{2B157057-6699-4256-835B-1A02C4483D6B}"/>
    <cellStyle name="Normal 3 2 3 2 9 4" xfId="6429" xr:uid="{7427A4FB-3D65-4C96-91CB-0E37CDD00639}"/>
    <cellStyle name="Normal 3 2 3 2 9 4 2" xfId="33476" xr:uid="{DE597361-762B-42D7-96BA-A7C356389CCA}"/>
    <cellStyle name="Normal 3 2 3 2 9 4 3" xfId="45889" xr:uid="{2E018DDD-5D5C-47C9-A33A-274BE1271ACD}"/>
    <cellStyle name="Normal 3 2 3 2 9 4 4" xfId="21065" xr:uid="{801E4334-7B07-4CD1-91E2-35EC9134F226}"/>
    <cellStyle name="Normal 3 2 3 2 9 5" xfId="15976" xr:uid="{20F00270-1A02-44E7-8C83-30C0A46407F6}"/>
    <cellStyle name="Normal 3 2 3 2 9 6" xfId="28387" xr:uid="{ABD229B1-CF46-470C-B5A9-24D11D60F2D0}"/>
    <cellStyle name="Normal 3 2 3 2 9 7" xfId="40800" xr:uid="{B5612B22-5358-45A5-9AE3-CCF4E9217B65}"/>
    <cellStyle name="Normal 3 2 3 2 9 8" xfId="14073" xr:uid="{DA3EB53E-364D-47A6-80B5-BEE2D263A6ED}"/>
    <cellStyle name="Normal 3 2 3 20" xfId="39498" xr:uid="{D2C48160-1CD0-430F-9630-6663F6FA791C}"/>
    <cellStyle name="Normal 3 2 3 21" xfId="12449" xr:uid="{9925B3B9-B00A-4F9B-A535-3C85454632C7}"/>
    <cellStyle name="Normal 3 2 3 3" xfId="83" xr:uid="{2ADE0339-0A81-4C4A-AED6-7C4A33CF2E69}"/>
    <cellStyle name="Normal 3 2 3 3 10" xfId="737" xr:uid="{DA37C180-5259-46B6-AA78-F0E04B533FAE}"/>
    <cellStyle name="Normal 3 2 3 3 10 2" xfId="10253" xr:uid="{2F6344A0-EFA3-4210-9B5C-54BEBE2F715D}"/>
    <cellStyle name="Normal 3 2 3 3 10 2 2" xfId="37300" xr:uid="{02055B3C-FBCB-4D92-9547-BBB8FEBE6139}"/>
    <cellStyle name="Normal 3 2 3 3 10 2 3" xfId="49713" xr:uid="{22BC0472-0AC2-454D-99A6-4CF1521B48C6}"/>
    <cellStyle name="Normal 3 2 3 3 10 2 4" xfId="24889" xr:uid="{24CE83E9-027B-46B6-BF20-F82CDC979C81}"/>
    <cellStyle name="Normal 3 2 3 3 10 3" xfId="27790" xr:uid="{CB39A5DC-9BC2-490E-892E-79E22A8481EA}"/>
    <cellStyle name="Normal 3 2 3 3 10 4" xfId="40203" xr:uid="{25F03CB3-91B4-4C10-A730-A56DA63375B9}"/>
    <cellStyle name="Normal 3 2 3 3 10 5" xfId="15379" xr:uid="{CD310F12-CA5A-4D93-8C83-D645FBDEE356}"/>
    <cellStyle name="Normal 3 2 3 3 11" xfId="5161" xr:uid="{DFEC2491-EB96-4AD8-B9C2-57DCCF2E8841}"/>
    <cellStyle name="Normal 3 2 3 3 11 2" xfId="32212" xr:uid="{E684CE8A-8F20-4BC9-BCE4-9AD8ECFB77EA}"/>
    <cellStyle name="Normal 3 2 3 3 11 3" xfId="44625" xr:uid="{5504A4C0-8CA3-44AA-91D8-20113F02512B}"/>
    <cellStyle name="Normal 3 2 3 3 11 4" xfId="19801" xr:uid="{3356278E-3F91-46EA-BD75-2BF41E804B11}"/>
    <cellStyle name="Normal 3 2 3 3 12" xfId="14726" xr:uid="{AEDA36BC-72F2-4CEC-ACCC-5B6CDBA8336C}"/>
    <cellStyle name="Normal 3 2 3 3 13" xfId="27137" xr:uid="{F8B3FF1E-6439-46CB-A9EB-FCA067058A50}"/>
    <cellStyle name="Normal 3 2 3 3 14" xfId="39550" xr:uid="{009E6DA4-E226-4730-8D4C-A77DB52C3777}"/>
    <cellStyle name="Normal 3 2 3 3 15" xfId="12478" xr:uid="{371F9F8E-AD24-40C8-B711-848846BC129B}"/>
    <cellStyle name="Normal 3 2 3 3 2" xfId="259" xr:uid="{50DE9BB1-D2A5-4252-8B4C-83CC3A64DA9E}"/>
    <cellStyle name="Normal 3 2 3 3 2 10" xfId="39725" xr:uid="{98AE1169-75D8-4555-A84E-5039C3A36D55}"/>
    <cellStyle name="Normal 3 2 3 3 2 11" xfId="12565" xr:uid="{0D2EC6ED-6392-49C0-85F3-FAB88587589F}"/>
    <cellStyle name="Normal 3 2 3 3 2 2" xfId="1968" xr:uid="{9473AAAC-DC9D-48F6-AA18-D02484540D43}"/>
    <cellStyle name="Normal 3 2 3 3 2 2 2" xfId="3551" xr:uid="{D034373F-7506-4E32-9BF3-5C89D1C1FCD6}"/>
    <cellStyle name="Normal 3 2 3 3 2 2 2 2" xfId="7063" xr:uid="{80615857-8B04-4562-9594-CF3A97EC8D7E}"/>
    <cellStyle name="Normal 3 2 3 3 2 2 2 2 2" xfId="34110" xr:uid="{0876B21B-0A36-4BF7-81F7-6B27130E838E}"/>
    <cellStyle name="Normal 3 2 3 3 2 2 2 2 3" xfId="46523" xr:uid="{DE31E8E1-8017-4516-9F5B-5F46606B5504}"/>
    <cellStyle name="Normal 3 2 3 3 2 2 2 2 4" xfId="21699" xr:uid="{8D7C7C8B-50F0-45B7-8C13-EA1E1F95FB9C}"/>
    <cellStyle name="Normal 3 2 3 3 2 2 2 3" xfId="30603" xr:uid="{C1C11ED5-8BD1-41CE-9B29-E78A20A9F0B4}"/>
    <cellStyle name="Normal 3 2 3 3 2 2 2 4" xfId="43016" xr:uid="{71E6A598-684F-466F-966A-E91FFF8B4E48}"/>
    <cellStyle name="Normal 3 2 3 3 2 2 2 5" xfId="18192" xr:uid="{AFE0B92E-F2C1-4205-B0C5-740765F7FDB6}"/>
    <cellStyle name="Normal 3 2 3 3 2 2 3" xfId="9294" xr:uid="{6C3C0E7D-C82F-43A5-AB8C-08543251A5FF}"/>
    <cellStyle name="Normal 3 2 3 3 2 2 3 2" xfId="36341" xr:uid="{107A1414-54EA-42C4-8AA3-E7721F0F5BB0}"/>
    <cellStyle name="Normal 3 2 3 3 2 2 3 3" xfId="48754" xr:uid="{2CEC91CA-117B-4017-B7B4-2A21F5AA44EB}"/>
    <cellStyle name="Normal 3 2 3 3 2 2 3 4" xfId="23930" xr:uid="{F6BBBE41-CFBE-4485-801F-3383DF9E7EE3}"/>
    <cellStyle name="Normal 3 2 3 3 2 2 4" xfId="10874" xr:uid="{41B66414-E494-4FC8-BF1A-5782C7609360}"/>
    <cellStyle name="Normal 3 2 3 3 2 2 4 2" xfId="37921" xr:uid="{5148EFEC-997D-46E2-89E3-C9735CA8AE4B}"/>
    <cellStyle name="Normal 3 2 3 3 2 2 4 3" xfId="50334" xr:uid="{A68FE859-F04B-40AA-83E0-3AC7FDAF7B33}"/>
    <cellStyle name="Normal 3 2 3 3 2 2 4 4" xfId="25510" xr:uid="{2000191D-F9B6-4266-9E63-8F4CA3629F8B}"/>
    <cellStyle name="Normal 3 2 3 3 2 2 5" xfId="5717" xr:uid="{324A628D-3197-4258-80FB-F4BADB381C00}"/>
    <cellStyle name="Normal 3 2 3 3 2 2 5 2" xfId="32764" xr:uid="{A752A102-B061-4EC2-B28D-8BC905C324E4}"/>
    <cellStyle name="Normal 3 2 3 3 2 2 5 3" xfId="45177" xr:uid="{EB799E8B-2147-40D2-9FA7-D5017C27C0CA}"/>
    <cellStyle name="Normal 3 2 3 3 2 2 5 4" xfId="20353" xr:uid="{78C139C4-2091-4FEC-A599-C4E5EA36413C}"/>
    <cellStyle name="Normal 3 2 3 3 2 2 6" xfId="16610" xr:uid="{A360065C-94E1-4B64-AF5C-602801212690}"/>
    <cellStyle name="Normal 3 2 3 3 2 2 7" xfId="29021" xr:uid="{D2CA46ED-EB0E-4E96-A396-0A3B8A53210E}"/>
    <cellStyle name="Normal 3 2 3 3 2 2 8" xfId="41434" xr:uid="{9F0ADECF-5207-4E2C-9D11-165BDDFC2B9C}"/>
    <cellStyle name="Normal 3 2 3 3 2 2 9" xfId="13099" xr:uid="{F539B32E-FBBA-4E80-A7FB-BC61EE6F5592}"/>
    <cellStyle name="Normal 3 2 3 3 2 3" xfId="2490" xr:uid="{DE528AFD-DA6D-4D1E-B821-A7FAF3D75D96}"/>
    <cellStyle name="Normal 3 2 3 3 2 3 2" xfId="4073" xr:uid="{00F1A401-31F1-48B0-A247-E43416414092}"/>
    <cellStyle name="Normal 3 2 3 3 2 3 2 2" xfId="7585" xr:uid="{B3B4F664-953B-4755-BDD3-41388172E9BC}"/>
    <cellStyle name="Normal 3 2 3 3 2 3 2 2 2" xfId="34632" xr:uid="{B76A2BB1-9250-478B-A4AE-9BDB5A6A0A27}"/>
    <cellStyle name="Normal 3 2 3 3 2 3 2 2 3" xfId="47045" xr:uid="{47C1C233-37EC-49A9-BA30-C842838796EB}"/>
    <cellStyle name="Normal 3 2 3 3 2 3 2 2 4" xfId="22221" xr:uid="{339E4E98-E2CA-476D-BCFB-C53C37AF8C24}"/>
    <cellStyle name="Normal 3 2 3 3 2 3 2 3" xfId="31125" xr:uid="{0C1D885D-75F8-46C1-A268-F14F389E5EE7}"/>
    <cellStyle name="Normal 3 2 3 3 2 3 2 4" xfId="43538" xr:uid="{699EC9C9-10E2-4FB6-84AE-A17D5A6BF7EE}"/>
    <cellStyle name="Normal 3 2 3 3 2 3 2 5" xfId="18714" xr:uid="{B41FE7CA-9CB2-401E-819A-252F6561C1B2}"/>
    <cellStyle name="Normal 3 2 3 3 2 3 3" xfId="9816" xr:uid="{89FDE8C8-B72E-442D-B01B-7757870D787D}"/>
    <cellStyle name="Normal 3 2 3 3 2 3 3 2" xfId="36863" xr:uid="{DFBE4E23-4EC9-41F9-883C-969B8936E3E9}"/>
    <cellStyle name="Normal 3 2 3 3 2 3 3 3" xfId="49276" xr:uid="{F26744F9-88F5-47C9-97D8-8674B9A07C20}"/>
    <cellStyle name="Normal 3 2 3 3 2 3 3 4" xfId="24452" xr:uid="{4C72B699-8FAF-4B5A-893F-4B97476FED1C}"/>
    <cellStyle name="Normal 3 2 3 3 2 3 4" xfId="11396" xr:uid="{FE64D26B-883B-4761-87A7-8484FBE0A861}"/>
    <cellStyle name="Normal 3 2 3 3 2 3 4 2" xfId="38443" xr:uid="{44A42F0F-3613-4E31-811A-68F31A80BA92}"/>
    <cellStyle name="Normal 3 2 3 3 2 3 4 3" xfId="50856" xr:uid="{1D25D0A0-6ECC-4AF3-812B-AFB083A767CF}"/>
    <cellStyle name="Normal 3 2 3 3 2 3 4 4" xfId="26032" xr:uid="{9149480D-58B6-4D30-8C3E-3783F8521D7C}"/>
    <cellStyle name="Normal 3 2 3 3 2 3 5" xfId="6123" xr:uid="{69646410-FD36-4C4A-8CF9-81EAADA9F6E8}"/>
    <cellStyle name="Normal 3 2 3 3 2 3 5 2" xfId="33170" xr:uid="{0E5CD57B-3C7C-4E64-B4EA-43AA3091A405}"/>
    <cellStyle name="Normal 3 2 3 3 2 3 5 3" xfId="45583" xr:uid="{87C2D480-D90D-409F-99EE-4D575929A586}"/>
    <cellStyle name="Normal 3 2 3 3 2 3 5 4" xfId="20759" xr:uid="{1FA37095-0051-4941-A5FE-4F15B13FB1A8}"/>
    <cellStyle name="Normal 3 2 3 3 2 3 6" xfId="17132" xr:uid="{A85D4162-CDE1-434A-BCF3-4C43FADFE2A0}"/>
    <cellStyle name="Normal 3 2 3 3 2 3 7" xfId="29543" xr:uid="{3E442CE3-1296-4254-A4B6-CE77FAA750ED}"/>
    <cellStyle name="Normal 3 2 3 3 2 3 8" xfId="41956" xr:uid="{E0BC21F5-1576-4B63-B857-92B2EB297CC6}"/>
    <cellStyle name="Normal 3 2 3 3 2 3 9" xfId="13621" xr:uid="{5ADAB214-885B-46E0-9F2D-BEC5C5482299}"/>
    <cellStyle name="Normal 3 2 3 3 2 4" xfId="1434" xr:uid="{6DEBC6B4-A9F3-4ABD-BE19-5C8760937C39}"/>
    <cellStyle name="Normal 3 2 3 3 2 4 2" xfId="4713" xr:uid="{7B4C3711-F774-4E92-A415-19F4E4A1645D}"/>
    <cellStyle name="Normal 3 2 3 3 2 4 2 2" xfId="8760" xr:uid="{03C7830C-945D-487E-B1C3-47D57E5A3A2F}"/>
    <cellStyle name="Normal 3 2 3 3 2 4 2 2 2" xfId="35807" xr:uid="{893D0177-90C3-4A3D-9E39-FB68F8416371}"/>
    <cellStyle name="Normal 3 2 3 3 2 4 2 2 3" xfId="48220" xr:uid="{91231AD3-8E5F-48A1-899D-9FFBC130CFEE}"/>
    <cellStyle name="Normal 3 2 3 3 2 4 2 2 4" xfId="23396" xr:uid="{C90913F3-EE98-424C-A259-207C284271AD}"/>
    <cellStyle name="Normal 3 2 3 3 2 4 2 3" xfId="31765" xr:uid="{3D2E1C4B-B941-4D7F-825D-ED8EBCE8B3DB}"/>
    <cellStyle name="Normal 3 2 3 3 2 4 2 4" xfId="44178" xr:uid="{53CF5A0C-F16B-4048-AD98-A3B819622529}"/>
    <cellStyle name="Normal 3 2 3 3 2 4 2 5" xfId="19354" xr:uid="{299A7110-732E-4D45-8620-22F589AAFF6E}"/>
    <cellStyle name="Normal 3 2 3 3 2 4 3" xfId="12037" xr:uid="{7B742B47-F725-460A-80C0-D280FDF44F1C}"/>
    <cellStyle name="Normal 3 2 3 3 2 4 3 2" xfId="39083" xr:uid="{3061AD2F-AE4E-4363-8215-F28667A13CBF}"/>
    <cellStyle name="Normal 3 2 3 3 2 4 3 3" xfId="51496" xr:uid="{78E576D2-6AAE-4D74-A782-7618F21E1934}"/>
    <cellStyle name="Normal 3 2 3 3 2 4 3 4" xfId="26672" xr:uid="{F4736FAC-AD05-4F10-BCC5-1E686EE24160}"/>
    <cellStyle name="Normal 3 2 3 3 2 4 4" xfId="6529" xr:uid="{10B500BA-5BF7-4CE0-B17E-5FDB7C8C9331}"/>
    <cellStyle name="Normal 3 2 3 3 2 4 4 2" xfId="33576" xr:uid="{55560CC8-B284-484F-BCC6-DCB16E361195}"/>
    <cellStyle name="Normal 3 2 3 3 2 4 4 3" xfId="45989" xr:uid="{59EB929E-F539-4B72-9641-046E85C119B0}"/>
    <cellStyle name="Normal 3 2 3 3 2 4 4 4" xfId="21165" xr:uid="{AEAC3C53-3033-4B99-9D98-CAB5A5E1BFFB}"/>
    <cellStyle name="Normal 3 2 3 3 2 4 5" xfId="16076" xr:uid="{1C821656-AF41-4D91-A6B3-5ABAA90F9224}"/>
    <cellStyle name="Normal 3 2 3 3 2 4 6" xfId="28487" xr:uid="{D598B299-AFE1-4B3F-9CBC-790D87DDD564}"/>
    <cellStyle name="Normal 3 2 3 3 2 4 7" xfId="40900" xr:uid="{AE9653E0-CC36-40A1-8C0F-C5EC59B8554A}"/>
    <cellStyle name="Normal 3 2 3 3 2 4 8" xfId="14261" xr:uid="{B8D99F86-76CA-4111-BC38-FAA3E3F28225}"/>
    <cellStyle name="Normal 3 2 3 3 2 5" xfId="3017" xr:uid="{FE90E7D7-824F-498F-889E-4C9234097918}"/>
    <cellStyle name="Normal 3 2 3 3 2 5 2" xfId="8238" xr:uid="{017B3AAC-7A3A-4089-AFD3-7ADCE4DA8B14}"/>
    <cellStyle name="Normal 3 2 3 3 2 5 2 2" xfId="35285" xr:uid="{00C33C63-691B-4411-977D-0BE989D1B202}"/>
    <cellStyle name="Normal 3 2 3 3 2 5 2 3" xfId="47698" xr:uid="{4B0225D9-596D-4493-9E4D-36F2A1F65337}"/>
    <cellStyle name="Normal 3 2 3 3 2 5 2 4" xfId="22874" xr:uid="{17E2463D-67AB-46D0-B0E1-3C78EE3501DE}"/>
    <cellStyle name="Normal 3 2 3 3 2 5 3" xfId="30069" xr:uid="{0293C915-96A4-4C0D-8AD3-9DBF1B511549}"/>
    <cellStyle name="Normal 3 2 3 3 2 5 4" xfId="42482" xr:uid="{3381CBC6-57BB-4B87-A76A-A00AF407ED55}"/>
    <cellStyle name="Normal 3 2 3 3 2 5 5" xfId="17658" xr:uid="{E27FA9E3-AE87-4407-AB18-B7011BBB2957}"/>
    <cellStyle name="Normal 3 2 3 3 2 6" xfId="912" xr:uid="{04BB4B66-6F3C-4022-A7B5-2C1EA1BA676F}"/>
    <cellStyle name="Normal 3 2 3 3 2 6 2" xfId="10340" xr:uid="{39B5D48E-E23A-4012-8153-FBAC19DCFD6B}"/>
    <cellStyle name="Normal 3 2 3 3 2 6 2 2" xfId="37387" xr:uid="{CCC4604C-0304-46AE-8090-839BCF55EA23}"/>
    <cellStyle name="Normal 3 2 3 3 2 6 2 3" xfId="49800" xr:uid="{8745DBF4-CCBE-4C9A-A181-BD552A65B0DB}"/>
    <cellStyle name="Normal 3 2 3 3 2 6 2 4" xfId="24976" xr:uid="{B5A673BE-F0B6-46CB-8781-8EE4D08A4DFB}"/>
    <cellStyle name="Normal 3 2 3 3 2 6 3" xfId="27965" xr:uid="{AA79DEF2-92FF-4879-B889-B02ED08CCC06}"/>
    <cellStyle name="Normal 3 2 3 3 2 6 4" xfId="40378" xr:uid="{851C5B28-52D4-4A02-A099-539A9CCAC2AE}"/>
    <cellStyle name="Normal 3 2 3 3 2 6 5" xfId="15554" xr:uid="{4B9713F9-A836-4BE7-8769-19F83251FE5B}"/>
    <cellStyle name="Normal 3 2 3 3 2 7" xfId="5285" xr:uid="{B74007A4-844E-4028-A5FB-9FC31F6AC0E2}"/>
    <cellStyle name="Normal 3 2 3 3 2 7 2" xfId="32332" xr:uid="{C4882543-6ED4-4911-A1C1-02E126D06130}"/>
    <cellStyle name="Normal 3 2 3 3 2 7 3" xfId="44745" xr:uid="{002FAE21-8EA7-4B72-8C75-78A608ECDCD5}"/>
    <cellStyle name="Normal 3 2 3 3 2 7 4" xfId="19921" xr:uid="{A452629D-48FD-4E0D-9980-3310B4D732F6}"/>
    <cellStyle name="Normal 3 2 3 3 2 8" xfId="14901" xr:uid="{7F7ACDD0-32A2-4FCB-9366-C4BBBAF8D7F2}"/>
    <cellStyle name="Normal 3 2 3 3 2 9" xfId="27312" xr:uid="{E46EA3A0-60C8-4B9D-A77D-690DC8C17A74}"/>
    <cellStyle name="Normal 3 2 3 3 3" xfId="374" xr:uid="{988CCC6C-4595-4C46-B372-644D5033B14D}"/>
    <cellStyle name="Normal 3 2 3 3 3 10" xfId="39840" xr:uid="{1CDF83E3-35CD-4590-B67C-3C98DBC2119F}"/>
    <cellStyle name="Normal 3 2 3 3 3 11" xfId="12680" xr:uid="{36B97932-BB1D-4293-BF6F-2A325C721DE4}"/>
    <cellStyle name="Normal 3 2 3 3 3 2" xfId="2083" xr:uid="{0812E282-70BF-4988-9D87-B316FFADEFBA}"/>
    <cellStyle name="Normal 3 2 3 3 3 2 2" xfId="3666" xr:uid="{F440284D-73B2-4065-9CD2-AFCD186B75D0}"/>
    <cellStyle name="Normal 3 2 3 3 3 2 2 2" xfId="7178" xr:uid="{33B07F74-8848-4FB5-97DF-C72AD625DC94}"/>
    <cellStyle name="Normal 3 2 3 3 3 2 2 2 2" xfId="34225" xr:uid="{7FEA36A3-2043-4713-96E0-3E66D71580E3}"/>
    <cellStyle name="Normal 3 2 3 3 3 2 2 2 3" xfId="46638" xr:uid="{B7C2FF98-1113-4DED-878D-CC2A3DA0765F}"/>
    <cellStyle name="Normal 3 2 3 3 3 2 2 2 4" xfId="21814" xr:uid="{6FDD81C2-1D87-407F-BB61-94E5D11D418C}"/>
    <cellStyle name="Normal 3 2 3 3 3 2 2 3" xfId="30718" xr:uid="{AC57552F-DFBE-4374-89C5-8D8FE31E41FF}"/>
    <cellStyle name="Normal 3 2 3 3 3 2 2 4" xfId="43131" xr:uid="{E446776B-E59D-4B90-8549-109ADEC53174}"/>
    <cellStyle name="Normal 3 2 3 3 3 2 2 5" xfId="18307" xr:uid="{F94CFEAF-16EA-4DAF-BEC5-713659CA50C8}"/>
    <cellStyle name="Normal 3 2 3 3 3 2 3" xfId="9409" xr:uid="{E4FA659E-CB47-465C-B825-97A72E2E5F0D}"/>
    <cellStyle name="Normal 3 2 3 3 3 2 3 2" xfId="36456" xr:uid="{FA0F2EA8-7D1F-4D3B-BCDD-34BD963AF22F}"/>
    <cellStyle name="Normal 3 2 3 3 3 2 3 3" xfId="48869" xr:uid="{60F627B7-3F42-4D9D-B06B-40A96FD46E7E}"/>
    <cellStyle name="Normal 3 2 3 3 3 2 3 4" xfId="24045" xr:uid="{1A669163-62EE-44C5-9EEC-16C529AA6625}"/>
    <cellStyle name="Normal 3 2 3 3 3 2 4" xfId="10989" xr:uid="{B96F8BAD-154F-46FC-91BD-81F8D7C06A0C}"/>
    <cellStyle name="Normal 3 2 3 3 3 2 4 2" xfId="38036" xr:uid="{B0C76179-E86A-4CD3-95FB-C7CCE9E2C2BF}"/>
    <cellStyle name="Normal 3 2 3 3 3 2 4 3" xfId="50449" xr:uid="{428C7296-2ED0-422C-9CEF-EC3B6A1E7EF8}"/>
    <cellStyle name="Normal 3 2 3 3 3 2 4 4" xfId="25625" xr:uid="{9E4B2AEF-D843-4636-96F0-67C7BA750B8D}"/>
    <cellStyle name="Normal 3 2 3 3 3 2 5" xfId="5832" xr:uid="{AF33D8B7-33BB-4596-B8A6-0DD84E6B3257}"/>
    <cellStyle name="Normal 3 2 3 3 3 2 5 2" xfId="32879" xr:uid="{CDB03D79-3011-4581-8092-BBD96798789D}"/>
    <cellStyle name="Normal 3 2 3 3 3 2 5 3" xfId="45292" xr:uid="{628860B7-A642-4F92-BFB8-BB92C14AE2C7}"/>
    <cellStyle name="Normal 3 2 3 3 3 2 5 4" xfId="20468" xr:uid="{7649C1BF-D6BE-4282-8A15-FAC8C2731588}"/>
    <cellStyle name="Normal 3 2 3 3 3 2 6" xfId="16725" xr:uid="{B8577A95-0A12-44FA-8112-6328E040150D}"/>
    <cellStyle name="Normal 3 2 3 3 3 2 7" xfId="29136" xr:uid="{3F8AFA76-81D9-49C6-AFEA-DE75BBF96A71}"/>
    <cellStyle name="Normal 3 2 3 3 3 2 8" xfId="41549" xr:uid="{DB2123D0-20DD-4DAD-A0DD-F70B2CF0FD7D}"/>
    <cellStyle name="Normal 3 2 3 3 3 2 9" xfId="13214" xr:uid="{8A31E6B1-70F0-4865-BD65-FB55069C2C4C}"/>
    <cellStyle name="Normal 3 2 3 3 3 3" xfId="2605" xr:uid="{A6FB833C-2047-4566-9A7B-55ED16DD168B}"/>
    <cellStyle name="Normal 3 2 3 3 3 3 2" xfId="4188" xr:uid="{ED1DA15F-7E36-4B04-B01E-103C09D7F7DF}"/>
    <cellStyle name="Normal 3 2 3 3 3 3 2 2" xfId="7700" xr:uid="{446FC3FE-9756-4D9E-A38C-0F3445773F4C}"/>
    <cellStyle name="Normal 3 2 3 3 3 3 2 2 2" xfId="34747" xr:uid="{6C1F94EB-39E1-4D3E-A013-4723BA60303B}"/>
    <cellStyle name="Normal 3 2 3 3 3 3 2 2 3" xfId="47160" xr:uid="{A99CC786-D5AD-4F92-BC7B-D906AA80E21C}"/>
    <cellStyle name="Normal 3 2 3 3 3 3 2 2 4" xfId="22336" xr:uid="{ADCF0C86-F699-4D77-B31C-389FE90C79D1}"/>
    <cellStyle name="Normal 3 2 3 3 3 3 2 3" xfId="31240" xr:uid="{C04B9049-2C03-4519-81A5-BD97C2F37F8E}"/>
    <cellStyle name="Normal 3 2 3 3 3 3 2 4" xfId="43653" xr:uid="{7CEFE0D4-50EB-4209-A427-7D314519026E}"/>
    <cellStyle name="Normal 3 2 3 3 3 3 2 5" xfId="18829" xr:uid="{DA9D2F45-41A2-46F9-B2D2-C5D5B58FA0D2}"/>
    <cellStyle name="Normal 3 2 3 3 3 3 3" xfId="9931" xr:uid="{F67E6B0C-9295-4123-88F3-0839DE4EDCB2}"/>
    <cellStyle name="Normal 3 2 3 3 3 3 3 2" xfId="36978" xr:uid="{19CE45F5-56A6-4D10-879F-80183FD6F851}"/>
    <cellStyle name="Normal 3 2 3 3 3 3 3 3" xfId="49391" xr:uid="{753747D1-46D1-4CCC-A046-7DAD238F63DC}"/>
    <cellStyle name="Normal 3 2 3 3 3 3 3 4" xfId="24567" xr:uid="{14737B50-3257-49B4-8F92-4937B3664BAC}"/>
    <cellStyle name="Normal 3 2 3 3 3 3 4" xfId="11511" xr:uid="{377B62C7-8EFD-4AC8-B3DD-9B02BFEB3722}"/>
    <cellStyle name="Normal 3 2 3 3 3 3 4 2" xfId="38558" xr:uid="{E5512280-42B7-4F63-9E2A-40D0F4BD6E2D}"/>
    <cellStyle name="Normal 3 2 3 3 3 3 4 3" xfId="50971" xr:uid="{24A30042-B3D2-43C2-8346-405CF0B488EE}"/>
    <cellStyle name="Normal 3 2 3 3 3 3 4 4" xfId="26147" xr:uid="{B4DC258C-4445-4440-9653-6F4FA26E2F0B}"/>
    <cellStyle name="Normal 3 2 3 3 3 3 5" xfId="6238" xr:uid="{075DD329-B3F4-405C-AEBE-C8AC709CCAA6}"/>
    <cellStyle name="Normal 3 2 3 3 3 3 5 2" xfId="33285" xr:uid="{163AE6FE-ACF3-45CF-8C40-92AFEAC78584}"/>
    <cellStyle name="Normal 3 2 3 3 3 3 5 3" xfId="45698" xr:uid="{97737DFC-C595-4842-812E-238188DDE66A}"/>
    <cellStyle name="Normal 3 2 3 3 3 3 5 4" xfId="20874" xr:uid="{46CCE98C-C73E-4681-8F08-7D3933DA8B1C}"/>
    <cellStyle name="Normal 3 2 3 3 3 3 6" xfId="17247" xr:uid="{530D8E23-5F71-4C55-8E56-ECBB9D653EDE}"/>
    <cellStyle name="Normal 3 2 3 3 3 3 7" xfId="29658" xr:uid="{C62C4042-2DD8-482E-B1BF-E8F611E6B62F}"/>
    <cellStyle name="Normal 3 2 3 3 3 3 8" xfId="42071" xr:uid="{CB6211CC-9476-458B-A30D-4B0EBC7EE020}"/>
    <cellStyle name="Normal 3 2 3 3 3 3 9" xfId="13736" xr:uid="{B9907039-A77F-4256-A842-2FFA3A325D4F}"/>
    <cellStyle name="Normal 3 2 3 3 3 4" xfId="1549" xr:uid="{ECBA8A20-A65D-4D14-A6C2-5220A2830F94}"/>
    <cellStyle name="Normal 3 2 3 3 3 4 2" xfId="4828" xr:uid="{C9B76FCC-F629-4692-ADE1-8EFDEDD71FC9}"/>
    <cellStyle name="Normal 3 2 3 3 3 4 2 2" xfId="8875" xr:uid="{56E6C078-56A4-4B21-B16B-5633887BB999}"/>
    <cellStyle name="Normal 3 2 3 3 3 4 2 2 2" xfId="35922" xr:uid="{BB264B3A-21D5-4688-87DA-408A59643414}"/>
    <cellStyle name="Normal 3 2 3 3 3 4 2 2 3" xfId="48335" xr:uid="{22C27F07-9D66-4DEE-9F6F-F09795A775CC}"/>
    <cellStyle name="Normal 3 2 3 3 3 4 2 2 4" xfId="23511" xr:uid="{174BC766-ADCF-4630-8116-965B4560FDB8}"/>
    <cellStyle name="Normal 3 2 3 3 3 4 2 3" xfId="31880" xr:uid="{FF79E3E2-8521-4AA9-95BF-11891ED8FDF6}"/>
    <cellStyle name="Normal 3 2 3 3 3 4 2 4" xfId="44293" xr:uid="{DFB5613B-96D9-46C3-B18F-D495E2652E45}"/>
    <cellStyle name="Normal 3 2 3 3 3 4 2 5" xfId="19469" xr:uid="{09B17CE7-727F-4765-8E17-40598E6B5FAF}"/>
    <cellStyle name="Normal 3 2 3 3 3 4 3" xfId="12152" xr:uid="{DE33918B-518C-49ED-BD3A-2CA5B4E320FA}"/>
    <cellStyle name="Normal 3 2 3 3 3 4 3 2" xfId="39198" xr:uid="{32EFACD3-54D9-4038-B1A1-BBCDE13194A2}"/>
    <cellStyle name="Normal 3 2 3 3 3 4 3 3" xfId="51611" xr:uid="{53AC29D0-036B-4072-9B37-287245F76857}"/>
    <cellStyle name="Normal 3 2 3 3 3 4 3 4" xfId="26787" xr:uid="{D340F940-4693-4F01-BF4A-5D81675BF520}"/>
    <cellStyle name="Normal 3 2 3 3 3 4 4" xfId="6644" xr:uid="{211DDF1A-73A5-486D-B1FA-C096CE66E416}"/>
    <cellStyle name="Normal 3 2 3 3 3 4 4 2" xfId="33691" xr:uid="{9E33A3B4-5C78-4855-A8AF-6245832FCC68}"/>
    <cellStyle name="Normal 3 2 3 3 3 4 4 3" xfId="46104" xr:uid="{BD97C3AF-BADF-4697-B292-61077BB8E81F}"/>
    <cellStyle name="Normal 3 2 3 3 3 4 4 4" xfId="21280" xr:uid="{F30A4CDC-ACB4-446D-BB2F-625CAB6C51BF}"/>
    <cellStyle name="Normal 3 2 3 3 3 4 5" xfId="16191" xr:uid="{FE01326C-4AB1-43E8-865D-75DF5C26AC18}"/>
    <cellStyle name="Normal 3 2 3 3 3 4 6" xfId="28602" xr:uid="{1D191B60-9CDC-4EBE-A1A8-0A849C3350DE}"/>
    <cellStyle name="Normal 3 2 3 3 3 4 7" xfId="41015" xr:uid="{30BACF62-21C1-4D99-94CC-F6C1E418002A}"/>
    <cellStyle name="Normal 3 2 3 3 3 4 8" xfId="14376" xr:uid="{501829EF-B4CA-4959-A5F9-6D34AFBAB8ED}"/>
    <cellStyle name="Normal 3 2 3 3 3 5" xfId="3132" xr:uid="{0EB70C42-0003-4C34-931F-9EDBC3C64AE4}"/>
    <cellStyle name="Normal 3 2 3 3 3 5 2" xfId="8353" xr:uid="{4F613D5B-C3F5-4783-AABF-99FE104A110C}"/>
    <cellStyle name="Normal 3 2 3 3 3 5 2 2" xfId="35400" xr:uid="{343B0DFA-68E6-492C-840A-9B0193B5D6A0}"/>
    <cellStyle name="Normal 3 2 3 3 3 5 2 3" xfId="47813" xr:uid="{7313FDDE-693C-4744-98D9-1CF6F62F5AB1}"/>
    <cellStyle name="Normal 3 2 3 3 3 5 2 4" xfId="22989" xr:uid="{669BD5F7-07E7-4716-8272-69752193A312}"/>
    <cellStyle name="Normal 3 2 3 3 3 5 3" xfId="30184" xr:uid="{F4DA732E-3B92-4D60-8715-829B9065AE9B}"/>
    <cellStyle name="Normal 3 2 3 3 3 5 4" xfId="42597" xr:uid="{54064835-7FA2-4429-BDDF-513A6E4A25A0}"/>
    <cellStyle name="Normal 3 2 3 3 3 5 5" xfId="17773" xr:uid="{37BB426E-6DB0-4A2C-AC9C-C42EB94AAA08}"/>
    <cellStyle name="Normal 3 2 3 3 3 6" xfId="1027" xr:uid="{2820D34E-E41D-401A-84B6-D5ADCD0C8AF1}"/>
    <cellStyle name="Normal 3 2 3 3 3 6 2" xfId="10455" xr:uid="{73B64CCD-4AAB-4C09-BAF9-D90442DED67E}"/>
    <cellStyle name="Normal 3 2 3 3 3 6 2 2" xfId="37502" xr:uid="{B257668E-A0A7-445F-8F09-98D2DBB41CBC}"/>
    <cellStyle name="Normal 3 2 3 3 3 6 2 3" xfId="49915" xr:uid="{D87871ED-6F2A-4EE3-A5D1-0D423F761797}"/>
    <cellStyle name="Normal 3 2 3 3 3 6 2 4" xfId="25091" xr:uid="{422FBAA7-2721-4486-A1A1-25209AF69CF3}"/>
    <cellStyle name="Normal 3 2 3 3 3 6 3" xfId="28080" xr:uid="{ED8B1683-5EC7-482B-A2CD-D68B6218329D}"/>
    <cellStyle name="Normal 3 2 3 3 3 6 4" xfId="40493" xr:uid="{286D9B76-600D-467B-ADDC-1E48117FE60F}"/>
    <cellStyle name="Normal 3 2 3 3 3 6 5" xfId="15669" xr:uid="{DF9BDF66-2323-4BA1-A68E-DD1B015D51F6}"/>
    <cellStyle name="Normal 3 2 3 3 3 7" xfId="5375" xr:uid="{3D3B1AFA-169D-4B62-B202-5FF7C72FA110}"/>
    <cellStyle name="Normal 3 2 3 3 3 7 2" xfId="32422" xr:uid="{CA159B91-22E5-4D70-B008-16C3EF0F77AE}"/>
    <cellStyle name="Normal 3 2 3 3 3 7 3" xfId="44835" xr:uid="{B53C3769-4F86-4B82-9235-9A4C756222CD}"/>
    <cellStyle name="Normal 3 2 3 3 3 7 4" xfId="20011" xr:uid="{5EFB126E-A46A-4BE9-8C8B-55B4A7FB340D}"/>
    <cellStyle name="Normal 3 2 3 3 3 8" xfId="15016" xr:uid="{6C897578-7804-4298-B85A-E6F11284FAD0}"/>
    <cellStyle name="Normal 3 2 3 3 3 9" xfId="27427" xr:uid="{622FCB31-8630-4DF9-9962-D54AB3B32F44}"/>
    <cellStyle name="Normal 3 2 3 3 4" xfId="490" xr:uid="{DD69F0B7-38F3-47D9-8D3D-9856972EE1EC}"/>
    <cellStyle name="Normal 3 2 3 3 4 10" xfId="39956" xr:uid="{C1AEC3D8-6C8A-463F-8405-687A18CB7E34}"/>
    <cellStyle name="Normal 3 2 3 3 4 11" xfId="12796" xr:uid="{C8B213E8-CC53-47C2-BFD3-529DC35CBD9D}"/>
    <cellStyle name="Normal 3 2 3 3 4 2" xfId="2199" xr:uid="{05742675-3CE5-4190-916F-243874ED8BFD}"/>
    <cellStyle name="Normal 3 2 3 3 4 2 2" xfId="3782" xr:uid="{54A7B300-FC44-49D8-A2A4-37DC1182CE2A}"/>
    <cellStyle name="Normal 3 2 3 3 4 2 2 2" xfId="7294" xr:uid="{E28D449E-AE48-4606-9DCB-908BE06F36C3}"/>
    <cellStyle name="Normal 3 2 3 3 4 2 2 2 2" xfId="34341" xr:uid="{35AA1E18-DC05-4C23-9F45-F14EDF3215A9}"/>
    <cellStyle name="Normal 3 2 3 3 4 2 2 2 3" xfId="46754" xr:uid="{B7E2DECC-F35E-4FD6-B444-3EAB15C1CA8E}"/>
    <cellStyle name="Normal 3 2 3 3 4 2 2 2 4" xfId="21930" xr:uid="{C26DE984-1A8C-46AB-86BD-4A46C47A42F0}"/>
    <cellStyle name="Normal 3 2 3 3 4 2 2 3" xfId="30834" xr:uid="{DFB9358A-AEE3-489A-B771-A770ADECFB9A}"/>
    <cellStyle name="Normal 3 2 3 3 4 2 2 4" xfId="43247" xr:uid="{F398D8A9-0D02-48A8-A2BB-6100E1814D9F}"/>
    <cellStyle name="Normal 3 2 3 3 4 2 2 5" xfId="18423" xr:uid="{C4A7175E-C34C-41D7-BD37-BB44CCFC61F7}"/>
    <cellStyle name="Normal 3 2 3 3 4 2 3" xfId="9525" xr:uid="{73AD2358-8D8A-4B03-AE07-23A820AE3BB8}"/>
    <cellStyle name="Normal 3 2 3 3 4 2 3 2" xfId="36572" xr:uid="{909BB6C5-72E4-44D9-9FC7-1B938BC7BF29}"/>
    <cellStyle name="Normal 3 2 3 3 4 2 3 3" xfId="48985" xr:uid="{90323093-D7BC-4E57-9858-8AC992A26CCA}"/>
    <cellStyle name="Normal 3 2 3 3 4 2 3 4" xfId="24161" xr:uid="{BD5E15AE-DC95-4498-B76B-F9A2025E928A}"/>
    <cellStyle name="Normal 3 2 3 3 4 2 4" xfId="11105" xr:uid="{2BF09E33-DAE1-4AC5-A5E8-FFC389C59E47}"/>
    <cellStyle name="Normal 3 2 3 3 4 2 4 2" xfId="38152" xr:uid="{307EC400-EE3B-458F-9737-C243973BED33}"/>
    <cellStyle name="Normal 3 2 3 3 4 2 4 3" xfId="50565" xr:uid="{DD0AD622-C15B-459A-9B3D-B96EDCE87199}"/>
    <cellStyle name="Normal 3 2 3 3 4 2 4 4" xfId="25741" xr:uid="{1797A24D-5EFE-431F-ADE1-FB565DD8F7C3}"/>
    <cellStyle name="Normal 3 2 3 3 4 2 5" xfId="5948" xr:uid="{7E1EBA2F-A38D-4B79-8AD6-963461F389E6}"/>
    <cellStyle name="Normal 3 2 3 3 4 2 5 2" xfId="32995" xr:uid="{BB8D889A-91B3-4D08-AB23-3B00C29307D8}"/>
    <cellStyle name="Normal 3 2 3 3 4 2 5 3" xfId="45408" xr:uid="{100EC325-891F-4D3E-8B95-129455A03AA4}"/>
    <cellStyle name="Normal 3 2 3 3 4 2 5 4" xfId="20584" xr:uid="{B2C53799-36EF-4E51-A915-D491C2E89369}"/>
    <cellStyle name="Normal 3 2 3 3 4 2 6" xfId="16841" xr:uid="{A0931B53-BC56-4D3D-AC99-38D046436A44}"/>
    <cellStyle name="Normal 3 2 3 3 4 2 7" xfId="29252" xr:uid="{945507B4-539B-4D0F-8925-E4581DB24A8C}"/>
    <cellStyle name="Normal 3 2 3 3 4 2 8" xfId="41665" xr:uid="{A445130C-4FB7-4E55-AC84-F49D864919AC}"/>
    <cellStyle name="Normal 3 2 3 3 4 2 9" xfId="13330" xr:uid="{B6345FFE-EACF-4074-A9DD-43A1CA3277C3}"/>
    <cellStyle name="Normal 3 2 3 3 4 3" xfId="2721" xr:uid="{A2368D1A-3F62-496D-A6B5-B6919480B7D3}"/>
    <cellStyle name="Normal 3 2 3 3 4 3 2" xfId="4304" xr:uid="{BA46F353-5C14-4D07-A4E9-E43EFEAD2111}"/>
    <cellStyle name="Normal 3 2 3 3 4 3 2 2" xfId="7816" xr:uid="{A4FCF979-F158-44E4-AC67-84B368DFFE48}"/>
    <cellStyle name="Normal 3 2 3 3 4 3 2 2 2" xfId="34863" xr:uid="{51252750-66B8-4A63-8A73-3A46D2D41B1B}"/>
    <cellStyle name="Normal 3 2 3 3 4 3 2 2 3" xfId="47276" xr:uid="{EA8EC844-CBF1-4DD3-9835-87188DD2D92C}"/>
    <cellStyle name="Normal 3 2 3 3 4 3 2 2 4" xfId="22452" xr:uid="{BA54D15F-852C-4690-95A3-7BEECAB04BF7}"/>
    <cellStyle name="Normal 3 2 3 3 4 3 2 3" xfId="31356" xr:uid="{EB0B4F12-E6C2-4B45-BA53-40D55056180C}"/>
    <cellStyle name="Normal 3 2 3 3 4 3 2 4" xfId="43769" xr:uid="{9117CD9A-FD68-4F0B-85A2-96993A94B38F}"/>
    <cellStyle name="Normal 3 2 3 3 4 3 2 5" xfId="18945" xr:uid="{DDEB90DE-04BB-460D-8F4D-11A37D722136}"/>
    <cellStyle name="Normal 3 2 3 3 4 3 3" xfId="10047" xr:uid="{7504BE56-2ED3-489E-974B-61380EBEBF79}"/>
    <cellStyle name="Normal 3 2 3 3 4 3 3 2" xfId="37094" xr:uid="{13883823-E54B-45E4-AF76-80D0652C6C14}"/>
    <cellStyle name="Normal 3 2 3 3 4 3 3 3" xfId="49507" xr:uid="{FA225BE1-43F6-4105-8C4E-554B5D8CDA0D}"/>
    <cellStyle name="Normal 3 2 3 3 4 3 3 4" xfId="24683" xr:uid="{CF6221A1-44F5-4D0C-AF70-FA178A2CBB0B}"/>
    <cellStyle name="Normal 3 2 3 3 4 3 4" xfId="11627" xr:uid="{03841FB5-1E07-4036-A3CA-F63EB6542A5C}"/>
    <cellStyle name="Normal 3 2 3 3 4 3 4 2" xfId="38674" xr:uid="{21D673C2-17A9-42B9-BADF-07D6713675DF}"/>
    <cellStyle name="Normal 3 2 3 3 4 3 4 3" xfId="51087" xr:uid="{D4E4ED1C-DF5F-4D55-9641-F29F179367C5}"/>
    <cellStyle name="Normal 3 2 3 3 4 3 4 4" xfId="26263" xr:uid="{51A0CFBA-3C59-4B95-9A3A-2939FAEA4120}"/>
    <cellStyle name="Normal 3 2 3 3 4 3 5" xfId="6354" xr:uid="{02792BD7-C665-458F-BFD8-5D2B2F15CD75}"/>
    <cellStyle name="Normal 3 2 3 3 4 3 5 2" xfId="33401" xr:uid="{761A5AAC-7E04-42E2-BC7B-F4DE12DBEF36}"/>
    <cellStyle name="Normal 3 2 3 3 4 3 5 3" xfId="45814" xr:uid="{47660FC5-392B-4AC5-A8E3-B6A7D0E1B12B}"/>
    <cellStyle name="Normal 3 2 3 3 4 3 5 4" xfId="20990" xr:uid="{9E9A02F4-0C9E-490C-A778-980BD3E8D51B}"/>
    <cellStyle name="Normal 3 2 3 3 4 3 6" xfId="17363" xr:uid="{FBF88B87-96DF-4CE6-BFFE-2EC62FC1A822}"/>
    <cellStyle name="Normal 3 2 3 3 4 3 7" xfId="29774" xr:uid="{CDA6E8AF-5493-4B17-8A07-AB30048AE94F}"/>
    <cellStyle name="Normal 3 2 3 3 4 3 8" xfId="42187" xr:uid="{767D7CBC-BD6F-4B46-B484-9306EAB6E0C5}"/>
    <cellStyle name="Normal 3 2 3 3 4 3 9" xfId="13852" xr:uid="{E9035B0C-2261-4C75-BCD8-1DE16295D1CF}"/>
    <cellStyle name="Normal 3 2 3 3 4 4" xfId="1665" xr:uid="{A654FCB7-2064-4FD6-AE7E-0D2451EC4B62}"/>
    <cellStyle name="Normal 3 2 3 3 4 4 2" xfId="4944" xr:uid="{3C2191F7-F1A1-4E8C-A27E-0E7CC0DCD2B6}"/>
    <cellStyle name="Normal 3 2 3 3 4 4 2 2" xfId="8991" xr:uid="{47FA741C-6A64-4D20-AA2B-2C6CB3639553}"/>
    <cellStyle name="Normal 3 2 3 3 4 4 2 2 2" xfId="36038" xr:uid="{9A794BB0-F06B-4DB3-B886-33BAF260E865}"/>
    <cellStyle name="Normal 3 2 3 3 4 4 2 2 3" xfId="48451" xr:uid="{D852CD75-B64C-4755-91C2-EB48C1E8FFFB}"/>
    <cellStyle name="Normal 3 2 3 3 4 4 2 2 4" xfId="23627" xr:uid="{61D78434-E063-4DDE-9099-89EC8927F182}"/>
    <cellStyle name="Normal 3 2 3 3 4 4 2 3" xfId="31996" xr:uid="{2C21C2EC-01EE-4A97-AC5B-921B8DAC00D5}"/>
    <cellStyle name="Normal 3 2 3 3 4 4 2 4" xfId="44409" xr:uid="{7576F6F2-64CA-4A60-9AEF-784E91DCE4A4}"/>
    <cellStyle name="Normal 3 2 3 3 4 4 2 5" xfId="19585" xr:uid="{93F57330-3CFF-4D4F-84B7-91CE46E0666E}"/>
    <cellStyle name="Normal 3 2 3 3 4 4 3" xfId="12268" xr:uid="{2A3D9C53-F420-4246-A3B6-4DA08BAF0790}"/>
    <cellStyle name="Normal 3 2 3 3 4 4 3 2" xfId="39314" xr:uid="{26C64F98-6313-4733-9335-5EC3896E4EFD}"/>
    <cellStyle name="Normal 3 2 3 3 4 4 3 3" xfId="51727" xr:uid="{B49FB89D-19FD-43F6-A2DE-C41F0DAECF6E}"/>
    <cellStyle name="Normal 3 2 3 3 4 4 3 4" xfId="26903" xr:uid="{B8E7091E-90D5-4DB5-BC32-AF83476D69A5}"/>
    <cellStyle name="Normal 3 2 3 3 4 4 4" xfId="6760" xr:uid="{F890F2E3-A059-4EAD-AC30-3E4674EB660B}"/>
    <cellStyle name="Normal 3 2 3 3 4 4 4 2" xfId="33807" xr:uid="{E65FB37F-3EAB-41A7-8768-63F551124FA5}"/>
    <cellStyle name="Normal 3 2 3 3 4 4 4 3" xfId="46220" xr:uid="{3449B2FF-5FF4-45A0-B73A-0D07369C53D0}"/>
    <cellStyle name="Normal 3 2 3 3 4 4 4 4" xfId="21396" xr:uid="{F580818E-0041-4D6A-8808-25028478793E}"/>
    <cellStyle name="Normal 3 2 3 3 4 4 5" xfId="16307" xr:uid="{60D2FB10-8116-4EAA-8BCE-55374B072426}"/>
    <cellStyle name="Normal 3 2 3 3 4 4 6" xfId="28718" xr:uid="{D8905C30-C763-4B96-85E6-E4AB6033AD57}"/>
    <cellStyle name="Normal 3 2 3 3 4 4 7" xfId="41131" xr:uid="{7B1DFB1E-E49E-4A48-B1FF-1CD4112450EB}"/>
    <cellStyle name="Normal 3 2 3 3 4 4 8" xfId="14492" xr:uid="{8187FC5D-6E9E-481D-BFBC-82EB162A58A0}"/>
    <cellStyle name="Normal 3 2 3 3 4 5" xfId="3248" xr:uid="{F588B0BD-4143-4C55-9E57-6D71AFF97B65}"/>
    <cellStyle name="Normal 3 2 3 3 4 5 2" xfId="8469" xr:uid="{B4EDA18A-E00E-4E51-AB4D-8DB95D45AB72}"/>
    <cellStyle name="Normal 3 2 3 3 4 5 2 2" xfId="35516" xr:uid="{E636F91E-C4B7-4E4B-AE40-A31C81355690}"/>
    <cellStyle name="Normal 3 2 3 3 4 5 2 3" xfId="47929" xr:uid="{8B558022-D784-4770-8282-0A199BC03C4B}"/>
    <cellStyle name="Normal 3 2 3 3 4 5 2 4" xfId="23105" xr:uid="{6B528EB6-517B-4C55-BC28-C812A6F816EB}"/>
    <cellStyle name="Normal 3 2 3 3 4 5 3" xfId="30300" xr:uid="{6D9EEF34-AA11-4DB6-A283-87809FFDF470}"/>
    <cellStyle name="Normal 3 2 3 3 4 5 4" xfId="42713" xr:uid="{BE966AA4-1055-4AA2-BE16-A7E10EFF3168}"/>
    <cellStyle name="Normal 3 2 3 3 4 5 5" xfId="17889" xr:uid="{E3AA1F4F-4683-4E1B-94BB-C0DB205D1B78}"/>
    <cellStyle name="Normal 3 2 3 3 4 6" xfId="1143" xr:uid="{B21CF7DA-F83F-402D-9CCC-71E999DED67E}"/>
    <cellStyle name="Normal 3 2 3 3 4 6 2" xfId="10571" xr:uid="{9F21E0C0-235C-429C-88CA-A670C1AF78E8}"/>
    <cellStyle name="Normal 3 2 3 3 4 6 2 2" xfId="37618" xr:uid="{CE119B11-FB85-461B-A9B4-582A8DDECB8A}"/>
    <cellStyle name="Normal 3 2 3 3 4 6 2 3" xfId="50031" xr:uid="{2B5C4EE3-4044-4806-8FD8-42B9C5FE9050}"/>
    <cellStyle name="Normal 3 2 3 3 4 6 2 4" xfId="25207" xr:uid="{9B8D629C-88EA-4217-8C00-F442720EDA24}"/>
    <cellStyle name="Normal 3 2 3 3 4 6 3" xfId="28196" xr:uid="{68CC9FA3-2509-40B1-BF21-76BEB771704F}"/>
    <cellStyle name="Normal 3 2 3 3 4 6 4" xfId="40609" xr:uid="{C16A4B1A-51CC-44DE-A5EF-A3E66B7DB08A}"/>
    <cellStyle name="Normal 3 2 3 3 4 6 5" xfId="15785" xr:uid="{FD62143A-5538-4A5E-B20D-1D8BEC62F75A}"/>
    <cellStyle name="Normal 3 2 3 3 4 7" xfId="5461" xr:uid="{413C6CF5-BC37-4C70-BB17-F8C4829C741F}"/>
    <cellStyle name="Normal 3 2 3 3 4 7 2" xfId="32508" xr:uid="{56A4741F-078D-4346-8BCC-1F33796EB452}"/>
    <cellStyle name="Normal 3 2 3 3 4 7 3" xfId="44921" xr:uid="{20A73997-2321-4EA0-96DB-52F9196F47DF}"/>
    <cellStyle name="Normal 3 2 3 3 4 7 4" xfId="20097" xr:uid="{D2794FC2-F96B-4BAF-9CD1-53873434283B}"/>
    <cellStyle name="Normal 3 2 3 3 4 8" xfId="15132" xr:uid="{6924DFC5-52DB-43D8-B145-B37F00DC3A5C}"/>
    <cellStyle name="Normal 3 2 3 3 4 9" xfId="27543" xr:uid="{23C6BC36-EA1F-47B2-8C7E-14418930F9B3}"/>
    <cellStyle name="Normal 3 2 3 3 5" xfId="606" xr:uid="{AFA2D97E-9B5F-405A-A61A-7D2BA9903F94}"/>
    <cellStyle name="Normal 3 2 3 3 5 10" xfId="12912" xr:uid="{6A5DAE42-3FA9-4DE8-8575-5C5CFB0D60BB}"/>
    <cellStyle name="Normal 3 2 3 3 5 2" xfId="2837" xr:uid="{CC95749C-0761-4AF6-A8FC-6F9BE98F7F08}"/>
    <cellStyle name="Normal 3 2 3 3 5 2 2" xfId="4420" xr:uid="{78B92074-78AD-4FE0-AC59-045CDC384E29}"/>
    <cellStyle name="Normal 3 2 3 3 5 2 2 2" xfId="10163" xr:uid="{DBDDEAC6-2125-4511-AD7A-E4755A8A3A94}"/>
    <cellStyle name="Normal 3 2 3 3 5 2 2 2 2" xfId="37210" xr:uid="{B73843A7-C711-48F3-8A87-A4F7D2F9BE21}"/>
    <cellStyle name="Normal 3 2 3 3 5 2 2 2 3" xfId="49623" xr:uid="{AEBFC801-22EE-495A-9FCA-E2672A7BF9F7}"/>
    <cellStyle name="Normal 3 2 3 3 5 2 2 2 4" xfId="24799" xr:uid="{150834A2-D525-4E2F-B3B3-E898B32952FB}"/>
    <cellStyle name="Normal 3 2 3 3 5 2 2 3" xfId="31472" xr:uid="{58AE9AAB-6D55-4412-BC05-C1D10FD03CCE}"/>
    <cellStyle name="Normal 3 2 3 3 5 2 2 4" xfId="43885" xr:uid="{885FF901-D167-4889-96D4-8F5593E12DF8}"/>
    <cellStyle name="Normal 3 2 3 3 5 2 2 5" xfId="19061" xr:uid="{3A06E44C-627D-4DFB-BC7D-5DCA4C72DF88}"/>
    <cellStyle name="Normal 3 2 3 3 5 2 3" xfId="11743" xr:uid="{52A5358E-F67D-4093-961D-6E2648779635}"/>
    <cellStyle name="Normal 3 2 3 3 5 2 3 2" xfId="38790" xr:uid="{754BA8E0-2D1F-4AFA-B13F-AC5E77424F9D}"/>
    <cellStyle name="Normal 3 2 3 3 5 2 3 3" xfId="51203" xr:uid="{17C65DDC-CD15-46B3-91DC-53A1D93F51E6}"/>
    <cellStyle name="Normal 3 2 3 3 5 2 3 4" xfId="26379" xr:uid="{B1FB7875-3345-4336-90A8-B09BE81FAE2A}"/>
    <cellStyle name="Normal 3 2 3 3 5 2 4" xfId="7932" xr:uid="{7D39F601-F4B9-4E3D-BABF-316BF8F5B486}"/>
    <cellStyle name="Normal 3 2 3 3 5 2 4 2" xfId="34979" xr:uid="{5ABD26BE-DE10-43C1-9FBC-E08D15BC4402}"/>
    <cellStyle name="Normal 3 2 3 3 5 2 4 3" xfId="47392" xr:uid="{44658A7E-BD3E-484C-9DF4-742649E165DD}"/>
    <cellStyle name="Normal 3 2 3 3 5 2 4 4" xfId="22568" xr:uid="{5B678832-43B3-44CA-9A50-AB08BAB785F3}"/>
    <cellStyle name="Normal 3 2 3 3 5 2 5" xfId="17479" xr:uid="{1F6B91FF-DA81-4B0C-BA4F-3C46F2D97B61}"/>
    <cellStyle name="Normal 3 2 3 3 5 2 6" xfId="29890" xr:uid="{5537608E-A05E-4072-A511-D67A3517792D}"/>
    <cellStyle name="Normal 3 2 3 3 5 2 7" xfId="42303" xr:uid="{68A49989-D6D2-40F0-8ACB-AFDFC1B21EAD}"/>
    <cellStyle name="Normal 3 2 3 3 5 2 8" xfId="13968" xr:uid="{192A8BCF-730F-4782-8867-6DF3AD934EDA}"/>
    <cellStyle name="Normal 3 2 3 3 5 3" xfId="1781" xr:uid="{8CE6E345-A68C-4EFD-AFA9-66BA7D43799A}"/>
    <cellStyle name="Normal 3 2 3 3 5 3 2" xfId="5060" xr:uid="{C358C5DD-7204-4DAB-882C-6C8A538B0B43}"/>
    <cellStyle name="Normal 3 2 3 3 5 3 2 2" xfId="9107" xr:uid="{36E055E2-CC11-4AEE-8DE6-CBEB69E4E51D}"/>
    <cellStyle name="Normal 3 2 3 3 5 3 2 2 2" xfId="36154" xr:uid="{90D73CF9-802D-40AD-9F9F-23FF78DAB65C}"/>
    <cellStyle name="Normal 3 2 3 3 5 3 2 2 3" xfId="48567" xr:uid="{AA802964-9DBC-4053-A554-0E88CCE777B1}"/>
    <cellStyle name="Normal 3 2 3 3 5 3 2 2 4" xfId="23743" xr:uid="{C9D9BF45-5B02-4296-B04F-D080BF4B6943}"/>
    <cellStyle name="Normal 3 2 3 3 5 3 2 3" xfId="32112" xr:uid="{72B517C2-D724-4C2C-80FB-F091CF7E8D42}"/>
    <cellStyle name="Normal 3 2 3 3 5 3 2 4" xfId="44525" xr:uid="{C20DFA78-0FE0-4844-8FA6-4230736E67EC}"/>
    <cellStyle name="Normal 3 2 3 3 5 3 2 5" xfId="19701" xr:uid="{138E94B0-7788-4B3D-AAFE-5523E8D16F43}"/>
    <cellStyle name="Normal 3 2 3 3 5 3 3" xfId="12384" xr:uid="{5290D228-76EE-4E78-B877-19683CB44D8A}"/>
    <cellStyle name="Normal 3 2 3 3 5 3 3 2" xfId="39430" xr:uid="{09B898C3-DB1E-437A-8D4A-D575C6AAE5DE}"/>
    <cellStyle name="Normal 3 2 3 3 5 3 3 3" xfId="51843" xr:uid="{F4494DDE-D3CB-478D-8659-3EA201357EF3}"/>
    <cellStyle name="Normal 3 2 3 3 5 3 3 4" xfId="27019" xr:uid="{4A65C4B2-3441-4F4E-AB61-1C1B71A88073}"/>
    <cellStyle name="Normal 3 2 3 3 5 3 4" xfId="6876" xr:uid="{6166D3DF-ED9F-45F9-9A67-7B0C675DD72A}"/>
    <cellStyle name="Normal 3 2 3 3 5 3 4 2" xfId="33923" xr:uid="{94E31FD6-26FA-498F-B3FD-A1EC2D1E750B}"/>
    <cellStyle name="Normal 3 2 3 3 5 3 4 3" xfId="46336" xr:uid="{5D117502-1871-4877-8771-5E34E40500DE}"/>
    <cellStyle name="Normal 3 2 3 3 5 3 4 4" xfId="21512" xr:uid="{6C2932FD-F052-4818-87B0-E22EE6642370}"/>
    <cellStyle name="Normal 3 2 3 3 5 3 5" xfId="16423" xr:uid="{9CB5778D-2DCF-471B-85D8-C870901AE613}"/>
    <cellStyle name="Normal 3 2 3 3 5 3 6" xfId="28834" xr:uid="{0FC574CC-7476-464F-AE8E-301522917905}"/>
    <cellStyle name="Normal 3 2 3 3 5 3 7" xfId="41247" xr:uid="{60ED856C-F148-4BE3-A9A8-6F04927AA16C}"/>
    <cellStyle name="Normal 3 2 3 3 5 3 8" xfId="14608" xr:uid="{13C3BA37-307F-4955-BC4B-C6A4FEF0F8A9}"/>
    <cellStyle name="Normal 3 2 3 3 5 4" xfId="3364" xr:uid="{1EC913A3-6DCB-4172-B78A-99A29C646CB2}"/>
    <cellStyle name="Normal 3 2 3 3 5 4 2" xfId="8585" xr:uid="{10341F4E-C61F-498A-9921-FB639EC86429}"/>
    <cellStyle name="Normal 3 2 3 3 5 4 2 2" xfId="35632" xr:uid="{9BBD3BF1-16A5-4DEA-BD8A-B852B761AEC2}"/>
    <cellStyle name="Normal 3 2 3 3 5 4 2 3" xfId="48045" xr:uid="{BCD692AB-9D37-4BD1-A9DA-0B09B5B5EE95}"/>
    <cellStyle name="Normal 3 2 3 3 5 4 2 4" xfId="23221" xr:uid="{118B4C8D-AB22-4C6C-89E5-B1DCF01C6307}"/>
    <cellStyle name="Normal 3 2 3 3 5 4 3" xfId="30416" xr:uid="{9F6AD7B5-EB40-4733-9C16-AC35BFDF5CBE}"/>
    <cellStyle name="Normal 3 2 3 3 5 4 4" xfId="42829" xr:uid="{EE04E795-683E-453F-A2D9-5015C4110A85}"/>
    <cellStyle name="Normal 3 2 3 3 5 4 5" xfId="18005" xr:uid="{87087C92-DC29-447B-B838-9593E8B50F20}"/>
    <cellStyle name="Normal 3 2 3 3 5 5" xfId="1259" xr:uid="{A1691A3B-A6F2-4D5B-BDDD-01858E67D687}"/>
    <cellStyle name="Normal 3 2 3 3 5 5 2" xfId="10687" xr:uid="{327E65C3-9037-4912-B554-3E2C8ACF4D4B}"/>
    <cellStyle name="Normal 3 2 3 3 5 5 2 2" xfId="37734" xr:uid="{A6CD8CB0-E91D-4D9A-B0AC-F05E9C6621BC}"/>
    <cellStyle name="Normal 3 2 3 3 5 5 2 3" xfId="50147" xr:uid="{8AC0A9C9-12EF-44E1-B7ED-BBDF0717CFBD}"/>
    <cellStyle name="Normal 3 2 3 3 5 5 2 4" xfId="25323" xr:uid="{06FD22CB-C6CB-4704-8FAE-12CE2BD7D432}"/>
    <cellStyle name="Normal 3 2 3 3 5 5 3" xfId="28312" xr:uid="{5BB3954B-4638-491F-90BF-14F61290AD95}"/>
    <cellStyle name="Normal 3 2 3 3 5 5 4" xfId="40725" xr:uid="{EC7F584F-96B3-41BB-ADB4-F77A728676E8}"/>
    <cellStyle name="Normal 3 2 3 3 5 5 5" xfId="15901" xr:uid="{2E780B6C-D540-4B4B-A2C7-27C887C4019C}"/>
    <cellStyle name="Normal 3 2 3 3 5 6" xfId="5544" xr:uid="{B787A443-A618-41A3-8FF1-C655903EB4A2}"/>
    <cellStyle name="Normal 3 2 3 3 5 6 2" xfId="32591" xr:uid="{8EB3EE54-538E-4D49-94FE-EABAD4CFBAC3}"/>
    <cellStyle name="Normal 3 2 3 3 5 6 3" xfId="45004" xr:uid="{BB45BE29-7AD4-4CB0-B7FD-826D93E5197D}"/>
    <cellStyle name="Normal 3 2 3 3 5 6 4" xfId="20180" xr:uid="{80BAD10A-7BA1-4478-94F5-3B6AF777AF35}"/>
    <cellStyle name="Normal 3 2 3 3 5 7" xfId="15248" xr:uid="{707C241D-C06B-40B1-9ABA-B238F61B9955}"/>
    <cellStyle name="Normal 3 2 3 3 5 8" xfId="27659" xr:uid="{0BE50EEF-2152-456C-8CC0-AA3300D5BE1F}"/>
    <cellStyle name="Normal 3 2 3 3 5 9" xfId="40072" xr:uid="{B9656FDE-91C9-44F8-BF78-37731FD071B9}"/>
    <cellStyle name="Normal 3 2 3 3 6" xfId="172" xr:uid="{9E01BB93-707C-483F-A760-CA594324ED40}"/>
    <cellStyle name="Normal 3 2 3 3 6 10" xfId="13012" xr:uid="{34519E5B-BA3F-47B1-8D7A-DDC58221CA30}"/>
    <cellStyle name="Normal 3 2 3 3 6 2" xfId="2403" xr:uid="{89DD5A57-3EC3-4CA5-98DF-5DDA1A035FB1}"/>
    <cellStyle name="Normal 3 2 3 3 6 2 2" xfId="3986" xr:uid="{C1798B2B-3DE0-460B-A401-05336786294A}"/>
    <cellStyle name="Normal 3 2 3 3 6 2 2 2" xfId="9729" xr:uid="{B0FACBCF-D987-40D1-B60C-850E0A58C826}"/>
    <cellStyle name="Normal 3 2 3 3 6 2 2 2 2" xfId="36776" xr:uid="{BAA9E29D-9F3E-4E26-B79B-F7D9E43606D9}"/>
    <cellStyle name="Normal 3 2 3 3 6 2 2 2 3" xfId="49189" xr:uid="{89BCAF21-7A48-4E98-A911-DBF3442AB2D1}"/>
    <cellStyle name="Normal 3 2 3 3 6 2 2 2 4" xfId="24365" xr:uid="{9AC59DEF-3C9E-48C7-8DA6-2365D0700A4A}"/>
    <cellStyle name="Normal 3 2 3 3 6 2 2 3" xfId="31038" xr:uid="{DE4D726D-C076-4FFD-ABB8-0B7AE3A9F024}"/>
    <cellStyle name="Normal 3 2 3 3 6 2 2 4" xfId="43451" xr:uid="{8A7779B3-6586-4BE5-AA91-79919B6E7591}"/>
    <cellStyle name="Normal 3 2 3 3 6 2 2 5" xfId="18627" xr:uid="{E991298A-57A1-49F0-B563-AA62B4828790}"/>
    <cellStyle name="Normal 3 2 3 3 6 2 3" xfId="11309" xr:uid="{E5E6FE5F-4940-49DB-A1D5-125FC0E281CA}"/>
    <cellStyle name="Normal 3 2 3 3 6 2 3 2" xfId="38356" xr:uid="{72321620-0DAC-4BD9-A556-4787ABECD50D}"/>
    <cellStyle name="Normal 3 2 3 3 6 2 3 3" xfId="50769" xr:uid="{0785ABC1-A65D-4A79-8ED2-51641D2735B5}"/>
    <cellStyle name="Normal 3 2 3 3 6 2 3 4" xfId="25945" xr:uid="{3E2DB716-0956-4043-9C09-9F03A30FF4FC}"/>
    <cellStyle name="Normal 3 2 3 3 6 2 4" xfId="7498" xr:uid="{F5ACA01B-9232-4266-B2F9-04760F584FC5}"/>
    <cellStyle name="Normal 3 2 3 3 6 2 4 2" xfId="34545" xr:uid="{C42D5129-BBE2-4DC4-91D1-E537FD7F9E45}"/>
    <cellStyle name="Normal 3 2 3 3 6 2 4 3" xfId="46958" xr:uid="{CBD94118-E2EF-439A-B69F-C3172FC2B3DE}"/>
    <cellStyle name="Normal 3 2 3 3 6 2 4 4" xfId="22134" xr:uid="{F6E8CE68-7EB6-4307-BBEE-5403C1D13F0D}"/>
    <cellStyle name="Normal 3 2 3 3 6 2 5" xfId="17045" xr:uid="{06B003B0-BDE5-441F-B617-E3996764FADF}"/>
    <cellStyle name="Normal 3 2 3 3 6 2 6" xfId="29456" xr:uid="{F84746E7-67B1-438B-A864-E7ADF943588C}"/>
    <cellStyle name="Normal 3 2 3 3 6 2 7" xfId="41869" xr:uid="{E707B40B-BDA7-4C44-A4D9-8E4551E2B0D4}"/>
    <cellStyle name="Normal 3 2 3 3 6 2 8" xfId="13534" xr:uid="{89165EE9-D1F3-41E2-89EB-7F142923CCF1}"/>
    <cellStyle name="Normal 3 2 3 3 6 3" xfId="1881" xr:uid="{144EE25A-437C-4D7B-9CCA-F160CEB111C8}"/>
    <cellStyle name="Normal 3 2 3 3 6 3 2" xfId="4626" xr:uid="{F73E0679-98A6-4E5E-A7AE-70D90429049C}"/>
    <cellStyle name="Normal 3 2 3 3 6 3 2 2" xfId="9207" xr:uid="{8D5E9795-6AC0-4E2D-A5A8-F35562A74A59}"/>
    <cellStyle name="Normal 3 2 3 3 6 3 2 2 2" xfId="36254" xr:uid="{1A1BEED5-8FFD-4AD2-87C2-D8729E164043}"/>
    <cellStyle name="Normal 3 2 3 3 6 3 2 2 3" xfId="48667" xr:uid="{7BA8A24B-2B09-4A99-82B3-995E4DE06275}"/>
    <cellStyle name="Normal 3 2 3 3 6 3 2 2 4" xfId="23843" xr:uid="{778B1A53-1D32-4DDB-AFCD-A6FD612EBC7E}"/>
    <cellStyle name="Normal 3 2 3 3 6 3 2 3" xfId="31678" xr:uid="{D9685FBA-3BCD-4368-ADBE-E8F152B32736}"/>
    <cellStyle name="Normal 3 2 3 3 6 3 2 4" xfId="44091" xr:uid="{0578AE68-6087-4458-958E-A001EE03DB44}"/>
    <cellStyle name="Normal 3 2 3 3 6 3 2 5" xfId="19267" xr:uid="{629A23FC-D2A9-4D38-8FE0-7C7F8B35693E}"/>
    <cellStyle name="Normal 3 2 3 3 6 3 3" xfId="11950" xr:uid="{695EF819-2623-499F-B0D2-B39C58753434}"/>
    <cellStyle name="Normal 3 2 3 3 6 3 3 2" xfId="38996" xr:uid="{94951B57-5290-4E4D-9F33-9B7B58BB17E9}"/>
    <cellStyle name="Normal 3 2 3 3 6 3 3 3" xfId="51409" xr:uid="{3CDAF2C4-C08F-47BC-84FF-E30C5FA77B30}"/>
    <cellStyle name="Normal 3 2 3 3 6 3 3 4" xfId="26585" xr:uid="{B21D7F95-76AE-4AC4-97BC-665C16B16C2E}"/>
    <cellStyle name="Normal 3 2 3 3 6 3 4" xfId="6976" xr:uid="{FBABA159-2693-4859-96AD-575F31BE242E}"/>
    <cellStyle name="Normal 3 2 3 3 6 3 4 2" xfId="34023" xr:uid="{AF0D7469-F8F0-4071-9CA4-6D4AB8E229F5}"/>
    <cellStyle name="Normal 3 2 3 3 6 3 4 3" xfId="46436" xr:uid="{3999EEA4-0B74-44FC-80CE-335D994FBC44}"/>
    <cellStyle name="Normal 3 2 3 3 6 3 4 4" xfId="21612" xr:uid="{283EA1A2-22B2-404B-8286-FB032B867E83}"/>
    <cellStyle name="Normal 3 2 3 3 6 3 5" xfId="16523" xr:uid="{BA4AB6D0-D369-42CD-9E0E-7FDEC351B56A}"/>
    <cellStyle name="Normal 3 2 3 3 6 3 6" xfId="28934" xr:uid="{15D78207-3A87-4481-AA97-E9E01B001D34}"/>
    <cellStyle name="Normal 3 2 3 3 6 3 7" xfId="41347" xr:uid="{BB893520-E28D-453E-A058-29BF047615B2}"/>
    <cellStyle name="Normal 3 2 3 3 6 3 8" xfId="14174" xr:uid="{4B9C09BF-4B3B-4A50-89AC-238D31875561}"/>
    <cellStyle name="Normal 3 2 3 3 6 4" xfId="3464" xr:uid="{7982DFFF-5C43-414A-9307-D84E0A12D5F8}"/>
    <cellStyle name="Normal 3 2 3 3 6 4 2" xfId="8151" xr:uid="{F155BEF4-9785-4BA4-A681-D244623E3088}"/>
    <cellStyle name="Normal 3 2 3 3 6 4 2 2" xfId="35198" xr:uid="{2D35E16D-2523-4AAC-9D85-F0AFB12B5455}"/>
    <cellStyle name="Normal 3 2 3 3 6 4 2 3" xfId="47611" xr:uid="{81FA9E2B-F4E8-422E-82A7-55776A9B5811}"/>
    <cellStyle name="Normal 3 2 3 3 6 4 2 4" xfId="22787" xr:uid="{C06BDE39-5681-4D5E-A9A5-7B3136645A9A}"/>
    <cellStyle name="Normal 3 2 3 3 6 4 3" xfId="30516" xr:uid="{DAEA850F-8E60-4C96-91AC-17E02A4DA933}"/>
    <cellStyle name="Normal 3 2 3 3 6 4 4" xfId="42929" xr:uid="{14374BFF-CCC2-4E24-AED8-33DF1AEC5CDF}"/>
    <cellStyle name="Normal 3 2 3 3 6 4 5" xfId="18105" xr:uid="{44A8F4BD-8550-47CB-92DB-645E16232B61}"/>
    <cellStyle name="Normal 3 2 3 3 6 5" xfId="825" xr:uid="{3A569C6F-A290-4A13-9B9F-A5468B504B1F}"/>
    <cellStyle name="Normal 3 2 3 3 6 5 2" xfId="10787" xr:uid="{B52C2CB7-B667-4792-B0AD-E61E9BD7CEA5}"/>
    <cellStyle name="Normal 3 2 3 3 6 5 2 2" xfId="37834" xr:uid="{BD4F94DE-4442-442C-81E4-7D64F418D0E0}"/>
    <cellStyle name="Normal 3 2 3 3 6 5 2 3" xfId="50247" xr:uid="{B35CA6C2-C3DD-4636-8C23-164692235727}"/>
    <cellStyle name="Normal 3 2 3 3 6 5 2 4" xfId="25423" xr:uid="{35F58631-8F00-48B3-8DDC-6AB67E2E43EF}"/>
    <cellStyle name="Normal 3 2 3 3 6 5 3" xfId="27878" xr:uid="{46A16B6C-62F5-4F9A-9D90-286FAC942A62}"/>
    <cellStyle name="Normal 3 2 3 3 6 5 4" xfId="40291" xr:uid="{C98CBDBC-C0F0-4D89-BC96-5F65719EA821}"/>
    <cellStyle name="Normal 3 2 3 3 6 5 5" xfId="15467" xr:uid="{B0ABA1ED-94FE-4ACD-A025-7EBB819B4725}"/>
    <cellStyle name="Normal 3 2 3 3 6 6" xfId="5630" xr:uid="{24AF83CF-6C72-48EF-AF68-93B0D736FC47}"/>
    <cellStyle name="Normal 3 2 3 3 6 6 2" xfId="32677" xr:uid="{8C6E9807-A1E0-4795-93C0-F0830AC1E910}"/>
    <cellStyle name="Normal 3 2 3 3 6 6 3" xfId="45090" xr:uid="{C74C0CB3-7F66-4C76-B3CE-AE9E8885ECF4}"/>
    <cellStyle name="Normal 3 2 3 3 6 6 4" xfId="20266" xr:uid="{488F9C1B-D461-469A-B563-CEFE2CA895C1}"/>
    <cellStyle name="Normal 3 2 3 3 6 7" xfId="14814" xr:uid="{36EC7FE1-77AB-4354-A4D3-98D3DEA4FB06}"/>
    <cellStyle name="Normal 3 2 3 3 6 8" xfId="27225" xr:uid="{C40CACC2-AA27-423C-9F21-9BF65C377F35}"/>
    <cellStyle name="Normal 3 2 3 3 6 9" xfId="39638" xr:uid="{B491DFB4-051A-4D0C-9C9B-8137AD8C2D15}"/>
    <cellStyle name="Normal 3 2 3 3 7" xfId="2315" xr:uid="{6D10C8C6-4702-46BB-8022-904FACF56DF1}"/>
    <cellStyle name="Normal 3 2 3 3 7 2" xfId="3898" xr:uid="{485BF8D5-510A-4AF1-89BE-072F80A4A6B1}"/>
    <cellStyle name="Normal 3 2 3 3 7 2 2" xfId="7410" xr:uid="{E507713D-377C-464E-84AC-76C9E2D65662}"/>
    <cellStyle name="Normal 3 2 3 3 7 2 2 2" xfId="34457" xr:uid="{99750D35-81FB-45D7-AFBA-039D71CFF362}"/>
    <cellStyle name="Normal 3 2 3 3 7 2 2 3" xfId="46870" xr:uid="{D93BCE48-CF57-44D7-8809-35B63A8B8BD7}"/>
    <cellStyle name="Normal 3 2 3 3 7 2 2 4" xfId="22046" xr:uid="{89282DF8-5054-4990-8635-20679AB4CBFA}"/>
    <cellStyle name="Normal 3 2 3 3 7 2 3" xfId="30950" xr:uid="{CC402FF6-BAAC-42AF-92FA-E29E58081E21}"/>
    <cellStyle name="Normal 3 2 3 3 7 2 4" xfId="43363" xr:uid="{C7557A75-B9D0-42D0-8CAC-66B2DE539BEB}"/>
    <cellStyle name="Normal 3 2 3 3 7 2 5" xfId="18539" xr:uid="{28706128-1469-4175-A024-AE18C55E6211}"/>
    <cellStyle name="Normal 3 2 3 3 7 3" xfId="9641" xr:uid="{4F3FB48B-461A-47C1-B350-A5356ABBCF54}"/>
    <cellStyle name="Normal 3 2 3 3 7 3 2" xfId="36688" xr:uid="{967664A9-C5EF-436C-8CED-4AF9F77CCE17}"/>
    <cellStyle name="Normal 3 2 3 3 7 3 3" xfId="49101" xr:uid="{ED6F8100-051B-4B9F-A1EA-42ABA86D549E}"/>
    <cellStyle name="Normal 3 2 3 3 7 3 4" xfId="24277" xr:uid="{F8E9A8CF-0A03-4235-B6AF-93AEF38C5A9F}"/>
    <cellStyle name="Normal 3 2 3 3 7 4" xfId="11221" xr:uid="{01FC32C8-B55D-4307-BC3D-5DD00A9CB924}"/>
    <cellStyle name="Normal 3 2 3 3 7 4 2" xfId="38268" xr:uid="{6C9D8E71-BE3E-4DE5-8675-684FD9245B95}"/>
    <cellStyle name="Normal 3 2 3 3 7 4 3" xfId="50681" xr:uid="{C3EFDEAB-D38F-4375-A584-B83B6DFF85F5}"/>
    <cellStyle name="Normal 3 2 3 3 7 4 4" xfId="25857" xr:uid="{54C1FA05-C8FF-4CDA-9326-C85B88841D6B}"/>
    <cellStyle name="Normal 3 2 3 3 7 5" xfId="6036" xr:uid="{4157A6B0-35A8-4A7F-B98F-6E38B81A639E}"/>
    <cellStyle name="Normal 3 2 3 3 7 5 2" xfId="33083" xr:uid="{133AAF2D-6998-45D3-9E61-A190EB2A9A6A}"/>
    <cellStyle name="Normal 3 2 3 3 7 5 3" xfId="45496" xr:uid="{39C264A4-0475-4A40-9FCB-7E3DB8482AD8}"/>
    <cellStyle name="Normal 3 2 3 3 7 5 4" xfId="20672" xr:uid="{229ED478-7708-4C11-BC2B-672C1D23CF07}"/>
    <cellStyle name="Normal 3 2 3 3 7 6" xfId="16957" xr:uid="{227C7D99-6978-4244-8C7C-36B576F89928}"/>
    <cellStyle name="Normal 3 2 3 3 7 7" xfId="29368" xr:uid="{401D1CA4-CA1F-4CFA-879C-6681F45D8FD6}"/>
    <cellStyle name="Normal 3 2 3 3 7 8" xfId="41781" xr:uid="{F5BEFBDA-A0B7-4A47-867B-D042032AF97F}"/>
    <cellStyle name="Normal 3 2 3 3 7 9" xfId="13446" xr:uid="{1EB6FD9B-9C85-464D-912B-3A8B481BAD01}"/>
    <cellStyle name="Normal 3 2 3 3 8" xfId="1347" xr:uid="{29389F7F-3E22-48B9-894E-278ACF708C29}"/>
    <cellStyle name="Normal 3 2 3 3 8 2" xfId="4538" xr:uid="{785F4476-E66C-46F6-BEE6-0430511D8374}"/>
    <cellStyle name="Normal 3 2 3 3 8 2 2" xfId="8673" xr:uid="{F7CB7555-10E1-4AFF-9D3C-EC5D19202935}"/>
    <cellStyle name="Normal 3 2 3 3 8 2 2 2" xfId="35720" xr:uid="{BCA637AE-EF64-4C0F-8BA0-18ED63218882}"/>
    <cellStyle name="Normal 3 2 3 3 8 2 2 3" xfId="48133" xr:uid="{E4CF4BB2-7254-494D-A3CE-DBAB6EB47490}"/>
    <cellStyle name="Normal 3 2 3 3 8 2 2 4" xfId="23309" xr:uid="{CABD92E6-47C6-4119-89B6-9D4D7166771F}"/>
    <cellStyle name="Normal 3 2 3 3 8 2 3" xfId="31590" xr:uid="{11206E4C-4DAB-43CD-952E-1C653D5D20CE}"/>
    <cellStyle name="Normal 3 2 3 3 8 2 4" xfId="44003" xr:uid="{06966CD8-9C80-416F-83EE-4A7DFFCF1387}"/>
    <cellStyle name="Normal 3 2 3 3 8 2 5" xfId="19179" xr:uid="{EB5DD7FD-188E-4F8C-A5BD-CE5FF4C51097}"/>
    <cellStyle name="Normal 3 2 3 3 8 3" xfId="11862" xr:uid="{8049AEFC-3B4D-4D39-B509-7A857D56CC11}"/>
    <cellStyle name="Normal 3 2 3 3 8 3 2" xfId="38908" xr:uid="{ECFA41B8-9DE4-4FA2-8EF8-22CF0E69BC96}"/>
    <cellStyle name="Normal 3 2 3 3 8 3 3" xfId="51321" xr:uid="{C06498FF-DA02-4530-95A8-5FF991ADF8BB}"/>
    <cellStyle name="Normal 3 2 3 3 8 3 4" xfId="26497" xr:uid="{38425394-4285-425D-8374-E083E5A7616C}"/>
    <cellStyle name="Normal 3 2 3 3 8 4" xfId="6442" xr:uid="{B2B4B986-D5C8-4113-B64F-6A47931C9C93}"/>
    <cellStyle name="Normal 3 2 3 3 8 4 2" xfId="33489" xr:uid="{9A966978-273E-4AB3-92CB-8CDBBE461B11}"/>
    <cellStyle name="Normal 3 2 3 3 8 4 3" xfId="45902" xr:uid="{CEE5EF5F-09B1-4946-AC37-1738606BAE5C}"/>
    <cellStyle name="Normal 3 2 3 3 8 4 4" xfId="21078" xr:uid="{03039DE3-130C-47D1-9C2D-A4E4EB3DA65A}"/>
    <cellStyle name="Normal 3 2 3 3 8 5" xfId="15989" xr:uid="{69FF5D1D-E774-4730-BCA1-D281D4BD10C2}"/>
    <cellStyle name="Normal 3 2 3 3 8 6" xfId="28400" xr:uid="{44014BD5-8DD7-4C33-A764-93A647D05C0E}"/>
    <cellStyle name="Normal 3 2 3 3 8 7" xfId="40813" xr:uid="{19B38B68-86BB-4C28-B997-E5B34FE877ED}"/>
    <cellStyle name="Normal 3 2 3 3 8 8" xfId="14086" xr:uid="{7922E50A-BBD7-4284-BE3E-7FC816C5CFEB}"/>
    <cellStyle name="Normal 3 2 3 3 9" xfId="2930" xr:uid="{284E76AA-8D8A-4F0B-9F59-7D0BD3E4AECB}"/>
    <cellStyle name="Normal 3 2 3 3 9 2" xfId="8063" xr:uid="{1DD7E6C1-C909-443E-A0B1-0AE84B5DDB37}"/>
    <cellStyle name="Normal 3 2 3 3 9 2 2" xfId="35110" xr:uid="{A5E9755E-4772-4372-B430-5F8910EBE981}"/>
    <cellStyle name="Normal 3 2 3 3 9 2 3" xfId="47523" xr:uid="{F75308CE-8889-4A60-9666-334FE22DA0BA}"/>
    <cellStyle name="Normal 3 2 3 3 9 2 4" xfId="22699" xr:uid="{8E4FE989-3B8D-4CA1-92E6-B7B88FF3E695}"/>
    <cellStyle name="Normal 3 2 3 3 9 3" xfId="29982" xr:uid="{A45B91DD-3900-4BEB-8DF7-73DFD9F38228}"/>
    <cellStyle name="Normal 3 2 3 3 9 4" xfId="42395" xr:uid="{93C09E4F-18FA-4A1C-B1BC-8A5ADB393ED2}"/>
    <cellStyle name="Normal 3 2 3 3 9 5" xfId="17571" xr:uid="{A6BB0182-A9F6-4D28-8555-DE5E7FC7B858}"/>
    <cellStyle name="Normal 3 2 3 4" xfId="117" xr:uid="{CAA1E329-5436-4FAE-B85F-2E4B1655241B}"/>
    <cellStyle name="Normal 3 2 3 4 10" xfId="771" xr:uid="{43317A21-B3BD-4298-8375-F22E016611B6}"/>
    <cellStyle name="Normal 3 2 3 4 10 2" xfId="10287" xr:uid="{C46A631C-0AD8-4C30-83CB-8BF4C153C1E9}"/>
    <cellStyle name="Normal 3 2 3 4 10 2 2" xfId="37334" xr:uid="{1056443A-0234-4485-A005-03197CE25844}"/>
    <cellStyle name="Normal 3 2 3 4 10 2 3" xfId="49747" xr:uid="{EDB451D0-9462-4064-AA0B-B1B67D2BDF23}"/>
    <cellStyle name="Normal 3 2 3 4 10 2 4" xfId="24923" xr:uid="{0B873EBB-024D-42C7-AE55-E9C8FD5F9824}"/>
    <cellStyle name="Normal 3 2 3 4 10 3" xfId="27824" xr:uid="{93D56A67-470D-4224-A0F2-18059694C4E9}"/>
    <cellStyle name="Normal 3 2 3 4 10 4" xfId="40237" xr:uid="{0A341E79-AB8B-46BD-B68B-CF876FEC9BA6}"/>
    <cellStyle name="Normal 3 2 3 4 10 5" xfId="15413" xr:uid="{20D3CCB1-5DF7-41F5-A196-38C85160865C}"/>
    <cellStyle name="Normal 3 2 3 4 11" xfId="5179" xr:uid="{E43E7EF5-667F-41B3-AFE8-4246A3838090}"/>
    <cellStyle name="Normal 3 2 3 4 11 2" xfId="32230" xr:uid="{F36A1BCF-2BC0-4D1A-ACF2-9C467FDA1D3B}"/>
    <cellStyle name="Normal 3 2 3 4 11 3" xfId="44643" xr:uid="{D1249AA2-406B-4490-8AA5-AF28BD36743B}"/>
    <cellStyle name="Normal 3 2 3 4 11 4" xfId="19819" xr:uid="{33211643-7C76-4935-8439-8D9F9B899B4C}"/>
    <cellStyle name="Normal 3 2 3 4 12" xfId="14760" xr:uid="{F58677FC-5975-42B8-A0DD-7EED8784E6CD}"/>
    <cellStyle name="Normal 3 2 3 4 13" xfId="27171" xr:uid="{EF2459AB-5F1A-44DA-9FA9-BCD1B0E85740}"/>
    <cellStyle name="Normal 3 2 3 4 14" xfId="39584" xr:uid="{A640B21E-5C40-4C8E-95B6-A3DD83CD457F}"/>
    <cellStyle name="Normal 3 2 3 4 15" xfId="12512" xr:uid="{762DFD39-2D2A-4963-BBDA-8810F6F60BA1}"/>
    <cellStyle name="Normal 3 2 3 4 2" xfId="293" xr:uid="{9F7786FA-0FA4-401A-801C-900B1B7167FB}"/>
    <cellStyle name="Normal 3 2 3 4 2 10" xfId="39759" xr:uid="{A64B31FF-C9C4-4D63-8BFC-622614261721}"/>
    <cellStyle name="Normal 3 2 3 4 2 11" xfId="12599" xr:uid="{EB06D7E6-C53C-4460-B87A-FAE7708BFB7F}"/>
    <cellStyle name="Normal 3 2 3 4 2 2" xfId="2002" xr:uid="{1FA50B59-7BF5-4041-A06A-FF228A91BC50}"/>
    <cellStyle name="Normal 3 2 3 4 2 2 2" xfId="3585" xr:uid="{DB5545F0-1C88-4DDA-BCD2-91D62A877B7C}"/>
    <cellStyle name="Normal 3 2 3 4 2 2 2 2" xfId="7097" xr:uid="{CA7C4FB4-9CA8-4242-8970-FCCC7F7EE9B3}"/>
    <cellStyle name="Normal 3 2 3 4 2 2 2 2 2" xfId="34144" xr:uid="{A3FBCC4F-64B6-4DDF-9B7E-893117621061}"/>
    <cellStyle name="Normal 3 2 3 4 2 2 2 2 3" xfId="46557" xr:uid="{933D22C5-9DF4-4A96-9771-4E49DA7240DE}"/>
    <cellStyle name="Normal 3 2 3 4 2 2 2 2 4" xfId="21733" xr:uid="{9FD6C14C-6B7F-4833-BB35-CE232FFAFF7F}"/>
    <cellStyle name="Normal 3 2 3 4 2 2 2 3" xfId="30637" xr:uid="{E8EC4CCC-9006-4F69-8619-35E4C0AE63FA}"/>
    <cellStyle name="Normal 3 2 3 4 2 2 2 4" xfId="43050" xr:uid="{E9475997-1CEE-4052-8B16-F500EE32A8EE}"/>
    <cellStyle name="Normal 3 2 3 4 2 2 2 5" xfId="18226" xr:uid="{50A18135-0C8B-4228-A190-00BB3B9C87C1}"/>
    <cellStyle name="Normal 3 2 3 4 2 2 3" xfId="9328" xr:uid="{BCB089B3-DA48-43DC-BEC6-18FF02D05A4C}"/>
    <cellStyle name="Normal 3 2 3 4 2 2 3 2" xfId="36375" xr:uid="{1201B3EE-BA5B-461F-87E8-8123F2C3D2F3}"/>
    <cellStyle name="Normal 3 2 3 4 2 2 3 3" xfId="48788" xr:uid="{33450ECA-05D1-46E3-860A-41FCDFD0D8EC}"/>
    <cellStyle name="Normal 3 2 3 4 2 2 3 4" xfId="23964" xr:uid="{FFA5B719-8AC8-4658-9C4A-3F4C5BC168CE}"/>
    <cellStyle name="Normal 3 2 3 4 2 2 4" xfId="10908" xr:uid="{D25BB562-7616-4750-BCA5-F8F538DE4D0F}"/>
    <cellStyle name="Normal 3 2 3 4 2 2 4 2" xfId="37955" xr:uid="{195EA009-26A0-48C0-9103-90BB8F1AA1E7}"/>
    <cellStyle name="Normal 3 2 3 4 2 2 4 3" xfId="50368" xr:uid="{07AA44E6-7DA3-469F-9F43-9E5EFDA0533D}"/>
    <cellStyle name="Normal 3 2 3 4 2 2 4 4" xfId="25544" xr:uid="{11FBBABD-DE6D-44C0-BB47-CFDC86F56EFD}"/>
    <cellStyle name="Normal 3 2 3 4 2 2 5" xfId="5751" xr:uid="{CC548438-3F49-477F-B394-07DDFC3710F6}"/>
    <cellStyle name="Normal 3 2 3 4 2 2 5 2" xfId="32798" xr:uid="{69F656F7-8A46-4C0E-AFEC-78EC32BA094C}"/>
    <cellStyle name="Normal 3 2 3 4 2 2 5 3" xfId="45211" xr:uid="{901A957E-DAC8-44B6-9D97-C845A790FEFF}"/>
    <cellStyle name="Normal 3 2 3 4 2 2 5 4" xfId="20387" xr:uid="{19517652-1BFF-44A1-AC80-D31025377CA2}"/>
    <cellStyle name="Normal 3 2 3 4 2 2 6" xfId="16644" xr:uid="{D90FCF33-7776-4986-8DB1-D3EE361240AF}"/>
    <cellStyle name="Normal 3 2 3 4 2 2 7" xfId="29055" xr:uid="{432D5FDE-9CAF-4FC0-9D05-3BE9ECF34FA1}"/>
    <cellStyle name="Normal 3 2 3 4 2 2 8" xfId="41468" xr:uid="{C42F2F12-D841-471C-AA27-BD6893673781}"/>
    <cellStyle name="Normal 3 2 3 4 2 2 9" xfId="13133" xr:uid="{53600B3E-0350-44DC-A478-0A6F9DC60CDE}"/>
    <cellStyle name="Normal 3 2 3 4 2 3" xfId="2524" xr:uid="{A31E462F-0381-44D0-A9E3-35FB6A9D7BDA}"/>
    <cellStyle name="Normal 3 2 3 4 2 3 2" xfId="4107" xr:uid="{5C426CDE-26D9-4A1D-B9D2-57589FAA8546}"/>
    <cellStyle name="Normal 3 2 3 4 2 3 2 2" xfId="7619" xr:uid="{7F687506-06D4-4865-B5AD-5E8AA41B41E7}"/>
    <cellStyle name="Normal 3 2 3 4 2 3 2 2 2" xfId="34666" xr:uid="{3D479D78-50E5-4D26-9CD7-589C95B66183}"/>
    <cellStyle name="Normal 3 2 3 4 2 3 2 2 3" xfId="47079" xr:uid="{39ED9B8F-3E14-49EC-94ED-C31BCF6ADD16}"/>
    <cellStyle name="Normal 3 2 3 4 2 3 2 2 4" xfId="22255" xr:uid="{A647B837-90C5-46CB-B57B-FC0B8C0E5F3B}"/>
    <cellStyle name="Normal 3 2 3 4 2 3 2 3" xfId="31159" xr:uid="{EEBF5FB2-9ECE-4CEE-B6A7-10E1596BFBDA}"/>
    <cellStyle name="Normal 3 2 3 4 2 3 2 4" xfId="43572" xr:uid="{9886400E-94C3-42E2-8D05-B6EF5FFEA880}"/>
    <cellStyle name="Normal 3 2 3 4 2 3 2 5" xfId="18748" xr:uid="{7ED62BC6-458C-4E5A-8888-C936DEECF920}"/>
    <cellStyle name="Normal 3 2 3 4 2 3 3" xfId="9850" xr:uid="{19A82D0F-9F67-4636-BF2C-E600DFB51301}"/>
    <cellStyle name="Normal 3 2 3 4 2 3 3 2" xfId="36897" xr:uid="{30AE53F4-2695-47E4-9DEF-C63475BF10F6}"/>
    <cellStyle name="Normal 3 2 3 4 2 3 3 3" xfId="49310" xr:uid="{FF7B9DB3-105B-4473-B956-5AA513EFFC00}"/>
    <cellStyle name="Normal 3 2 3 4 2 3 3 4" xfId="24486" xr:uid="{E8D7C393-CF3F-4B81-8132-446CBDC441E8}"/>
    <cellStyle name="Normal 3 2 3 4 2 3 4" xfId="11430" xr:uid="{100CE6C0-E192-4D8E-B142-16247C3A998C}"/>
    <cellStyle name="Normal 3 2 3 4 2 3 4 2" xfId="38477" xr:uid="{47E5D159-3DDD-42D1-86D3-672A87EFA772}"/>
    <cellStyle name="Normal 3 2 3 4 2 3 4 3" xfId="50890" xr:uid="{026F4B9C-8B12-4C90-8DD5-478C4F700CE0}"/>
    <cellStyle name="Normal 3 2 3 4 2 3 4 4" xfId="26066" xr:uid="{D88EFA8E-1C45-495D-AEC2-0A032742850E}"/>
    <cellStyle name="Normal 3 2 3 4 2 3 5" xfId="6157" xr:uid="{BE4E6DE5-9F8E-47F6-B664-3DA937AC98BB}"/>
    <cellStyle name="Normal 3 2 3 4 2 3 5 2" xfId="33204" xr:uid="{8900925F-3C16-434D-9619-223E4EE74298}"/>
    <cellStyle name="Normal 3 2 3 4 2 3 5 3" xfId="45617" xr:uid="{9B48732A-B844-4A88-9A5F-06D08743000D}"/>
    <cellStyle name="Normal 3 2 3 4 2 3 5 4" xfId="20793" xr:uid="{B142A017-12C9-4782-B5A1-3EFF0AFCB0CB}"/>
    <cellStyle name="Normal 3 2 3 4 2 3 6" xfId="17166" xr:uid="{2BC2EECA-5401-41BE-A599-D1B12573ECF3}"/>
    <cellStyle name="Normal 3 2 3 4 2 3 7" xfId="29577" xr:uid="{71870966-2A50-48FF-B4BC-E894F6E70668}"/>
    <cellStyle name="Normal 3 2 3 4 2 3 8" xfId="41990" xr:uid="{FAA21C2E-45C4-4F7E-836A-DF07EACEDF81}"/>
    <cellStyle name="Normal 3 2 3 4 2 3 9" xfId="13655" xr:uid="{085802F8-7442-46D0-8912-4A59846FB13E}"/>
    <cellStyle name="Normal 3 2 3 4 2 4" xfId="1468" xr:uid="{EAD13C1E-AD75-4230-999B-FDE272866A7C}"/>
    <cellStyle name="Normal 3 2 3 4 2 4 2" xfId="4747" xr:uid="{692941B5-73DA-420B-A639-CFCE6C915E7B}"/>
    <cellStyle name="Normal 3 2 3 4 2 4 2 2" xfId="8794" xr:uid="{00100D78-FCB8-458E-A38F-920881BD1B49}"/>
    <cellStyle name="Normal 3 2 3 4 2 4 2 2 2" xfId="35841" xr:uid="{F8A92879-FCF2-49AF-8A90-A6C0ED8DC54E}"/>
    <cellStyle name="Normal 3 2 3 4 2 4 2 2 3" xfId="48254" xr:uid="{A5546A9F-A01F-4CF9-8992-F23CC7246311}"/>
    <cellStyle name="Normal 3 2 3 4 2 4 2 2 4" xfId="23430" xr:uid="{19BD538E-486A-4B72-A609-72962D5667E4}"/>
    <cellStyle name="Normal 3 2 3 4 2 4 2 3" xfId="31799" xr:uid="{7BF88040-2286-44F6-9BB3-33A3004BE786}"/>
    <cellStyle name="Normal 3 2 3 4 2 4 2 4" xfId="44212" xr:uid="{D6DAA57B-D466-4AE8-8DC2-86511B7C83A1}"/>
    <cellStyle name="Normal 3 2 3 4 2 4 2 5" xfId="19388" xr:uid="{02E0273D-14DE-434A-A0C6-1B7AEB532536}"/>
    <cellStyle name="Normal 3 2 3 4 2 4 3" xfId="12071" xr:uid="{8F3227A6-0118-4A71-8F4C-322BC2CE59ED}"/>
    <cellStyle name="Normal 3 2 3 4 2 4 3 2" xfId="39117" xr:uid="{791F4A22-053B-4EDE-A2CA-9C03886C5A12}"/>
    <cellStyle name="Normal 3 2 3 4 2 4 3 3" xfId="51530" xr:uid="{9502C1A7-8680-402D-90A2-1A10B4299E25}"/>
    <cellStyle name="Normal 3 2 3 4 2 4 3 4" xfId="26706" xr:uid="{0DA97CE4-D09D-4B09-AAB8-76A71CA176FD}"/>
    <cellStyle name="Normal 3 2 3 4 2 4 4" xfId="6563" xr:uid="{7375A78E-382D-4D76-9AED-45A03230FB1F}"/>
    <cellStyle name="Normal 3 2 3 4 2 4 4 2" xfId="33610" xr:uid="{3CB51B78-FE8E-4BD1-A619-41D5362F0CC6}"/>
    <cellStyle name="Normal 3 2 3 4 2 4 4 3" xfId="46023" xr:uid="{7366D364-5B09-470F-9777-0877EADE01B0}"/>
    <cellStyle name="Normal 3 2 3 4 2 4 4 4" xfId="21199" xr:uid="{804504CC-849A-4285-8CCC-21A9C09CD889}"/>
    <cellStyle name="Normal 3 2 3 4 2 4 5" xfId="16110" xr:uid="{60B9CFD2-B6BB-4A53-9BCD-1D4A1C25286E}"/>
    <cellStyle name="Normal 3 2 3 4 2 4 6" xfId="28521" xr:uid="{6DC391F1-F933-437D-8457-55A35F0CDD85}"/>
    <cellStyle name="Normal 3 2 3 4 2 4 7" xfId="40934" xr:uid="{D601E718-F38D-40EB-B33B-6174D8D5C2CB}"/>
    <cellStyle name="Normal 3 2 3 4 2 4 8" xfId="14295" xr:uid="{1D204B50-F841-4F71-BD57-0F2123F7F541}"/>
    <cellStyle name="Normal 3 2 3 4 2 5" xfId="3051" xr:uid="{8914B431-DC72-4F28-AAE9-310D40EECC09}"/>
    <cellStyle name="Normal 3 2 3 4 2 5 2" xfId="8272" xr:uid="{55FF10A9-9E1D-474D-A25D-491F29B33884}"/>
    <cellStyle name="Normal 3 2 3 4 2 5 2 2" xfId="35319" xr:uid="{F7ED2357-2F72-4671-BBC5-19485131E81A}"/>
    <cellStyle name="Normal 3 2 3 4 2 5 2 3" xfId="47732" xr:uid="{FDD5195C-D3A0-4B5F-9834-15EECEBDC5CA}"/>
    <cellStyle name="Normal 3 2 3 4 2 5 2 4" xfId="22908" xr:uid="{11727119-D8D3-48EF-9E6F-F6F446E4FD23}"/>
    <cellStyle name="Normal 3 2 3 4 2 5 3" xfId="30103" xr:uid="{AC7D835E-D82A-45CD-8F2B-B2CEE3E637ED}"/>
    <cellStyle name="Normal 3 2 3 4 2 5 4" xfId="42516" xr:uid="{E9D2D4C7-E77D-4A03-8C01-48D922F8F48E}"/>
    <cellStyle name="Normal 3 2 3 4 2 5 5" xfId="17692" xr:uid="{6C88AED7-CAC2-4EDC-8E64-84985D433394}"/>
    <cellStyle name="Normal 3 2 3 4 2 6" xfId="946" xr:uid="{AE2F29BA-42C6-4634-B3F0-45BDB9C305DA}"/>
    <cellStyle name="Normal 3 2 3 4 2 6 2" xfId="10374" xr:uid="{69C34341-4455-43ED-B0A3-270B5CF00102}"/>
    <cellStyle name="Normal 3 2 3 4 2 6 2 2" xfId="37421" xr:uid="{1C0CEE86-CD15-45A7-A63C-1C7B95E3AFE7}"/>
    <cellStyle name="Normal 3 2 3 4 2 6 2 3" xfId="49834" xr:uid="{910EAA6D-4277-44F3-BE38-368ADB6111C9}"/>
    <cellStyle name="Normal 3 2 3 4 2 6 2 4" xfId="25010" xr:uid="{E1753DCD-4831-4E2D-80FD-43957EA0C3A9}"/>
    <cellStyle name="Normal 3 2 3 4 2 6 3" xfId="27999" xr:uid="{8419673E-8302-4574-A2FB-1EF393B38D99}"/>
    <cellStyle name="Normal 3 2 3 4 2 6 4" xfId="40412" xr:uid="{2F33D235-9AB2-403E-A0A9-9B0CC8D6FECE}"/>
    <cellStyle name="Normal 3 2 3 4 2 6 5" xfId="15588" xr:uid="{D996EB16-8369-4F44-AFEA-FFAE1B2A81F1}"/>
    <cellStyle name="Normal 3 2 3 4 2 7" xfId="5319" xr:uid="{99CE3ED6-322A-47FA-A93E-0D01000D25DF}"/>
    <cellStyle name="Normal 3 2 3 4 2 7 2" xfId="32366" xr:uid="{F1826A29-A57F-4AB8-9EBC-CBABDF4A3D33}"/>
    <cellStyle name="Normal 3 2 3 4 2 7 3" xfId="44779" xr:uid="{0E2C4777-395A-447C-9BA3-7D8FDD99E481}"/>
    <cellStyle name="Normal 3 2 3 4 2 7 4" xfId="19955" xr:uid="{34998BC1-88F8-499A-84FA-4A8035A1619C}"/>
    <cellStyle name="Normal 3 2 3 4 2 8" xfId="14935" xr:uid="{CA1A3A59-5B83-45EB-8E3E-DF211B2EA237}"/>
    <cellStyle name="Normal 3 2 3 4 2 9" xfId="27346" xr:uid="{98EF82A4-A1E5-492D-A50C-4664C079B825}"/>
    <cellStyle name="Normal 3 2 3 4 3" xfId="408" xr:uid="{A33937FF-D97D-4339-9E7E-E75C004CF107}"/>
    <cellStyle name="Normal 3 2 3 4 3 10" xfId="39874" xr:uid="{36947B89-D2D4-4EB4-83BB-0FF92438FDFB}"/>
    <cellStyle name="Normal 3 2 3 4 3 11" xfId="12714" xr:uid="{C21D271C-9801-4ED2-92AF-35A44689AA88}"/>
    <cellStyle name="Normal 3 2 3 4 3 2" xfId="2117" xr:uid="{5AAAA802-E2DE-414A-95F8-B0D4CD6156C9}"/>
    <cellStyle name="Normal 3 2 3 4 3 2 2" xfId="3700" xr:uid="{0D6634D4-5C90-4123-A5A6-C63BF919E297}"/>
    <cellStyle name="Normal 3 2 3 4 3 2 2 2" xfId="7212" xr:uid="{CB42E356-E722-45DA-9738-DA659CBB4A10}"/>
    <cellStyle name="Normal 3 2 3 4 3 2 2 2 2" xfId="34259" xr:uid="{23882635-F434-459C-AB17-641F243CFC25}"/>
    <cellStyle name="Normal 3 2 3 4 3 2 2 2 3" xfId="46672" xr:uid="{50F15FC4-E882-4689-8195-0466036D41E8}"/>
    <cellStyle name="Normal 3 2 3 4 3 2 2 2 4" xfId="21848" xr:uid="{B64AD268-1289-4B56-9FCA-78EBDB7FE730}"/>
    <cellStyle name="Normal 3 2 3 4 3 2 2 3" xfId="30752" xr:uid="{0FABE11C-0306-440C-8FF3-CEE8E0C2328B}"/>
    <cellStyle name="Normal 3 2 3 4 3 2 2 4" xfId="43165" xr:uid="{7A3BC9B9-CA5D-4D09-AF03-0EA79E540164}"/>
    <cellStyle name="Normal 3 2 3 4 3 2 2 5" xfId="18341" xr:uid="{1E942DB2-53F6-4250-803F-1E39E10EAA3D}"/>
    <cellStyle name="Normal 3 2 3 4 3 2 3" xfId="9443" xr:uid="{DAE41C5D-8245-409D-BA08-BE59EEFD5EAE}"/>
    <cellStyle name="Normal 3 2 3 4 3 2 3 2" xfId="36490" xr:uid="{581DDC07-056D-409A-AB84-C93DE886261E}"/>
    <cellStyle name="Normal 3 2 3 4 3 2 3 3" xfId="48903" xr:uid="{95108691-3ABA-44CD-89C8-90FD42BE996C}"/>
    <cellStyle name="Normal 3 2 3 4 3 2 3 4" xfId="24079" xr:uid="{3A3E8AC2-20EE-4709-9C7A-8844BA9E7496}"/>
    <cellStyle name="Normal 3 2 3 4 3 2 4" xfId="11023" xr:uid="{145F03D0-8614-4A91-8CC2-2E57F9398D63}"/>
    <cellStyle name="Normal 3 2 3 4 3 2 4 2" xfId="38070" xr:uid="{ECDF68C8-9456-492D-A001-9C18872F1B0D}"/>
    <cellStyle name="Normal 3 2 3 4 3 2 4 3" xfId="50483" xr:uid="{E93F10F3-2DF9-4520-853E-8497DB95F8E6}"/>
    <cellStyle name="Normal 3 2 3 4 3 2 4 4" xfId="25659" xr:uid="{E953EDEE-DEE5-41C3-9C8A-E6BA19BFE665}"/>
    <cellStyle name="Normal 3 2 3 4 3 2 5" xfId="5866" xr:uid="{2F812469-4FFC-4F3E-8C50-F0AA7CAA4B32}"/>
    <cellStyle name="Normal 3 2 3 4 3 2 5 2" xfId="32913" xr:uid="{2A0D96A9-B5C3-42B6-8E62-58BAD46E776A}"/>
    <cellStyle name="Normal 3 2 3 4 3 2 5 3" xfId="45326" xr:uid="{691E243F-00F2-4C30-894B-074FA94F1604}"/>
    <cellStyle name="Normal 3 2 3 4 3 2 5 4" xfId="20502" xr:uid="{C39E0A87-64BF-4A78-9302-A74AAA3DF06C}"/>
    <cellStyle name="Normal 3 2 3 4 3 2 6" xfId="16759" xr:uid="{6B906C59-CBA2-4FAD-9796-CCB2F00884F9}"/>
    <cellStyle name="Normal 3 2 3 4 3 2 7" xfId="29170" xr:uid="{3F0D997A-3A73-4D01-BD43-292C8CCC7F70}"/>
    <cellStyle name="Normal 3 2 3 4 3 2 8" xfId="41583" xr:uid="{AA5383FE-1183-461D-8B16-6BEFF4705C61}"/>
    <cellStyle name="Normal 3 2 3 4 3 2 9" xfId="13248" xr:uid="{68A51F1A-CBCC-464D-B296-4693A44FC887}"/>
    <cellStyle name="Normal 3 2 3 4 3 3" xfId="2639" xr:uid="{248B3E4F-7666-47FC-B16A-007C52A8A741}"/>
    <cellStyle name="Normal 3 2 3 4 3 3 2" xfId="4222" xr:uid="{BAD5F520-76A0-4352-8518-D9A186FED446}"/>
    <cellStyle name="Normal 3 2 3 4 3 3 2 2" xfId="7734" xr:uid="{0139CF8D-9773-4FA3-8F14-C766ACD6B17C}"/>
    <cellStyle name="Normal 3 2 3 4 3 3 2 2 2" xfId="34781" xr:uid="{D6D3EDFD-25EA-4810-B106-3D0460057DCF}"/>
    <cellStyle name="Normal 3 2 3 4 3 3 2 2 3" xfId="47194" xr:uid="{AB5B95F1-C51E-497D-ACF6-1B46F32D0B8A}"/>
    <cellStyle name="Normal 3 2 3 4 3 3 2 2 4" xfId="22370" xr:uid="{02B858F7-F896-4BCE-89CD-A381951F58C2}"/>
    <cellStyle name="Normal 3 2 3 4 3 3 2 3" xfId="31274" xr:uid="{D81DA125-EF73-492B-B7A4-A9D18BDD0AD0}"/>
    <cellStyle name="Normal 3 2 3 4 3 3 2 4" xfId="43687" xr:uid="{AE007229-6E8F-461A-8468-D305F0C3E565}"/>
    <cellStyle name="Normal 3 2 3 4 3 3 2 5" xfId="18863" xr:uid="{491A3939-73CA-44B4-AE81-4AC8235873B4}"/>
    <cellStyle name="Normal 3 2 3 4 3 3 3" xfId="9965" xr:uid="{8A519177-26A6-4F3C-8A4A-02DE37ABCCA6}"/>
    <cellStyle name="Normal 3 2 3 4 3 3 3 2" xfId="37012" xr:uid="{93D41C09-3323-45E3-A2F5-61042B6AA05D}"/>
    <cellStyle name="Normal 3 2 3 4 3 3 3 3" xfId="49425" xr:uid="{C9776C7D-ED85-4B47-B4B1-86A0359E7AD2}"/>
    <cellStyle name="Normal 3 2 3 4 3 3 3 4" xfId="24601" xr:uid="{A4AE48C5-5C50-444E-B69D-119EE9A23E03}"/>
    <cellStyle name="Normal 3 2 3 4 3 3 4" xfId="11545" xr:uid="{DC596655-F5B4-4E56-BA7E-587945B48FF2}"/>
    <cellStyle name="Normal 3 2 3 4 3 3 4 2" xfId="38592" xr:uid="{55EAE0C1-F66D-4D66-835D-69ABC1C08839}"/>
    <cellStyle name="Normal 3 2 3 4 3 3 4 3" xfId="51005" xr:uid="{F8DE7DDC-EDCE-4156-88FF-80405719A244}"/>
    <cellStyle name="Normal 3 2 3 4 3 3 4 4" xfId="26181" xr:uid="{DC448A02-5905-49FA-901B-083ABF974919}"/>
    <cellStyle name="Normal 3 2 3 4 3 3 5" xfId="6272" xr:uid="{6795AB08-FAFE-4657-B6CA-58454DD74157}"/>
    <cellStyle name="Normal 3 2 3 4 3 3 5 2" xfId="33319" xr:uid="{FDF86434-B000-44A9-937E-B6E6B995DD09}"/>
    <cellStyle name="Normal 3 2 3 4 3 3 5 3" xfId="45732" xr:uid="{834CF39B-5119-4049-AAD4-E78EE816EA17}"/>
    <cellStyle name="Normal 3 2 3 4 3 3 5 4" xfId="20908" xr:uid="{275EB57D-D179-42B0-8F47-F68F4DD02598}"/>
    <cellStyle name="Normal 3 2 3 4 3 3 6" xfId="17281" xr:uid="{AF9ECB99-FD7D-4946-B1A0-E3F029AFA01E}"/>
    <cellStyle name="Normal 3 2 3 4 3 3 7" xfId="29692" xr:uid="{2BC6DB6F-3CB9-4A3D-9D82-4EE9E6AB748E}"/>
    <cellStyle name="Normal 3 2 3 4 3 3 8" xfId="42105" xr:uid="{EF4150E2-78B0-425C-AA28-33A4AE523A63}"/>
    <cellStyle name="Normal 3 2 3 4 3 3 9" xfId="13770" xr:uid="{6D618325-7846-48D2-A38E-366ABDFF0A4E}"/>
    <cellStyle name="Normal 3 2 3 4 3 4" xfId="1583" xr:uid="{716F7402-02E0-412C-864C-E1AAABC9E787}"/>
    <cellStyle name="Normal 3 2 3 4 3 4 2" xfId="4862" xr:uid="{638CE337-C519-4526-9CA2-B70F76AE7887}"/>
    <cellStyle name="Normal 3 2 3 4 3 4 2 2" xfId="8909" xr:uid="{66560DB7-BBC0-47A0-B473-2EC93F7680C5}"/>
    <cellStyle name="Normal 3 2 3 4 3 4 2 2 2" xfId="35956" xr:uid="{257B6063-3F2E-49A8-97AC-31F06CFAE7CF}"/>
    <cellStyle name="Normal 3 2 3 4 3 4 2 2 3" xfId="48369" xr:uid="{50F58A18-61FF-4B56-B80B-F14CAF840627}"/>
    <cellStyle name="Normal 3 2 3 4 3 4 2 2 4" xfId="23545" xr:uid="{61C9607A-47D3-4154-9FC3-C6FC33F17EF7}"/>
    <cellStyle name="Normal 3 2 3 4 3 4 2 3" xfId="31914" xr:uid="{DD314AE6-4FCF-4C21-9032-DC88B56FB87D}"/>
    <cellStyle name="Normal 3 2 3 4 3 4 2 4" xfId="44327" xr:uid="{553BC6C7-E8C8-4B3C-9BC4-E1029E7810AE}"/>
    <cellStyle name="Normal 3 2 3 4 3 4 2 5" xfId="19503" xr:uid="{F9BFCFCC-E207-4BCA-A702-1427850870C3}"/>
    <cellStyle name="Normal 3 2 3 4 3 4 3" xfId="12186" xr:uid="{3B5D2D57-F06C-4958-A361-339184122E24}"/>
    <cellStyle name="Normal 3 2 3 4 3 4 3 2" xfId="39232" xr:uid="{2B8BF520-1BCC-4EE7-9480-A7F3C92B85D1}"/>
    <cellStyle name="Normal 3 2 3 4 3 4 3 3" xfId="51645" xr:uid="{4DCB6DDB-F3A2-4361-9C68-7CC75590C618}"/>
    <cellStyle name="Normal 3 2 3 4 3 4 3 4" xfId="26821" xr:uid="{A874C13B-E8F8-41BB-997D-2046826F5E3A}"/>
    <cellStyle name="Normal 3 2 3 4 3 4 4" xfId="6678" xr:uid="{74AE585E-14C1-44AA-955E-02E574ED2022}"/>
    <cellStyle name="Normal 3 2 3 4 3 4 4 2" xfId="33725" xr:uid="{AEBC33B9-8257-4EAA-909B-DC06BEF016D9}"/>
    <cellStyle name="Normal 3 2 3 4 3 4 4 3" xfId="46138" xr:uid="{1E88865F-4692-40AB-825E-5307F6677254}"/>
    <cellStyle name="Normal 3 2 3 4 3 4 4 4" xfId="21314" xr:uid="{A3A00561-961E-484A-B798-519D7E0E868E}"/>
    <cellStyle name="Normal 3 2 3 4 3 4 5" xfId="16225" xr:uid="{587BB870-AECD-448F-BD86-A521AE449E73}"/>
    <cellStyle name="Normal 3 2 3 4 3 4 6" xfId="28636" xr:uid="{43B6CD30-FC18-4D7A-A3FD-0FE9B173077C}"/>
    <cellStyle name="Normal 3 2 3 4 3 4 7" xfId="41049" xr:uid="{14F62AAB-7CCC-4B33-A743-E195A9AE31FD}"/>
    <cellStyle name="Normal 3 2 3 4 3 4 8" xfId="14410" xr:uid="{99597E9F-DEAC-47B9-B575-9C78CDF7BF7E}"/>
    <cellStyle name="Normal 3 2 3 4 3 5" xfId="3166" xr:uid="{137CB6B8-CEAD-433F-8579-0B1DE4DDFE79}"/>
    <cellStyle name="Normal 3 2 3 4 3 5 2" xfId="8387" xr:uid="{51792673-8771-4B0B-96CA-D054E3000B03}"/>
    <cellStyle name="Normal 3 2 3 4 3 5 2 2" xfId="35434" xr:uid="{3435812D-D024-4428-A4AB-6C276A6C76FD}"/>
    <cellStyle name="Normal 3 2 3 4 3 5 2 3" xfId="47847" xr:uid="{B78BE665-3BD6-4335-B011-16DCA2BC0611}"/>
    <cellStyle name="Normal 3 2 3 4 3 5 2 4" xfId="23023" xr:uid="{EA8D4EB1-3CEA-48E0-B1F0-2DDCADE21236}"/>
    <cellStyle name="Normal 3 2 3 4 3 5 3" xfId="30218" xr:uid="{A8073129-177C-4D64-987D-72E1900073C3}"/>
    <cellStyle name="Normal 3 2 3 4 3 5 4" xfId="42631" xr:uid="{D1712DFB-CE47-4BBB-B572-A7B232582805}"/>
    <cellStyle name="Normal 3 2 3 4 3 5 5" xfId="17807" xr:uid="{F218F627-BBAA-4299-9DE7-B26E98E234C8}"/>
    <cellStyle name="Normal 3 2 3 4 3 6" xfId="1061" xr:uid="{585489DC-7535-4586-AF7F-A4AC8E59D44C}"/>
    <cellStyle name="Normal 3 2 3 4 3 6 2" xfId="10489" xr:uid="{4E8AD062-53FD-42BE-85C2-D39FA8B530BE}"/>
    <cellStyle name="Normal 3 2 3 4 3 6 2 2" xfId="37536" xr:uid="{44504D44-0146-4D4F-B003-F68CEEAF9B7A}"/>
    <cellStyle name="Normal 3 2 3 4 3 6 2 3" xfId="49949" xr:uid="{CAB3B8A5-1438-4B15-82FC-ACC638F0265E}"/>
    <cellStyle name="Normal 3 2 3 4 3 6 2 4" xfId="25125" xr:uid="{FD09D610-A1F5-47A1-A3D7-E6E576F529A2}"/>
    <cellStyle name="Normal 3 2 3 4 3 6 3" xfId="28114" xr:uid="{695C807E-35EA-421F-969C-D9491E754890}"/>
    <cellStyle name="Normal 3 2 3 4 3 6 4" xfId="40527" xr:uid="{3145714E-5B00-4567-B85C-36789FAE30D1}"/>
    <cellStyle name="Normal 3 2 3 4 3 6 5" xfId="15703" xr:uid="{C17B7F5F-60F7-4679-874F-24FD51E87B3E}"/>
    <cellStyle name="Normal 3 2 3 4 3 7" xfId="5407" xr:uid="{6DA294E4-1187-404D-9A7A-96A507CF0853}"/>
    <cellStyle name="Normal 3 2 3 4 3 7 2" xfId="32454" xr:uid="{54419C29-CB95-4D7B-83EE-09DE50BCFA5A}"/>
    <cellStyle name="Normal 3 2 3 4 3 7 3" xfId="44867" xr:uid="{30A0D2AD-9385-4971-B12A-89224A0ADCA8}"/>
    <cellStyle name="Normal 3 2 3 4 3 7 4" xfId="20043" xr:uid="{BDF78F76-84D6-49F8-B473-A9C8A4E15029}"/>
    <cellStyle name="Normal 3 2 3 4 3 8" xfId="15050" xr:uid="{7642DC73-430E-4CA3-B135-CFEBA2B3F0D7}"/>
    <cellStyle name="Normal 3 2 3 4 3 9" xfId="27461" xr:uid="{01E0335D-1599-403B-91B4-C478CC3878F3}"/>
    <cellStyle name="Normal 3 2 3 4 4" xfId="524" xr:uid="{68472086-EA88-4E5A-83C7-7EEA319E4266}"/>
    <cellStyle name="Normal 3 2 3 4 4 10" xfId="39990" xr:uid="{ACDCECC7-28FC-4372-8BB6-E8BE33A207B9}"/>
    <cellStyle name="Normal 3 2 3 4 4 11" xfId="12830" xr:uid="{D96FC601-D8C8-4066-8B30-B289601A182A}"/>
    <cellStyle name="Normal 3 2 3 4 4 2" xfId="2233" xr:uid="{69B34056-CA67-4CC2-BC95-2E32AE9FA4DC}"/>
    <cellStyle name="Normal 3 2 3 4 4 2 2" xfId="3816" xr:uid="{6C4C16C0-7DA8-43CE-98C3-81F131031AF3}"/>
    <cellStyle name="Normal 3 2 3 4 4 2 2 2" xfId="7328" xr:uid="{EFF8C0F6-EDA2-41DC-8926-49EA8A244F79}"/>
    <cellStyle name="Normal 3 2 3 4 4 2 2 2 2" xfId="34375" xr:uid="{41928536-0086-4544-8DF1-E375A8DD464B}"/>
    <cellStyle name="Normal 3 2 3 4 4 2 2 2 3" xfId="46788" xr:uid="{0FD7E45C-F88A-4748-8F3D-C495F1C8305F}"/>
    <cellStyle name="Normal 3 2 3 4 4 2 2 2 4" xfId="21964" xr:uid="{0B9CF939-DFEF-4F94-B5FF-BBE49209D748}"/>
    <cellStyle name="Normal 3 2 3 4 4 2 2 3" xfId="30868" xr:uid="{70D3C67B-13D7-4B8C-BB5D-FCEBE9160168}"/>
    <cellStyle name="Normal 3 2 3 4 4 2 2 4" xfId="43281" xr:uid="{986F7A6B-CF38-4182-9229-9B9B081B3685}"/>
    <cellStyle name="Normal 3 2 3 4 4 2 2 5" xfId="18457" xr:uid="{F6ECD03B-388E-4AA9-A632-6172DC52E470}"/>
    <cellStyle name="Normal 3 2 3 4 4 2 3" xfId="9559" xr:uid="{160E1016-5DF1-4199-B73D-34996A585026}"/>
    <cellStyle name="Normal 3 2 3 4 4 2 3 2" xfId="36606" xr:uid="{4B57B1E8-016C-4632-ADA6-8A53D6C9D2E3}"/>
    <cellStyle name="Normal 3 2 3 4 4 2 3 3" xfId="49019" xr:uid="{EB6578EF-012C-4A41-901B-2DCC7B2A5F61}"/>
    <cellStyle name="Normal 3 2 3 4 4 2 3 4" xfId="24195" xr:uid="{4B06B57C-3B1E-49BB-93FD-9981F167697B}"/>
    <cellStyle name="Normal 3 2 3 4 4 2 4" xfId="11139" xr:uid="{CBEEDDD2-3671-49A0-9C93-6EB4708F6A02}"/>
    <cellStyle name="Normal 3 2 3 4 4 2 4 2" xfId="38186" xr:uid="{D964F54D-B5D5-43A0-9CD0-EB80CEC0914D}"/>
    <cellStyle name="Normal 3 2 3 4 4 2 4 3" xfId="50599" xr:uid="{C0E9495C-A739-4AD4-8554-313F2BC8A8F1}"/>
    <cellStyle name="Normal 3 2 3 4 4 2 4 4" xfId="25775" xr:uid="{6DA58DCA-CDB6-441E-914F-861BD7CAF398}"/>
    <cellStyle name="Normal 3 2 3 4 4 2 5" xfId="5982" xr:uid="{DD4820D5-22B3-44D4-ACDB-6EE0E58F4C73}"/>
    <cellStyle name="Normal 3 2 3 4 4 2 5 2" xfId="33029" xr:uid="{3639CA80-4CD2-496D-9DCC-108F90A25A59}"/>
    <cellStyle name="Normal 3 2 3 4 4 2 5 3" xfId="45442" xr:uid="{C469CE18-99CE-4623-B5DF-C774AB0AF944}"/>
    <cellStyle name="Normal 3 2 3 4 4 2 5 4" xfId="20618" xr:uid="{57E071E7-DD5F-46BC-BCA9-BA034ABDA005}"/>
    <cellStyle name="Normal 3 2 3 4 4 2 6" xfId="16875" xr:uid="{573044E9-6A2A-4D3D-B4C0-859395D89307}"/>
    <cellStyle name="Normal 3 2 3 4 4 2 7" xfId="29286" xr:uid="{7C2277E9-956D-4191-81CB-827B0CD34206}"/>
    <cellStyle name="Normal 3 2 3 4 4 2 8" xfId="41699" xr:uid="{A2803D1B-4B3D-4269-935C-037F4B9E111D}"/>
    <cellStyle name="Normal 3 2 3 4 4 2 9" xfId="13364" xr:uid="{C3145537-D15A-44F7-8AAA-F7623FABD136}"/>
    <cellStyle name="Normal 3 2 3 4 4 3" xfId="2755" xr:uid="{012CD247-68C0-47EC-8411-0F8119FA1FDC}"/>
    <cellStyle name="Normal 3 2 3 4 4 3 2" xfId="4338" xr:uid="{1F411193-4402-4007-8D41-1A643A36FF85}"/>
    <cellStyle name="Normal 3 2 3 4 4 3 2 2" xfId="7850" xr:uid="{0FE7F88A-499C-47E1-91EA-9CC6598465F4}"/>
    <cellStyle name="Normal 3 2 3 4 4 3 2 2 2" xfId="34897" xr:uid="{1F8CAFF8-8248-4367-9BCC-52BCC059804B}"/>
    <cellStyle name="Normal 3 2 3 4 4 3 2 2 3" xfId="47310" xr:uid="{7C7D97E4-2E7F-41E8-897C-021B6B6BED25}"/>
    <cellStyle name="Normal 3 2 3 4 4 3 2 2 4" xfId="22486" xr:uid="{0811A953-39EA-47CD-B63E-71F590A97B2B}"/>
    <cellStyle name="Normal 3 2 3 4 4 3 2 3" xfId="31390" xr:uid="{95FEA7B5-1F14-4E01-B316-26EC0887F4F8}"/>
    <cellStyle name="Normal 3 2 3 4 4 3 2 4" xfId="43803" xr:uid="{FBECFE02-046D-43E4-9E61-4E420AE5F85C}"/>
    <cellStyle name="Normal 3 2 3 4 4 3 2 5" xfId="18979" xr:uid="{1806D2E6-61C0-4A1C-9B33-A58465C0C412}"/>
    <cellStyle name="Normal 3 2 3 4 4 3 3" xfId="10081" xr:uid="{CA0F38E7-6FD4-46C2-A126-231B5A30364B}"/>
    <cellStyle name="Normal 3 2 3 4 4 3 3 2" xfId="37128" xr:uid="{B5B6FD1B-79A8-49F8-8AE4-2B736DC8B7E0}"/>
    <cellStyle name="Normal 3 2 3 4 4 3 3 3" xfId="49541" xr:uid="{515DD367-60BB-4301-B1FB-0E23CB052D35}"/>
    <cellStyle name="Normal 3 2 3 4 4 3 3 4" xfId="24717" xr:uid="{86244D18-D653-482E-AFB9-068D1ED0FE20}"/>
    <cellStyle name="Normal 3 2 3 4 4 3 4" xfId="11661" xr:uid="{0B88941B-BBDD-436B-BBA8-3DC5D733638B}"/>
    <cellStyle name="Normal 3 2 3 4 4 3 4 2" xfId="38708" xr:uid="{F0BBBEF6-77C4-4AFD-B839-105507BAC878}"/>
    <cellStyle name="Normal 3 2 3 4 4 3 4 3" xfId="51121" xr:uid="{E808056B-E442-4293-88B1-C9DD85C6BC94}"/>
    <cellStyle name="Normal 3 2 3 4 4 3 4 4" xfId="26297" xr:uid="{66EBEBD0-9E64-4815-ACD8-866FAAE7AC57}"/>
    <cellStyle name="Normal 3 2 3 4 4 3 5" xfId="6388" xr:uid="{9386F155-7693-4CA1-A58B-F2E33A588FE3}"/>
    <cellStyle name="Normal 3 2 3 4 4 3 5 2" xfId="33435" xr:uid="{2E51F295-B7EA-4AA2-8B50-290ECCFCFE36}"/>
    <cellStyle name="Normal 3 2 3 4 4 3 5 3" xfId="45848" xr:uid="{FCBCDB7C-08E7-46E2-B693-DACFAB1FE586}"/>
    <cellStyle name="Normal 3 2 3 4 4 3 5 4" xfId="21024" xr:uid="{4D6A2D46-3880-4365-B293-FB24DDCE5BC2}"/>
    <cellStyle name="Normal 3 2 3 4 4 3 6" xfId="17397" xr:uid="{158397C2-779D-4565-B33F-FEE5627C04D0}"/>
    <cellStyle name="Normal 3 2 3 4 4 3 7" xfId="29808" xr:uid="{4A897F86-FEE6-424D-9D0B-178E6994E3C3}"/>
    <cellStyle name="Normal 3 2 3 4 4 3 8" xfId="42221" xr:uid="{6EA4A98D-909A-408F-B93A-39818B2081B1}"/>
    <cellStyle name="Normal 3 2 3 4 4 3 9" xfId="13886" xr:uid="{DCDA462E-EAC8-4CB1-9E5C-A00588A78428}"/>
    <cellStyle name="Normal 3 2 3 4 4 4" xfId="1699" xr:uid="{4B1FDCA4-AEC5-45B4-9948-6F9AF6B9F957}"/>
    <cellStyle name="Normal 3 2 3 4 4 4 2" xfId="4978" xr:uid="{CB6AF960-3949-4C17-8FA6-DC6E206E0731}"/>
    <cellStyle name="Normal 3 2 3 4 4 4 2 2" xfId="9025" xr:uid="{DC25696C-110F-4CDC-B2C8-221141A2F645}"/>
    <cellStyle name="Normal 3 2 3 4 4 4 2 2 2" xfId="36072" xr:uid="{B827FA59-7AF3-45A4-A62F-B4E8CCEFA710}"/>
    <cellStyle name="Normal 3 2 3 4 4 4 2 2 3" xfId="48485" xr:uid="{BAE9E86C-B7E2-4846-B4B8-C12B45B13AA2}"/>
    <cellStyle name="Normal 3 2 3 4 4 4 2 2 4" xfId="23661" xr:uid="{E5D7D60F-2F0C-4CFF-BA0D-4005FD5CAE17}"/>
    <cellStyle name="Normal 3 2 3 4 4 4 2 3" xfId="32030" xr:uid="{EA3965B5-38B8-41B0-8222-9D45863D1B11}"/>
    <cellStyle name="Normal 3 2 3 4 4 4 2 4" xfId="44443" xr:uid="{81A6D5B0-9232-473C-A6BE-94B5946E6474}"/>
    <cellStyle name="Normal 3 2 3 4 4 4 2 5" xfId="19619" xr:uid="{1A93BD7F-3F06-4E58-BF0A-2CED98EE4D08}"/>
    <cellStyle name="Normal 3 2 3 4 4 4 3" xfId="12302" xr:uid="{D31AAF59-C612-4D8A-931E-2FA2BB7E346F}"/>
    <cellStyle name="Normal 3 2 3 4 4 4 3 2" xfId="39348" xr:uid="{940848DD-5B83-4C6D-BB34-7D3A43E646A4}"/>
    <cellStyle name="Normal 3 2 3 4 4 4 3 3" xfId="51761" xr:uid="{8DE89217-3E6C-4580-ABD7-ECDE030CDC1C}"/>
    <cellStyle name="Normal 3 2 3 4 4 4 3 4" xfId="26937" xr:uid="{A7C33018-2F2E-4408-879F-7F5A683EAD06}"/>
    <cellStyle name="Normal 3 2 3 4 4 4 4" xfId="6794" xr:uid="{D9C7E862-C967-48D4-9E46-5A1360B0BF38}"/>
    <cellStyle name="Normal 3 2 3 4 4 4 4 2" xfId="33841" xr:uid="{7F4F962C-42B1-4536-854F-FA7133AB1334}"/>
    <cellStyle name="Normal 3 2 3 4 4 4 4 3" xfId="46254" xr:uid="{8D4FBE7D-D01D-40F0-8586-97CC5CFCDF4E}"/>
    <cellStyle name="Normal 3 2 3 4 4 4 4 4" xfId="21430" xr:uid="{E757FD71-7A97-43DC-96CB-B87DEA074C4D}"/>
    <cellStyle name="Normal 3 2 3 4 4 4 5" xfId="16341" xr:uid="{7A6F8499-E668-466B-A803-8C1847C69B17}"/>
    <cellStyle name="Normal 3 2 3 4 4 4 6" xfId="28752" xr:uid="{862EB49C-0EFF-4525-BE6F-ABF3E814D65F}"/>
    <cellStyle name="Normal 3 2 3 4 4 4 7" xfId="41165" xr:uid="{9F0EBAA4-5F68-4446-AC10-F2FCD4AF84FB}"/>
    <cellStyle name="Normal 3 2 3 4 4 4 8" xfId="14526" xr:uid="{92F0E43E-7039-444B-9220-38D72FA4FA55}"/>
    <cellStyle name="Normal 3 2 3 4 4 5" xfId="3282" xr:uid="{ABFE50BF-FEE3-437D-B07B-FD206ECEEB7F}"/>
    <cellStyle name="Normal 3 2 3 4 4 5 2" xfId="8503" xr:uid="{B493A311-9C8B-4373-9552-0F3017F9799F}"/>
    <cellStyle name="Normal 3 2 3 4 4 5 2 2" xfId="35550" xr:uid="{4C0C570E-7579-4F62-B10C-8F8E6D950960}"/>
    <cellStyle name="Normal 3 2 3 4 4 5 2 3" xfId="47963" xr:uid="{7314CC9B-5E2E-4513-A429-B6D4D0DC14FD}"/>
    <cellStyle name="Normal 3 2 3 4 4 5 2 4" xfId="23139" xr:uid="{0E772A31-D507-4D85-9E71-394A32D223E8}"/>
    <cellStyle name="Normal 3 2 3 4 4 5 3" xfId="30334" xr:uid="{B83459B5-B5D6-4113-ACE0-6B918E764B33}"/>
    <cellStyle name="Normal 3 2 3 4 4 5 4" xfId="42747" xr:uid="{94F8BFCC-9AFD-4B72-AD2F-81BC3BB2463B}"/>
    <cellStyle name="Normal 3 2 3 4 4 5 5" xfId="17923" xr:uid="{7DAB1782-9B18-47A5-82C8-F84AD198F656}"/>
    <cellStyle name="Normal 3 2 3 4 4 6" xfId="1177" xr:uid="{B8CF29C9-9BB4-4D39-84AB-897C8161FDB8}"/>
    <cellStyle name="Normal 3 2 3 4 4 6 2" xfId="10605" xr:uid="{09A5181A-1E85-49F3-9214-8CEBF5BC6110}"/>
    <cellStyle name="Normal 3 2 3 4 4 6 2 2" xfId="37652" xr:uid="{3C51A1DD-C8AF-4BCA-B87E-1C8B808A36FF}"/>
    <cellStyle name="Normal 3 2 3 4 4 6 2 3" xfId="50065" xr:uid="{D754A7EB-A3E8-4705-A33B-34E7F3209423}"/>
    <cellStyle name="Normal 3 2 3 4 4 6 2 4" xfId="25241" xr:uid="{688BAFB3-680E-4206-A6A8-1E42BDD74391}"/>
    <cellStyle name="Normal 3 2 3 4 4 6 3" xfId="28230" xr:uid="{D16D0A00-1052-4A7D-92D5-5047356B65D1}"/>
    <cellStyle name="Normal 3 2 3 4 4 6 4" xfId="40643" xr:uid="{4E1FEB14-ED15-4A48-8338-4142C0AD1A22}"/>
    <cellStyle name="Normal 3 2 3 4 4 6 5" xfId="15819" xr:uid="{DA7487C0-4497-43EC-AE4A-56F4D8E25C63}"/>
    <cellStyle name="Normal 3 2 3 4 4 7" xfId="5493" xr:uid="{A1B629A2-618A-41F4-93F2-A232A31A17FC}"/>
    <cellStyle name="Normal 3 2 3 4 4 7 2" xfId="32540" xr:uid="{5BF7348B-DF34-4921-AAAA-98A5DBB6087D}"/>
    <cellStyle name="Normal 3 2 3 4 4 7 3" xfId="44953" xr:uid="{40BB2081-B51A-4C60-8823-E10667DA4808}"/>
    <cellStyle name="Normal 3 2 3 4 4 7 4" xfId="20129" xr:uid="{DCCE2CB2-6CBC-4F23-8A77-CD37E0423458}"/>
    <cellStyle name="Normal 3 2 3 4 4 8" xfId="15166" xr:uid="{98D3C718-9A06-433D-B5BF-B63116AC42DA}"/>
    <cellStyle name="Normal 3 2 3 4 4 9" xfId="27577" xr:uid="{A265B251-1CD4-4C8D-8FBD-BF5C9EE3193B}"/>
    <cellStyle name="Normal 3 2 3 4 5" xfId="640" xr:uid="{61442D24-4A74-4FDC-B427-D3B8E4E49A80}"/>
    <cellStyle name="Normal 3 2 3 4 5 10" xfId="12946" xr:uid="{3B91A54A-E2D2-4991-ACF3-E7D1B59EB21A}"/>
    <cellStyle name="Normal 3 2 3 4 5 2" xfId="2871" xr:uid="{FDE10681-FB52-4442-A70E-FCC836C873C1}"/>
    <cellStyle name="Normal 3 2 3 4 5 2 2" xfId="4454" xr:uid="{29FC1DD9-EDBC-4B8F-8625-5CBB485FBE8E}"/>
    <cellStyle name="Normal 3 2 3 4 5 2 2 2" xfId="10197" xr:uid="{A550674F-78E8-4B08-9E49-E7C84356856B}"/>
    <cellStyle name="Normal 3 2 3 4 5 2 2 2 2" xfId="37244" xr:uid="{FAC8F303-DCFC-4E4F-99CE-7069AA048EE2}"/>
    <cellStyle name="Normal 3 2 3 4 5 2 2 2 3" xfId="49657" xr:uid="{EDE9B778-1E53-4FF3-9C95-AFEDA9EFE03B}"/>
    <cellStyle name="Normal 3 2 3 4 5 2 2 2 4" xfId="24833" xr:uid="{19F34517-3B19-433D-B7B7-22E4BDDF7830}"/>
    <cellStyle name="Normal 3 2 3 4 5 2 2 3" xfId="31506" xr:uid="{DF66BA1C-EEB0-470B-A54D-1F0D57443EBC}"/>
    <cellStyle name="Normal 3 2 3 4 5 2 2 4" xfId="43919" xr:uid="{ACBDAA8A-F738-4E6F-9672-38912C722571}"/>
    <cellStyle name="Normal 3 2 3 4 5 2 2 5" xfId="19095" xr:uid="{F99FCC16-4993-4C70-8115-743D2A7F541E}"/>
    <cellStyle name="Normal 3 2 3 4 5 2 3" xfId="11777" xr:uid="{FD99E5E0-F18C-47D6-9EE8-25B6A50EEC25}"/>
    <cellStyle name="Normal 3 2 3 4 5 2 3 2" xfId="38824" xr:uid="{4CB5CADD-FB15-4AF5-8893-AB14C7FE67C8}"/>
    <cellStyle name="Normal 3 2 3 4 5 2 3 3" xfId="51237" xr:uid="{619F6975-C4A1-4D04-BD60-7FE361BD5D02}"/>
    <cellStyle name="Normal 3 2 3 4 5 2 3 4" xfId="26413" xr:uid="{EA4AAE93-FF76-4D74-9E32-F5D36078C831}"/>
    <cellStyle name="Normal 3 2 3 4 5 2 4" xfId="7966" xr:uid="{4C921CDC-00C8-4138-A270-8C29036E3C4F}"/>
    <cellStyle name="Normal 3 2 3 4 5 2 4 2" xfId="35013" xr:uid="{2F61CE61-342B-442F-B37F-71A34FE27507}"/>
    <cellStyle name="Normal 3 2 3 4 5 2 4 3" xfId="47426" xr:uid="{2EE93CD4-E24D-40A4-9CA5-9CF76758DD0B}"/>
    <cellStyle name="Normal 3 2 3 4 5 2 4 4" xfId="22602" xr:uid="{E1A2318B-CF96-4523-8452-9B5215257285}"/>
    <cellStyle name="Normal 3 2 3 4 5 2 5" xfId="17513" xr:uid="{E1E9259E-A54F-410D-9F69-9FB7F462C948}"/>
    <cellStyle name="Normal 3 2 3 4 5 2 6" xfId="29924" xr:uid="{81261753-590E-4D2F-87BB-6736EE889FF6}"/>
    <cellStyle name="Normal 3 2 3 4 5 2 7" xfId="42337" xr:uid="{DFD27312-1ABC-47AA-B463-23633AB66F17}"/>
    <cellStyle name="Normal 3 2 3 4 5 2 8" xfId="14002" xr:uid="{8473F556-EB84-48D6-BB77-944C02371E60}"/>
    <cellStyle name="Normal 3 2 3 4 5 3" xfId="1815" xr:uid="{A9B6FC3A-76CE-499B-8044-D848164D9400}"/>
    <cellStyle name="Normal 3 2 3 4 5 3 2" xfId="5094" xr:uid="{35AD1360-CBC5-4C5F-A5C0-508F2FA24D24}"/>
    <cellStyle name="Normal 3 2 3 4 5 3 2 2" xfId="9141" xr:uid="{59369129-4409-401B-B24E-DF7685890BF5}"/>
    <cellStyle name="Normal 3 2 3 4 5 3 2 2 2" xfId="36188" xr:uid="{9477B70B-61A6-483D-ADB4-15CE6C8EFADA}"/>
    <cellStyle name="Normal 3 2 3 4 5 3 2 2 3" xfId="48601" xr:uid="{FE45DA4F-D01D-4303-8B84-CA655383146E}"/>
    <cellStyle name="Normal 3 2 3 4 5 3 2 2 4" xfId="23777" xr:uid="{AC788EEF-4570-466E-90CF-3C1B442D0E4B}"/>
    <cellStyle name="Normal 3 2 3 4 5 3 2 3" xfId="32146" xr:uid="{46A5A60F-2052-407F-B1CB-D365BA1C3C5D}"/>
    <cellStyle name="Normal 3 2 3 4 5 3 2 4" xfId="44559" xr:uid="{3393FB2F-1A92-4CD7-B6B1-6DDB28F70F09}"/>
    <cellStyle name="Normal 3 2 3 4 5 3 2 5" xfId="19735" xr:uid="{88C1F27F-A62F-478F-A6B4-04CB49E0EE5E}"/>
    <cellStyle name="Normal 3 2 3 4 5 3 3" xfId="12418" xr:uid="{F7AACE77-7FF3-492D-945B-A29222393353}"/>
    <cellStyle name="Normal 3 2 3 4 5 3 3 2" xfId="39464" xr:uid="{F347407B-9954-4008-9A88-78BE8E255A6E}"/>
    <cellStyle name="Normal 3 2 3 4 5 3 3 3" xfId="51877" xr:uid="{1525D520-91F4-4D7A-85C4-3497A1A86E4C}"/>
    <cellStyle name="Normal 3 2 3 4 5 3 3 4" xfId="27053" xr:uid="{2D7B054B-0DD5-432C-9BF0-421C4277D9F9}"/>
    <cellStyle name="Normal 3 2 3 4 5 3 4" xfId="6910" xr:uid="{A259E713-3E93-433E-804A-B0BCA390FF12}"/>
    <cellStyle name="Normal 3 2 3 4 5 3 4 2" xfId="33957" xr:uid="{E34EF225-B0B6-41FA-B1F8-B981D1C738C7}"/>
    <cellStyle name="Normal 3 2 3 4 5 3 4 3" xfId="46370" xr:uid="{0DAF9785-83F1-4533-B907-7CED5E4650C0}"/>
    <cellStyle name="Normal 3 2 3 4 5 3 4 4" xfId="21546" xr:uid="{81EA18BF-8BD4-4B3B-8DF3-52493AAFF7A4}"/>
    <cellStyle name="Normal 3 2 3 4 5 3 5" xfId="16457" xr:uid="{2EA3F7BE-7F01-4D17-A397-9F0851831CC3}"/>
    <cellStyle name="Normal 3 2 3 4 5 3 6" xfId="28868" xr:uid="{41D4F5F2-9589-4965-825B-D020BB9FFCB0}"/>
    <cellStyle name="Normal 3 2 3 4 5 3 7" xfId="41281" xr:uid="{326F7959-8C9C-420D-8729-07CA585D87C1}"/>
    <cellStyle name="Normal 3 2 3 4 5 3 8" xfId="14642" xr:uid="{370F5E3A-F9F4-41E9-885B-921FBF770AEE}"/>
    <cellStyle name="Normal 3 2 3 4 5 4" xfId="3398" xr:uid="{B269A59A-6FCC-4670-A6F9-12B18E3DB8FB}"/>
    <cellStyle name="Normal 3 2 3 4 5 4 2" xfId="8619" xr:uid="{902954EA-B557-4DDD-9C09-2BF9D912CED6}"/>
    <cellStyle name="Normal 3 2 3 4 5 4 2 2" xfId="35666" xr:uid="{2F49063D-C186-40A8-9068-A47813E9E0C9}"/>
    <cellStyle name="Normal 3 2 3 4 5 4 2 3" xfId="48079" xr:uid="{2F12D1DC-85C0-4DF3-B5F2-C73F44C8C620}"/>
    <cellStyle name="Normal 3 2 3 4 5 4 2 4" xfId="23255" xr:uid="{D3F237CA-9E48-4DA4-8E8F-9155499A0D4B}"/>
    <cellStyle name="Normal 3 2 3 4 5 4 3" xfId="30450" xr:uid="{40D04B2C-5F0F-469B-8954-3F6FA195A51E}"/>
    <cellStyle name="Normal 3 2 3 4 5 4 4" xfId="42863" xr:uid="{CFB39E61-AB09-4A77-81B6-69DD91C7921A}"/>
    <cellStyle name="Normal 3 2 3 4 5 4 5" xfId="18039" xr:uid="{9E709623-AF3A-464E-9554-DEC2A4328A56}"/>
    <cellStyle name="Normal 3 2 3 4 5 5" xfId="1293" xr:uid="{C9DA7CBC-3D31-470E-917F-002D5723BBBB}"/>
    <cellStyle name="Normal 3 2 3 4 5 5 2" xfId="10721" xr:uid="{0796E67E-C5FF-420E-9763-4CA9DED27038}"/>
    <cellStyle name="Normal 3 2 3 4 5 5 2 2" xfId="37768" xr:uid="{CF386CD0-EB91-489D-8A8B-6711FBBA194E}"/>
    <cellStyle name="Normal 3 2 3 4 5 5 2 3" xfId="50181" xr:uid="{CF4A2089-72B7-4AA4-9D22-8438EEB4F1C7}"/>
    <cellStyle name="Normal 3 2 3 4 5 5 2 4" xfId="25357" xr:uid="{27F74998-A19D-4A86-9FE6-B3088281BD3A}"/>
    <cellStyle name="Normal 3 2 3 4 5 5 3" xfId="28346" xr:uid="{ACDFA037-DFF4-4ECF-9B6B-4C2D16D274AD}"/>
    <cellStyle name="Normal 3 2 3 4 5 5 4" xfId="40759" xr:uid="{DC3E08DF-23D5-4CF4-82B6-C36E54A573CE}"/>
    <cellStyle name="Normal 3 2 3 4 5 5 5" xfId="15935" xr:uid="{78BEFF56-D9E6-4A95-A5BD-9FE04827A73E}"/>
    <cellStyle name="Normal 3 2 3 4 5 6" xfId="5578" xr:uid="{A40C74E6-B73C-46C7-B8E3-6242CBD20C61}"/>
    <cellStyle name="Normal 3 2 3 4 5 6 2" xfId="32625" xr:uid="{BBDE1F56-ACDD-4AA2-874B-E0C3B0CC95B7}"/>
    <cellStyle name="Normal 3 2 3 4 5 6 3" xfId="45038" xr:uid="{5AA92023-EB80-45DF-9F30-DD3547DCE6B5}"/>
    <cellStyle name="Normal 3 2 3 4 5 6 4" xfId="20214" xr:uid="{8B419E3E-7052-4AF7-A9D8-9513C230637B}"/>
    <cellStyle name="Normal 3 2 3 4 5 7" xfId="15282" xr:uid="{53F34FED-64B7-487F-A3C2-934E45A4B89F}"/>
    <cellStyle name="Normal 3 2 3 4 5 8" xfId="27693" xr:uid="{09F9F069-99D5-4DD0-8E22-1BCBE3D2CEB2}"/>
    <cellStyle name="Normal 3 2 3 4 5 9" xfId="40106" xr:uid="{5007F1F3-C1BF-462C-860C-D35136358AA4}"/>
    <cellStyle name="Normal 3 2 3 4 6" xfId="206" xr:uid="{9339F917-3F7C-44E3-8EB0-E0841C9898E2}"/>
    <cellStyle name="Normal 3 2 3 4 6 10" xfId="13046" xr:uid="{2D784FAF-A41E-4E26-AE5C-D54A6DBB87E1}"/>
    <cellStyle name="Normal 3 2 3 4 6 2" xfId="2437" xr:uid="{F666D997-2BF6-456B-8C4D-AFDA91D4D2B2}"/>
    <cellStyle name="Normal 3 2 3 4 6 2 2" xfId="4020" xr:uid="{E77849AF-7CDB-434D-BA3E-2397088B42DB}"/>
    <cellStyle name="Normal 3 2 3 4 6 2 2 2" xfId="9763" xr:uid="{F0D420FB-A0A7-49B4-B2BB-1EADD22A5673}"/>
    <cellStyle name="Normal 3 2 3 4 6 2 2 2 2" xfId="36810" xr:uid="{02F07CF7-2BA0-42D9-B858-E2432D0D2C61}"/>
    <cellStyle name="Normal 3 2 3 4 6 2 2 2 3" xfId="49223" xr:uid="{F7E191CB-3C72-430B-ACA6-2AC3667D2C3F}"/>
    <cellStyle name="Normal 3 2 3 4 6 2 2 2 4" xfId="24399" xr:uid="{057462FC-B2E6-4F57-8891-2E3D34817560}"/>
    <cellStyle name="Normal 3 2 3 4 6 2 2 3" xfId="31072" xr:uid="{567FF5E6-4738-4BED-84ED-43273F703AF3}"/>
    <cellStyle name="Normal 3 2 3 4 6 2 2 4" xfId="43485" xr:uid="{E8DEE482-3C78-41F9-BDA9-8D58B00CCF70}"/>
    <cellStyle name="Normal 3 2 3 4 6 2 2 5" xfId="18661" xr:uid="{A518106B-456A-428A-9B57-D5830A45CAF1}"/>
    <cellStyle name="Normal 3 2 3 4 6 2 3" xfId="11343" xr:uid="{95B2415F-67E0-442A-A2DC-18A2C45B8F74}"/>
    <cellStyle name="Normal 3 2 3 4 6 2 3 2" xfId="38390" xr:uid="{B2E7C652-8194-428F-B94A-B2EF47679500}"/>
    <cellStyle name="Normal 3 2 3 4 6 2 3 3" xfId="50803" xr:uid="{96B1AC1A-F516-4522-A7DF-862BFA992F0A}"/>
    <cellStyle name="Normal 3 2 3 4 6 2 3 4" xfId="25979" xr:uid="{6FEDAB37-14A1-4F18-A4DB-A43CD4998BB0}"/>
    <cellStyle name="Normal 3 2 3 4 6 2 4" xfId="7532" xr:uid="{48E4DCC9-C672-4C58-A253-2B0C99993E01}"/>
    <cellStyle name="Normal 3 2 3 4 6 2 4 2" xfId="34579" xr:uid="{4AE119DF-600B-494B-9FC6-39CB8D046BD0}"/>
    <cellStyle name="Normal 3 2 3 4 6 2 4 3" xfId="46992" xr:uid="{640FA7D7-B20C-4C82-B000-CC7E586E1F9E}"/>
    <cellStyle name="Normal 3 2 3 4 6 2 4 4" xfId="22168" xr:uid="{1173F417-CF72-4BF2-822C-B78E1A9F899F}"/>
    <cellStyle name="Normal 3 2 3 4 6 2 5" xfId="17079" xr:uid="{1A3048D1-2CB1-4FA1-BE79-E77CB8B56547}"/>
    <cellStyle name="Normal 3 2 3 4 6 2 6" xfId="29490" xr:uid="{C9379D50-BE75-48AB-AD74-C345705212C0}"/>
    <cellStyle name="Normal 3 2 3 4 6 2 7" xfId="41903" xr:uid="{50A5E475-78EE-40A2-8E95-2EC3C061D36F}"/>
    <cellStyle name="Normal 3 2 3 4 6 2 8" xfId="13568" xr:uid="{19F2E7FA-B410-43C7-88FE-F4C76A6F2464}"/>
    <cellStyle name="Normal 3 2 3 4 6 3" xfId="1915" xr:uid="{91E71D99-8DC4-4858-A389-3833002571E5}"/>
    <cellStyle name="Normal 3 2 3 4 6 3 2" xfId="4660" xr:uid="{BBA03D76-501A-4B89-99D3-78DEA3756838}"/>
    <cellStyle name="Normal 3 2 3 4 6 3 2 2" xfId="9241" xr:uid="{C9E8E64B-F873-4B94-B20B-C929896003DC}"/>
    <cellStyle name="Normal 3 2 3 4 6 3 2 2 2" xfId="36288" xr:uid="{CA279C3F-74F4-4237-933E-FD3228D20DCB}"/>
    <cellStyle name="Normal 3 2 3 4 6 3 2 2 3" xfId="48701" xr:uid="{8375D2D5-8C72-4706-82E2-BCD4F5ED661B}"/>
    <cellStyle name="Normal 3 2 3 4 6 3 2 2 4" xfId="23877" xr:uid="{5C2F167D-9544-4E49-9FA3-BD5E89D16D0E}"/>
    <cellStyle name="Normal 3 2 3 4 6 3 2 3" xfId="31712" xr:uid="{773E5FD5-E15B-4FE9-896C-8857D98C98E2}"/>
    <cellStyle name="Normal 3 2 3 4 6 3 2 4" xfId="44125" xr:uid="{95258FE6-AF69-4D0C-A544-DF5BCA1F829F}"/>
    <cellStyle name="Normal 3 2 3 4 6 3 2 5" xfId="19301" xr:uid="{D6CA186F-AE7C-4D6F-A2F1-32B73527ADAA}"/>
    <cellStyle name="Normal 3 2 3 4 6 3 3" xfId="11984" xr:uid="{E7D0A1B3-2463-48C6-9DD6-47CC89F7B117}"/>
    <cellStyle name="Normal 3 2 3 4 6 3 3 2" xfId="39030" xr:uid="{E9595975-F4A4-4F09-A9D4-C2EB36B80FBA}"/>
    <cellStyle name="Normal 3 2 3 4 6 3 3 3" xfId="51443" xr:uid="{29B7D31C-3BB2-4E3C-856D-396A1316831B}"/>
    <cellStyle name="Normal 3 2 3 4 6 3 3 4" xfId="26619" xr:uid="{B26B4DD7-6C13-4B0C-88F1-723D16464CF0}"/>
    <cellStyle name="Normal 3 2 3 4 6 3 4" xfId="7010" xr:uid="{1D192881-C436-4C61-92A1-E6942E667BB4}"/>
    <cellStyle name="Normal 3 2 3 4 6 3 4 2" xfId="34057" xr:uid="{67FD7C2D-04F3-4615-A838-C48FBE895BC6}"/>
    <cellStyle name="Normal 3 2 3 4 6 3 4 3" xfId="46470" xr:uid="{5DA54E11-D937-4232-8709-F67CFD583EA4}"/>
    <cellStyle name="Normal 3 2 3 4 6 3 4 4" xfId="21646" xr:uid="{DA4099B7-AE30-4758-92D2-4A6829C6D3E2}"/>
    <cellStyle name="Normal 3 2 3 4 6 3 5" xfId="16557" xr:uid="{6F7EBB55-6743-497D-A1DF-28B4C7D83044}"/>
    <cellStyle name="Normal 3 2 3 4 6 3 6" xfId="28968" xr:uid="{735D0BA7-B445-45D5-8943-D543BB2B6617}"/>
    <cellStyle name="Normal 3 2 3 4 6 3 7" xfId="41381" xr:uid="{6835D0AC-2856-43B4-94C0-8A1515F6D0E1}"/>
    <cellStyle name="Normal 3 2 3 4 6 3 8" xfId="14208" xr:uid="{3C9AAC28-653A-4F1F-94EC-ABCDA9D4913E}"/>
    <cellStyle name="Normal 3 2 3 4 6 4" xfId="3498" xr:uid="{E17ED76F-EDAA-4067-9571-CBC2909805FC}"/>
    <cellStyle name="Normal 3 2 3 4 6 4 2" xfId="8185" xr:uid="{117BAB2D-44E8-46EE-A888-C387EBB978B6}"/>
    <cellStyle name="Normal 3 2 3 4 6 4 2 2" xfId="35232" xr:uid="{481A666C-170E-4DDD-A5BF-20B32ECBF63F}"/>
    <cellStyle name="Normal 3 2 3 4 6 4 2 3" xfId="47645" xr:uid="{27CA5172-B2F4-4FC8-B990-F17240581EC8}"/>
    <cellStyle name="Normal 3 2 3 4 6 4 2 4" xfId="22821" xr:uid="{6902D301-1D4A-4E8B-8559-3628A9B25E89}"/>
    <cellStyle name="Normal 3 2 3 4 6 4 3" xfId="30550" xr:uid="{2A384518-18DC-4F0A-AFE3-FA3229BE20A6}"/>
    <cellStyle name="Normal 3 2 3 4 6 4 4" xfId="42963" xr:uid="{38131A2E-FF38-4A17-9217-4574F4A0965E}"/>
    <cellStyle name="Normal 3 2 3 4 6 4 5" xfId="18139" xr:uid="{40731C18-0DD0-46BF-985B-7025D4EA0775}"/>
    <cellStyle name="Normal 3 2 3 4 6 5" xfId="859" xr:uid="{2598A039-9AE7-470F-B70D-A9140C09D4B0}"/>
    <cellStyle name="Normal 3 2 3 4 6 5 2" xfId="10821" xr:uid="{4360FF27-7CE3-441F-9E9C-AB36CDE28A26}"/>
    <cellStyle name="Normal 3 2 3 4 6 5 2 2" xfId="37868" xr:uid="{5D86B91C-E63B-47DA-B7CF-BD88CF25D911}"/>
    <cellStyle name="Normal 3 2 3 4 6 5 2 3" xfId="50281" xr:uid="{CB29C3F8-4A4B-4379-A4D2-AA06D844A8B0}"/>
    <cellStyle name="Normal 3 2 3 4 6 5 2 4" xfId="25457" xr:uid="{C483358A-F938-4D60-A713-44A4D388DD3C}"/>
    <cellStyle name="Normal 3 2 3 4 6 5 3" xfId="27912" xr:uid="{847FF8D1-5371-4030-9D48-2FDCAB2AD2BB}"/>
    <cellStyle name="Normal 3 2 3 4 6 5 4" xfId="40325" xr:uid="{48DFCDAB-CCE9-4D33-947C-A232E8120817}"/>
    <cellStyle name="Normal 3 2 3 4 6 5 5" xfId="15501" xr:uid="{21341C26-C080-430B-A058-C7C93E0BE4B9}"/>
    <cellStyle name="Normal 3 2 3 4 6 6" xfId="5664" xr:uid="{4883272E-5407-4478-AA52-A94763C27ED0}"/>
    <cellStyle name="Normal 3 2 3 4 6 6 2" xfId="32711" xr:uid="{FAAC4D05-ACED-42E6-B94B-4DB01E93C4FC}"/>
    <cellStyle name="Normal 3 2 3 4 6 6 3" xfId="45124" xr:uid="{6B875203-A4A1-4E9B-9ECF-6A7955091437}"/>
    <cellStyle name="Normal 3 2 3 4 6 6 4" xfId="20300" xr:uid="{515F355F-D74A-4F55-9725-96659D4A7B49}"/>
    <cellStyle name="Normal 3 2 3 4 6 7" xfId="14848" xr:uid="{7EA1E088-BC4F-4161-8F9E-9F3657FD2E77}"/>
    <cellStyle name="Normal 3 2 3 4 6 8" xfId="27259" xr:uid="{50867E4A-772E-40A0-81A9-1B7D09A7874C}"/>
    <cellStyle name="Normal 3 2 3 4 6 9" xfId="39672" xr:uid="{DF469A4C-9BA6-4D0A-8407-F9E684EADBC5}"/>
    <cellStyle name="Normal 3 2 3 4 7" xfId="2349" xr:uid="{C396162B-F478-4E70-B59B-13AD0241AAC2}"/>
    <cellStyle name="Normal 3 2 3 4 7 2" xfId="3932" xr:uid="{6E5AF0F5-2853-4107-B7B5-A5740D4F91FD}"/>
    <cellStyle name="Normal 3 2 3 4 7 2 2" xfId="7444" xr:uid="{30665EF5-7C63-45AF-B126-D3CB4C1E7ADD}"/>
    <cellStyle name="Normal 3 2 3 4 7 2 2 2" xfId="34491" xr:uid="{D17F924C-D265-4401-AE6F-01F56524A5AA}"/>
    <cellStyle name="Normal 3 2 3 4 7 2 2 3" xfId="46904" xr:uid="{7AC64AEB-FA18-4A62-AB01-E4ABF7FD5601}"/>
    <cellStyle name="Normal 3 2 3 4 7 2 2 4" xfId="22080" xr:uid="{08A823DC-B48A-40E8-B2B1-34BA04C9DC7B}"/>
    <cellStyle name="Normal 3 2 3 4 7 2 3" xfId="30984" xr:uid="{0EACDCA9-F598-442B-B95B-78A196D1A4C8}"/>
    <cellStyle name="Normal 3 2 3 4 7 2 4" xfId="43397" xr:uid="{2C255237-DEF1-4C85-8963-034E8F30E543}"/>
    <cellStyle name="Normal 3 2 3 4 7 2 5" xfId="18573" xr:uid="{C354BB66-9399-426D-88F2-31739D2705BB}"/>
    <cellStyle name="Normal 3 2 3 4 7 3" xfId="9675" xr:uid="{89DF8251-C057-4348-9301-9815EDD3D797}"/>
    <cellStyle name="Normal 3 2 3 4 7 3 2" xfId="36722" xr:uid="{3A9D5BB0-AE6C-4AC8-9670-85B6CA0E1310}"/>
    <cellStyle name="Normal 3 2 3 4 7 3 3" xfId="49135" xr:uid="{31A957EA-0838-4DC5-B4AD-C4C053285B9F}"/>
    <cellStyle name="Normal 3 2 3 4 7 3 4" xfId="24311" xr:uid="{14FD165D-0CC4-4842-96D9-35B0715524CF}"/>
    <cellStyle name="Normal 3 2 3 4 7 4" xfId="11255" xr:uid="{075BCB3D-D405-41AA-9649-5F4ED0C00319}"/>
    <cellStyle name="Normal 3 2 3 4 7 4 2" xfId="38302" xr:uid="{26ECDBD4-C380-429F-B29D-753E7697FB2E}"/>
    <cellStyle name="Normal 3 2 3 4 7 4 3" xfId="50715" xr:uid="{26E923DD-888B-4D0F-9D52-205C24945132}"/>
    <cellStyle name="Normal 3 2 3 4 7 4 4" xfId="25891" xr:uid="{96F3C53A-0DA2-40B2-A386-0D77767F73A8}"/>
    <cellStyle name="Normal 3 2 3 4 7 5" xfId="6070" xr:uid="{BD08F572-8842-4C30-A3E3-E07CC8EC3B2C}"/>
    <cellStyle name="Normal 3 2 3 4 7 5 2" xfId="33117" xr:uid="{54F6169A-5691-42EC-9027-79FC5A84337C}"/>
    <cellStyle name="Normal 3 2 3 4 7 5 3" xfId="45530" xr:uid="{F57CDD86-74E3-483F-A4A5-331A0D44665D}"/>
    <cellStyle name="Normal 3 2 3 4 7 5 4" xfId="20706" xr:uid="{E0FF3A08-D7EE-4509-A0FF-FB86C2414C99}"/>
    <cellStyle name="Normal 3 2 3 4 7 6" xfId="16991" xr:uid="{55E07425-3BAF-4BAF-9AA1-480D6050D6A7}"/>
    <cellStyle name="Normal 3 2 3 4 7 7" xfId="29402" xr:uid="{A454B31C-7FDE-41CD-9A2E-4A084CDB6496}"/>
    <cellStyle name="Normal 3 2 3 4 7 8" xfId="41815" xr:uid="{8E875342-E980-41AC-9ED3-2EE4396D716D}"/>
    <cellStyle name="Normal 3 2 3 4 7 9" xfId="13480" xr:uid="{0BDB65B5-32DD-44C5-AAC3-0F7B1D732FCB}"/>
    <cellStyle name="Normal 3 2 3 4 8" xfId="1381" xr:uid="{D4C0853B-2BE7-4E2E-8614-691A684671E0}"/>
    <cellStyle name="Normal 3 2 3 4 8 2" xfId="4572" xr:uid="{574AABD3-231F-4561-A4DF-F2E097166A11}"/>
    <cellStyle name="Normal 3 2 3 4 8 2 2" xfId="8707" xr:uid="{59C9E601-EB65-44EF-A1BC-A896615177F0}"/>
    <cellStyle name="Normal 3 2 3 4 8 2 2 2" xfId="35754" xr:uid="{5904324F-4595-44FC-B6A2-3C49DFA9E3EC}"/>
    <cellStyle name="Normal 3 2 3 4 8 2 2 3" xfId="48167" xr:uid="{3C6C0B21-1D4A-4182-B164-EB630DD2A6C0}"/>
    <cellStyle name="Normal 3 2 3 4 8 2 2 4" xfId="23343" xr:uid="{8FA2AFF2-E27D-453B-B2F0-D666939F7130}"/>
    <cellStyle name="Normal 3 2 3 4 8 2 3" xfId="31624" xr:uid="{A6A5B3E2-CBE4-47C5-97D6-976A7D67396F}"/>
    <cellStyle name="Normal 3 2 3 4 8 2 4" xfId="44037" xr:uid="{051BE494-5B04-4EF4-BC5F-5C64DD09FF8A}"/>
    <cellStyle name="Normal 3 2 3 4 8 2 5" xfId="19213" xr:uid="{DB15C370-B631-4C59-8E29-58F240F3C575}"/>
    <cellStyle name="Normal 3 2 3 4 8 3" xfId="11896" xr:uid="{2D4F01AF-F1F8-474B-93F8-8537C8FD57FF}"/>
    <cellStyle name="Normal 3 2 3 4 8 3 2" xfId="38942" xr:uid="{6CDDA4AA-3D40-4A2F-82A4-A065361959CA}"/>
    <cellStyle name="Normal 3 2 3 4 8 3 3" xfId="51355" xr:uid="{C3085991-AFE1-49B2-881B-53FB7D5A6BF2}"/>
    <cellStyle name="Normal 3 2 3 4 8 3 4" xfId="26531" xr:uid="{344BC43C-635A-44C4-A329-930AF8E099CC}"/>
    <cellStyle name="Normal 3 2 3 4 8 4" xfId="6476" xr:uid="{C6C58959-3AF6-4A5A-B6EF-0E359B5EB924}"/>
    <cellStyle name="Normal 3 2 3 4 8 4 2" xfId="33523" xr:uid="{4481CCF7-804F-4522-BAE8-FBFDF6934332}"/>
    <cellStyle name="Normal 3 2 3 4 8 4 3" xfId="45936" xr:uid="{254CC4AD-AFB1-4D7F-95EE-F052431CBEFC}"/>
    <cellStyle name="Normal 3 2 3 4 8 4 4" xfId="21112" xr:uid="{5521D3BA-DB9F-47B6-979B-E4961296B02A}"/>
    <cellStyle name="Normal 3 2 3 4 8 5" xfId="16023" xr:uid="{589DCC7D-EC7E-493A-B864-34241A4E98AD}"/>
    <cellStyle name="Normal 3 2 3 4 8 6" xfId="28434" xr:uid="{B0C251C1-BBC8-4DED-A903-23DE21527959}"/>
    <cellStyle name="Normal 3 2 3 4 8 7" xfId="40847" xr:uid="{5A58CB37-A4E3-41EB-BCDD-BF67D51C26FF}"/>
    <cellStyle name="Normal 3 2 3 4 8 8" xfId="14120" xr:uid="{A39FBD4A-DDFB-4E6E-9A57-AFCB4B1FB75B}"/>
    <cellStyle name="Normal 3 2 3 4 9" xfId="2964" xr:uid="{0068CF44-1F1C-4AEF-95AA-7142664D8C92}"/>
    <cellStyle name="Normal 3 2 3 4 9 2" xfId="8097" xr:uid="{47AD84E7-1BA1-4909-B885-28789D773DCB}"/>
    <cellStyle name="Normal 3 2 3 4 9 2 2" xfId="35144" xr:uid="{60E8E05D-44E2-4FC8-A303-FE346E962CFD}"/>
    <cellStyle name="Normal 3 2 3 4 9 2 3" xfId="47557" xr:uid="{3417F02A-660F-48EB-8889-7D8B7E20B661}"/>
    <cellStyle name="Normal 3 2 3 4 9 2 4" xfId="22733" xr:uid="{39183492-A4BF-4898-8EB3-6F78B6805738}"/>
    <cellStyle name="Normal 3 2 3 4 9 3" xfId="30016" xr:uid="{47FD305A-3134-4BD4-A23A-BA7900D5691E}"/>
    <cellStyle name="Normal 3 2 3 4 9 4" xfId="42429" xr:uid="{862EABEA-7EF2-485A-9B02-3D07F814B051}"/>
    <cellStyle name="Normal 3 2 3 4 9 5" xfId="17605" xr:uid="{5FCB46AA-5039-4096-9EF1-8E35E35573F5}"/>
    <cellStyle name="Normal 3 2 3 5" xfId="53" xr:uid="{60A5C71A-B630-40CF-843B-E42BFFE4DF28}"/>
    <cellStyle name="Normal 3 2 3 5 10" xfId="5189" xr:uid="{479F6853-913B-4EE5-90D8-D543BD2151E6}"/>
    <cellStyle name="Normal 3 2 3 5 10 2" xfId="32240" xr:uid="{5C6A57E4-774A-46FD-8801-4FC3C4B9B249}"/>
    <cellStyle name="Normal 3 2 3 5 10 3" xfId="44653" xr:uid="{B59D7C48-2ED6-41F0-AD0A-2DE952CFD77C}"/>
    <cellStyle name="Normal 3 2 3 5 10 4" xfId="19829" xr:uid="{AD29A98D-D133-4424-9BAF-2A01503585A1}"/>
    <cellStyle name="Normal 3 2 3 5 11" xfId="14697" xr:uid="{1946DC21-CA5B-4043-B7E9-108A8D79168A}"/>
    <cellStyle name="Normal 3 2 3 5 12" xfId="27108" xr:uid="{8939C1F8-7DA7-465C-86D4-436394BB5F1D}"/>
    <cellStyle name="Normal 3 2 3 5 13" xfId="39521" xr:uid="{54D83966-F7E1-41AD-B46E-05D152465026}"/>
    <cellStyle name="Normal 3 2 3 5 14" xfId="12536" xr:uid="{728BF84C-3A60-47CC-A90E-300800B702EE}"/>
    <cellStyle name="Normal 3 2 3 5 2" xfId="345" xr:uid="{F38D6502-4434-4F15-B09F-EBFFB1DC504F}"/>
    <cellStyle name="Normal 3 2 3 5 2 10" xfId="39811" xr:uid="{22BE2B7E-F385-430B-94BF-1C9E1EDA91EA}"/>
    <cellStyle name="Normal 3 2 3 5 2 11" xfId="12651" xr:uid="{DA34BD41-8FD9-43F0-B611-2658D881E65D}"/>
    <cellStyle name="Normal 3 2 3 5 2 2" xfId="2054" xr:uid="{934B6A40-9E32-4C0B-AB49-5390216A2801}"/>
    <cellStyle name="Normal 3 2 3 5 2 2 2" xfId="3637" xr:uid="{009EBE51-EF9F-473B-9D62-E1F076BEB501}"/>
    <cellStyle name="Normal 3 2 3 5 2 2 2 2" xfId="7149" xr:uid="{F0A3F0F1-BCA7-4AC5-A000-2D50F0CE8432}"/>
    <cellStyle name="Normal 3 2 3 5 2 2 2 2 2" xfId="34196" xr:uid="{50B8656A-2DFB-4780-9C69-3C6568D89F85}"/>
    <cellStyle name="Normal 3 2 3 5 2 2 2 2 3" xfId="46609" xr:uid="{15136F1B-E05B-4819-B41B-56A288202362}"/>
    <cellStyle name="Normal 3 2 3 5 2 2 2 2 4" xfId="21785" xr:uid="{DE8D9B25-F425-445C-B906-84F68C6317C2}"/>
    <cellStyle name="Normal 3 2 3 5 2 2 2 3" xfId="30689" xr:uid="{D9185C01-438A-4EAD-992E-F2B74392611F}"/>
    <cellStyle name="Normal 3 2 3 5 2 2 2 4" xfId="43102" xr:uid="{F849277F-A76A-46EB-9F89-2595D791BCD6}"/>
    <cellStyle name="Normal 3 2 3 5 2 2 2 5" xfId="18278" xr:uid="{AA37699E-EF15-4A46-8F33-86A256BEA5F2}"/>
    <cellStyle name="Normal 3 2 3 5 2 2 3" xfId="9380" xr:uid="{8E289920-5721-4D33-94A1-73ED56E6566B}"/>
    <cellStyle name="Normal 3 2 3 5 2 2 3 2" xfId="36427" xr:uid="{3A4E5B41-E14C-4563-B0B1-4EDB5D949226}"/>
    <cellStyle name="Normal 3 2 3 5 2 2 3 3" xfId="48840" xr:uid="{BC34968E-9FF6-43B5-90B7-60FCB4C53213}"/>
    <cellStyle name="Normal 3 2 3 5 2 2 3 4" xfId="24016" xr:uid="{82FB9C1D-E48D-48E2-8554-458AC6BF5E70}"/>
    <cellStyle name="Normal 3 2 3 5 2 2 4" xfId="10960" xr:uid="{0AA68FB0-32D8-42B5-B873-9637946802DE}"/>
    <cellStyle name="Normal 3 2 3 5 2 2 4 2" xfId="38007" xr:uid="{0558D384-6E60-423B-8A82-959F997FC1CC}"/>
    <cellStyle name="Normal 3 2 3 5 2 2 4 3" xfId="50420" xr:uid="{1A962DB6-B4C0-48C8-ABEF-526A753B4F6D}"/>
    <cellStyle name="Normal 3 2 3 5 2 2 4 4" xfId="25596" xr:uid="{EFEC518D-0D80-4345-BA3C-24E93DBC2517}"/>
    <cellStyle name="Normal 3 2 3 5 2 2 5" xfId="6209" xr:uid="{FD5FAB20-9A58-4781-91CC-3D4DAF28E743}"/>
    <cellStyle name="Normal 3 2 3 5 2 2 5 2" xfId="33256" xr:uid="{DFDB0D8C-38B3-4014-8BDF-BEAD83C1A40A}"/>
    <cellStyle name="Normal 3 2 3 5 2 2 5 3" xfId="45669" xr:uid="{7D160FA8-4D53-46E9-B1C3-65994E646658}"/>
    <cellStyle name="Normal 3 2 3 5 2 2 5 4" xfId="20845" xr:uid="{100FEAD0-B981-4A7B-A373-74C357465F30}"/>
    <cellStyle name="Normal 3 2 3 5 2 2 6" xfId="16696" xr:uid="{A8169E4C-BB61-42CA-9E13-61D9329D6B49}"/>
    <cellStyle name="Normal 3 2 3 5 2 2 7" xfId="29107" xr:uid="{66EF94EF-2F6A-47F4-8BE8-32FA3F24FE6F}"/>
    <cellStyle name="Normal 3 2 3 5 2 2 8" xfId="41520" xr:uid="{B87357EE-F2F5-4536-BFED-19DB677E8FF2}"/>
    <cellStyle name="Normal 3 2 3 5 2 2 9" xfId="13185" xr:uid="{120ED92B-92B3-4262-B874-A7725A513DAF}"/>
    <cellStyle name="Normal 3 2 3 5 2 3" xfId="2576" xr:uid="{914165DC-7C16-4C7A-B9F1-FC2385D2BBAC}"/>
    <cellStyle name="Normal 3 2 3 5 2 3 2" xfId="4159" xr:uid="{5190F1CB-6965-493A-88A0-839017D923E8}"/>
    <cellStyle name="Normal 3 2 3 5 2 3 2 2" xfId="9902" xr:uid="{DEAA974C-4ADA-457C-B59F-7A1318572DE4}"/>
    <cellStyle name="Normal 3 2 3 5 2 3 2 2 2" xfId="36949" xr:uid="{172861BE-206D-4A95-A56A-B7959118E9E6}"/>
    <cellStyle name="Normal 3 2 3 5 2 3 2 2 3" xfId="49362" xr:uid="{DB79AC50-C8C3-4645-BABE-135DFB628019}"/>
    <cellStyle name="Normal 3 2 3 5 2 3 2 2 4" xfId="24538" xr:uid="{F9B5DEBA-A4AA-426A-9ACC-5ABED198AEEF}"/>
    <cellStyle name="Normal 3 2 3 5 2 3 2 3" xfId="31211" xr:uid="{9255EADC-8364-4BD6-BE24-6135CEA6AB14}"/>
    <cellStyle name="Normal 3 2 3 5 2 3 2 4" xfId="43624" xr:uid="{286CD9AA-1C78-4137-A251-36B8D42F73CA}"/>
    <cellStyle name="Normal 3 2 3 5 2 3 2 5" xfId="18800" xr:uid="{A1F53A85-E1B0-4EAE-9668-123B64D143F7}"/>
    <cellStyle name="Normal 3 2 3 5 2 3 3" xfId="11482" xr:uid="{E818FAE0-6DBF-41AA-B739-35D9FAC3D526}"/>
    <cellStyle name="Normal 3 2 3 5 2 3 3 2" xfId="38529" xr:uid="{A03C9297-CB1B-496F-A80B-B67239598CB4}"/>
    <cellStyle name="Normal 3 2 3 5 2 3 3 3" xfId="50942" xr:uid="{A85B1F45-9506-4984-AC54-16B40FF7B16A}"/>
    <cellStyle name="Normal 3 2 3 5 2 3 3 4" xfId="26118" xr:uid="{F79C80AB-15C6-4479-B530-9DC777B696BC}"/>
    <cellStyle name="Normal 3 2 3 5 2 3 4" xfId="7671" xr:uid="{BC32EEAB-D140-45AD-91D7-5D1F3B6D9353}"/>
    <cellStyle name="Normal 3 2 3 5 2 3 4 2" xfId="34718" xr:uid="{D757BE76-7DC4-4C96-B4DE-FB710ACF74B4}"/>
    <cellStyle name="Normal 3 2 3 5 2 3 4 3" xfId="47131" xr:uid="{7E6C74DF-171A-435F-A95C-D196D8F0DD25}"/>
    <cellStyle name="Normal 3 2 3 5 2 3 4 4" xfId="22307" xr:uid="{05B08F65-C07E-44F1-AFFF-055EF7321262}"/>
    <cellStyle name="Normal 3 2 3 5 2 3 5" xfId="17218" xr:uid="{F165E7DA-6DEC-4CBE-9E54-04535F01C97C}"/>
    <cellStyle name="Normal 3 2 3 5 2 3 6" xfId="29629" xr:uid="{69C233CD-5994-47DB-A2AC-FF88E029B730}"/>
    <cellStyle name="Normal 3 2 3 5 2 3 7" xfId="42042" xr:uid="{2F8C3E73-5DAD-4F34-B21D-639ADB73335E}"/>
    <cellStyle name="Normal 3 2 3 5 2 3 8" xfId="13707" xr:uid="{47BFCAD1-68BC-4C3A-8D4F-541E5B026F1A}"/>
    <cellStyle name="Normal 3 2 3 5 2 4" xfId="1520" xr:uid="{8993AD3E-DE17-4470-9B19-356C0A8D7549}"/>
    <cellStyle name="Normal 3 2 3 5 2 4 2" xfId="4799" xr:uid="{0842E331-F21F-47CB-ABA2-F3D54D2931CA}"/>
    <cellStyle name="Normal 3 2 3 5 2 4 2 2" xfId="8846" xr:uid="{BAAF7F81-4D24-49FA-A762-CD616F3F25D3}"/>
    <cellStyle name="Normal 3 2 3 5 2 4 2 2 2" xfId="35893" xr:uid="{FA844C71-B297-4D7E-9857-D761FD223AF7}"/>
    <cellStyle name="Normal 3 2 3 5 2 4 2 2 3" xfId="48306" xr:uid="{57988615-2700-471E-A2F1-FF71113B5C82}"/>
    <cellStyle name="Normal 3 2 3 5 2 4 2 2 4" xfId="23482" xr:uid="{2E63CBC8-0D1F-4FE8-9CE5-2AAE6D790172}"/>
    <cellStyle name="Normal 3 2 3 5 2 4 2 3" xfId="31851" xr:uid="{6851405A-9F33-4ED6-98E8-1A520992D17E}"/>
    <cellStyle name="Normal 3 2 3 5 2 4 2 4" xfId="44264" xr:uid="{14AD3289-F5A8-43DE-8DB6-A7BFDEC99789}"/>
    <cellStyle name="Normal 3 2 3 5 2 4 2 5" xfId="19440" xr:uid="{2A4C6261-23BB-4D77-97AE-96C532CC77D8}"/>
    <cellStyle name="Normal 3 2 3 5 2 4 3" xfId="12123" xr:uid="{64E7D190-3567-494C-9E49-9777863A9A33}"/>
    <cellStyle name="Normal 3 2 3 5 2 4 3 2" xfId="39169" xr:uid="{7B8BD9EF-6D0C-429D-BED4-E7D4BFA4EDE1}"/>
    <cellStyle name="Normal 3 2 3 5 2 4 3 3" xfId="51582" xr:uid="{175BBF3B-2A09-46F6-B7F1-64618E34E212}"/>
    <cellStyle name="Normal 3 2 3 5 2 4 3 4" xfId="26758" xr:uid="{D024ED67-B848-4484-B22B-06ACD7A95BB9}"/>
    <cellStyle name="Normal 3 2 3 5 2 4 4" xfId="6615" xr:uid="{CDB2A0D3-24FE-4A91-B298-E7066BF002B7}"/>
    <cellStyle name="Normal 3 2 3 5 2 4 4 2" xfId="33662" xr:uid="{A3849FE8-72E1-45C4-96E8-3EABC03A08AC}"/>
    <cellStyle name="Normal 3 2 3 5 2 4 4 3" xfId="46075" xr:uid="{21AB1CE0-5DA7-4E33-B861-5F3BEB9BBA61}"/>
    <cellStyle name="Normal 3 2 3 5 2 4 4 4" xfId="21251" xr:uid="{27726B23-8853-4A65-AC65-28BC8A412893}"/>
    <cellStyle name="Normal 3 2 3 5 2 4 5" xfId="16162" xr:uid="{A22933ED-3AE6-490D-9285-8509E8A83F58}"/>
    <cellStyle name="Normal 3 2 3 5 2 4 6" xfId="28573" xr:uid="{731BF440-C940-469B-9538-EDFE931052EE}"/>
    <cellStyle name="Normal 3 2 3 5 2 4 7" xfId="40986" xr:uid="{9BABD468-4A5D-4F61-A16D-D933B5B963D9}"/>
    <cellStyle name="Normal 3 2 3 5 2 4 8" xfId="14347" xr:uid="{5615A301-54DA-4296-BE71-66AE1B49D9A7}"/>
    <cellStyle name="Normal 3 2 3 5 2 5" xfId="3103" xr:uid="{44368A81-8A3D-40F2-AF9B-77E6E9A377B1}"/>
    <cellStyle name="Normal 3 2 3 5 2 5 2" xfId="8324" xr:uid="{09CE1F8C-464D-4887-979B-561BDAC61646}"/>
    <cellStyle name="Normal 3 2 3 5 2 5 2 2" xfId="35371" xr:uid="{8F70AE1B-971B-4E67-A433-4235D041C8C0}"/>
    <cellStyle name="Normal 3 2 3 5 2 5 2 3" xfId="47784" xr:uid="{D2F0D6AA-E939-4E66-8AF3-CD7D330DEA7B}"/>
    <cellStyle name="Normal 3 2 3 5 2 5 2 4" xfId="22960" xr:uid="{448F4F2C-9EC1-497C-80E3-3E4B986EF9A7}"/>
    <cellStyle name="Normal 3 2 3 5 2 5 3" xfId="30155" xr:uid="{9E40B4C7-37B9-4380-9B3E-7A21221F4346}"/>
    <cellStyle name="Normal 3 2 3 5 2 5 4" xfId="42568" xr:uid="{68436F56-57D8-48EC-B7FB-8606DED98865}"/>
    <cellStyle name="Normal 3 2 3 5 2 5 5" xfId="17744" xr:uid="{C3D3E624-1B18-4E63-A63D-5F2A0358EE3E}"/>
    <cellStyle name="Normal 3 2 3 5 2 6" xfId="998" xr:uid="{67DF8116-BFBA-4289-BA53-FD5748DCAA9C}"/>
    <cellStyle name="Normal 3 2 3 5 2 6 2" xfId="10426" xr:uid="{A685B227-DE9F-4E31-92AF-3756C9607618}"/>
    <cellStyle name="Normal 3 2 3 5 2 6 2 2" xfId="37473" xr:uid="{4F21784A-00F5-4CCD-8405-362AF2C158F4}"/>
    <cellStyle name="Normal 3 2 3 5 2 6 2 3" xfId="49886" xr:uid="{C7C48504-2612-40E3-ABF2-F500E5218AC1}"/>
    <cellStyle name="Normal 3 2 3 5 2 6 2 4" xfId="25062" xr:uid="{9C2396BD-3E57-460B-B247-6F995B21C039}"/>
    <cellStyle name="Normal 3 2 3 5 2 6 3" xfId="28051" xr:uid="{D141E8AD-571B-42CF-A1FD-7E9718996A18}"/>
    <cellStyle name="Normal 3 2 3 5 2 6 4" xfId="40464" xr:uid="{0FDD213A-E0F3-447A-B9E9-3137A825AAB8}"/>
    <cellStyle name="Normal 3 2 3 5 2 6 5" xfId="15640" xr:uid="{CB24D3B5-5BE4-4630-ACAA-EE22868BE316}"/>
    <cellStyle name="Normal 3 2 3 5 2 7" xfId="5803" xr:uid="{1BA10B1B-2EF9-4B8D-A834-9662784C6126}"/>
    <cellStyle name="Normal 3 2 3 5 2 7 2" xfId="32850" xr:uid="{A6453AED-1A44-4F9A-8CAE-ADB31BEC1C37}"/>
    <cellStyle name="Normal 3 2 3 5 2 7 3" xfId="45263" xr:uid="{A887A785-DC3D-422A-BC24-952DD244E1C6}"/>
    <cellStyle name="Normal 3 2 3 5 2 7 4" xfId="20439" xr:uid="{166B0E8E-0C3F-4610-8A73-9A7D495B08CB}"/>
    <cellStyle name="Normal 3 2 3 5 2 8" xfId="14987" xr:uid="{E29685E2-5FD0-4041-9CAF-47926BF30C96}"/>
    <cellStyle name="Normal 3 2 3 5 2 9" xfId="27398" xr:uid="{A20F04D6-E45D-412C-9694-826CA2256875}"/>
    <cellStyle name="Normal 3 2 3 5 3" xfId="461" xr:uid="{E6A4A3B1-EC80-453E-98CD-811FB7304D72}"/>
    <cellStyle name="Normal 3 2 3 5 3 10" xfId="39927" xr:uid="{3A823918-B41F-49AF-95A8-9694FAF16A56}"/>
    <cellStyle name="Normal 3 2 3 5 3 11" xfId="12767" xr:uid="{5D6DCCAF-3628-4B83-9A25-5A5992D7EBDB}"/>
    <cellStyle name="Normal 3 2 3 5 3 2" xfId="2170" xr:uid="{350D47E2-C503-4B94-9320-1B6A5CAF75E0}"/>
    <cellStyle name="Normal 3 2 3 5 3 2 2" xfId="3753" xr:uid="{D2F01875-5E12-417A-9646-ABA1952CDA47}"/>
    <cellStyle name="Normal 3 2 3 5 3 2 2 2" xfId="7265" xr:uid="{6010F575-33DB-4D80-8661-327FD1E14BE2}"/>
    <cellStyle name="Normal 3 2 3 5 3 2 2 2 2" xfId="34312" xr:uid="{C4D1FD58-101B-4A79-A27D-3209C00FB37F}"/>
    <cellStyle name="Normal 3 2 3 5 3 2 2 2 3" xfId="46725" xr:uid="{00A78182-3549-40BA-A9E7-62961155EDE3}"/>
    <cellStyle name="Normal 3 2 3 5 3 2 2 2 4" xfId="21901" xr:uid="{39DE8351-A93A-448B-BF2D-8D390C4BA67D}"/>
    <cellStyle name="Normal 3 2 3 5 3 2 2 3" xfId="30805" xr:uid="{348B2420-98C8-4A42-91E0-4B29AF3DA5CD}"/>
    <cellStyle name="Normal 3 2 3 5 3 2 2 4" xfId="43218" xr:uid="{DD6C39E1-98AB-44C8-8E0E-5F8A06B65EA1}"/>
    <cellStyle name="Normal 3 2 3 5 3 2 2 5" xfId="18394" xr:uid="{B293F793-0E80-49B6-A48F-FBF676B6AAA7}"/>
    <cellStyle name="Normal 3 2 3 5 3 2 3" xfId="9496" xr:uid="{615F85F1-47D2-4D9D-8B1D-45D81DD8A948}"/>
    <cellStyle name="Normal 3 2 3 5 3 2 3 2" xfId="36543" xr:uid="{9035FAB2-C6DD-4CB9-9636-82480089C8E4}"/>
    <cellStyle name="Normal 3 2 3 5 3 2 3 3" xfId="48956" xr:uid="{57E1E894-AE18-411B-B4BC-0BE0B3D1D677}"/>
    <cellStyle name="Normal 3 2 3 5 3 2 3 4" xfId="24132" xr:uid="{119008B4-A1BD-4843-B3CD-6F1F0A2B2CE2}"/>
    <cellStyle name="Normal 3 2 3 5 3 2 4" xfId="11076" xr:uid="{8D04F8CD-8D9D-401B-89ED-EDDB25FE5E6F}"/>
    <cellStyle name="Normal 3 2 3 5 3 2 4 2" xfId="38123" xr:uid="{22889F81-1F8C-44D1-8119-EE462EAE268A}"/>
    <cellStyle name="Normal 3 2 3 5 3 2 4 3" xfId="50536" xr:uid="{87A26F53-E160-485B-9139-89AD6DBCB3D8}"/>
    <cellStyle name="Normal 3 2 3 5 3 2 4 4" xfId="25712" xr:uid="{15B95DF5-E5A9-4628-B8CB-E2B0C42C486E}"/>
    <cellStyle name="Normal 3 2 3 5 3 2 5" xfId="6325" xr:uid="{68760AC7-CA5F-4B93-A7FC-2FD04CA00A6F}"/>
    <cellStyle name="Normal 3 2 3 5 3 2 5 2" xfId="33372" xr:uid="{8EE74D69-75A1-44EA-8982-29056B3E4B18}"/>
    <cellStyle name="Normal 3 2 3 5 3 2 5 3" xfId="45785" xr:uid="{FB675F8D-C4F3-44FF-BF91-0698A6600A53}"/>
    <cellStyle name="Normal 3 2 3 5 3 2 5 4" xfId="20961" xr:uid="{F45D2191-B3F4-4391-A7CB-AD0453D375A0}"/>
    <cellStyle name="Normal 3 2 3 5 3 2 6" xfId="16812" xr:uid="{BC2D4363-8813-442A-A5EA-9599D3D6AED8}"/>
    <cellStyle name="Normal 3 2 3 5 3 2 7" xfId="29223" xr:uid="{31F6F315-8B1C-46C5-906B-AAE2196203BF}"/>
    <cellStyle name="Normal 3 2 3 5 3 2 8" xfId="41636" xr:uid="{B13705C6-C149-4396-A299-8C23052FB3DD}"/>
    <cellStyle name="Normal 3 2 3 5 3 2 9" xfId="13301" xr:uid="{392F09C2-1313-4E5D-8314-4D21E2C5FC3F}"/>
    <cellStyle name="Normal 3 2 3 5 3 3" xfId="2692" xr:uid="{DCB63D90-4B1F-49A4-8E53-6D72DEDBEAE5}"/>
    <cellStyle name="Normal 3 2 3 5 3 3 2" xfId="4275" xr:uid="{D776C8A1-7438-4541-9CCB-A000AAA2E264}"/>
    <cellStyle name="Normal 3 2 3 5 3 3 2 2" xfId="10018" xr:uid="{6D09BA87-590F-4975-8A8A-0F5B0C1F2929}"/>
    <cellStyle name="Normal 3 2 3 5 3 3 2 2 2" xfId="37065" xr:uid="{C105027F-1EA6-4B2E-8F5D-88CEB2CB0C58}"/>
    <cellStyle name="Normal 3 2 3 5 3 3 2 2 3" xfId="49478" xr:uid="{03DEE103-9AF7-43FF-99E6-96DD680961EA}"/>
    <cellStyle name="Normal 3 2 3 5 3 3 2 2 4" xfId="24654" xr:uid="{8403D6E1-35A1-4C1D-ACEC-185ADCBA704B}"/>
    <cellStyle name="Normal 3 2 3 5 3 3 2 3" xfId="31327" xr:uid="{9C0C588C-A111-4BB1-8E2D-9AFAFEFA4010}"/>
    <cellStyle name="Normal 3 2 3 5 3 3 2 4" xfId="43740" xr:uid="{F07ECB7B-2D52-4698-B36D-451D504AE246}"/>
    <cellStyle name="Normal 3 2 3 5 3 3 2 5" xfId="18916" xr:uid="{35654580-1E42-4174-BFC2-F2106FD99E44}"/>
    <cellStyle name="Normal 3 2 3 5 3 3 3" xfId="11598" xr:uid="{3FBC4A3F-0D89-42CE-8A8E-84D44FCCA36C}"/>
    <cellStyle name="Normal 3 2 3 5 3 3 3 2" xfId="38645" xr:uid="{0F65A0D5-9007-4CA9-A0A7-752C3BF3E3A7}"/>
    <cellStyle name="Normal 3 2 3 5 3 3 3 3" xfId="51058" xr:uid="{DF3AFAD1-AAB1-45F1-AB62-37BEE08D4380}"/>
    <cellStyle name="Normal 3 2 3 5 3 3 3 4" xfId="26234" xr:uid="{FFD575E1-ED78-4331-8A11-C393DB582AFC}"/>
    <cellStyle name="Normal 3 2 3 5 3 3 4" xfId="7787" xr:uid="{AC887C2C-F774-4AB1-933D-2470ECF45804}"/>
    <cellStyle name="Normal 3 2 3 5 3 3 4 2" xfId="34834" xr:uid="{B4A7436D-A51B-4DD4-ABFC-19172D2B8187}"/>
    <cellStyle name="Normal 3 2 3 5 3 3 4 3" xfId="47247" xr:uid="{4A2354E2-B3BF-4F7C-932C-1223830E0BEE}"/>
    <cellStyle name="Normal 3 2 3 5 3 3 4 4" xfId="22423" xr:uid="{BB6F27FE-F852-42D6-AAF4-DEE25D4093B2}"/>
    <cellStyle name="Normal 3 2 3 5 3 3 5" xfId="17334" xr:uid="{8C82B972-6792-45B8-9835-4AAA752201C2}"/>
    <cellStyle name="Normal 3 2 3 5 3 3 6" xfId="29745" xr:uid="{922FAE29-1558-4D63-BE54-EDF44794F598}"/>
    <cellStyle name="Normal 3 2 3 5 3 3 7" xfId="42158" xr:uid="{EDA19A18-7EF2-4494-A141-E0D97BCCC113}"/>
    <cellStyle name="Normal 3 2 3 5 3 3 8" xfId="13823" xr:uid="{553381FE-D575-4BDC-86CE-7E1CC76EC452}"/>
    <cellStyle name="Normal 3 2 3 5 3 4" xfId="1636" xr:uid="{9D3D8A01-C9FD-4DFD-AC03-1F92B40FC5E2}"/>
    <cellStyle name="Normal 3 2 3 5 3 4 2" xfId="4915" xr:uid="{4910C869-34A0-4E15-A7BA-CEE97DF87D46}"/>
    <cellStyle name="Normal 3 2 3 5 3 4 2 2" xfId="8962" xr:uid="{B29BE050-17D3-4509-8530-D16401E09381}"/>
    <cellStyle name="Normal 3 2 3 5 3 4 2 2 2" xfId="36009" xr:uid="{5C7CBEF1-044A-4C8E-B675-72135D941F7C}"/>
    <cellStyle name="Normal 3 2 3 5 3 4 2 2 3" xfId="48422" xr:uid="{E378C077-0E81-407B-9E6D-11A19A4893EC}"/>
    <cellStyle name="Normal 3 2 3 5 3 4 2 2 4" xfId="23598" xr:uid="{0C9DECC8-B6F5-4EE0-A8F5-37B73C24D4A4}"/>
    <cellStyle name="Normal 3 2 3 5 3 4 2 3" xfId="31967" xr:uid="{3C2BDD89-D0A1-4421-8204-DD7A36B2A19A}"/>
    <cellStyle name="Normal 3 2 3 5 3 4 2 4" xfId="44380" xr:uid="{28804C8E-82A3-47C5-8E63-0DDDDE8EC1D6}"/>
    <cellStyle name="Normal 3 2 3 5 3 4 2 5" xfId="19556" xr:uid="{75CA3FE5-2088-438D-AD21-49B485D33444}"/>
    <cellStyle name="Normal 3 2 3 5 3 4 3" xfId="12239" xr:uid="{C0C8F996-891B-43BE-BBF3-AEAAEC1A2D4F}"/>
    <cellStyle name="Normal 3 2 3 5 3 4 3 2" xfId="39285" xr:uid="{8DFCA678-15A4-4A55-833C-FBBF4D1652A6}"/>
    <cellStyle name="Normal 3 2 3 5 3 4 3 3" xfId="51698" xr:uid="{A3DC8B6A-6A55-4CDA-BF7B-63E90D1BB982}"/>
    <cellStyle name="Normal 3 2 3 5 3 4 3 4" xfId="26874" xr:uid="{EADDFE83-CD7F-4119-A048-F3534453DBCB}"/>
    <cellStyle name="Normal 3 2 3 5 3 4 4" xfId="6731" xr:uid="{B6BF2CB7-4151-4746-BC7E-78A4A8F0BB9F}"/>
    <cellStyle name="Normal 3 2 3 5 3 4 4 2" xfId="33778" xr:uid="{B185B922-B9C5-4D2C-93EB-E083D46AD92D}"/>
    <cellStyle name="Normal 3 2 3 5 3 4 4 3" xfId="46191" xr:uid="{C16A68BD-27F9-45F2-93A0-1CA0F3D1C214}"/>
    <cellStyle name="Normal 3 2 3 5 3 4 4 4" xfId="21367" xr:uid="{8AD44D0A-5F32-4161-8FF4-F40D28BC4096}"/>
    <cellStyle name="Normal 3 2 3 5 3 4 5" xfId="16278" xr:uid="{6B97F752-6A2A-44C0-8624-7B3347A7EBB5}"/>
    <cellStyle name="Normal 3 2 3 5 3 4 6" xfId="28689" xr:uid="{375390FD-A848-4EF2-AA59-E12A92AA7CAF}"/>
    <cellStyle name="Normal 3 2 3 5 3 4 7" xfId="41102" xr:uid="{4B9B1241-693D-4905-A254-9D16CBC9DA3B}"/>
    <cellStyle name="Normal 3 2 3 5 3 4 8" xfId="14463" xr:uid="{8A773E2E-EA6A-4F13-869E-72640FB0277D}"/>
    <cellStyle name="Normal 3 2 3 5 3 5" xfId="3219" xr:uid="{71169A4F-E0D0-4FBB-9118-8B81025AA7A4}"/>
    <cellStyle name="Normal 3 2 3 5 3 5 2" xfId="8440" xr:uid="{07044CE9-0CE8-4FD5-9CAE-360638C28FE4}"/>
    <cellStyle name="Normal 3 2 3 5 3 5 2 2" xfId="35487" xr:uid="{4EE8C766-F35C-4DCB-9D50-D67206B1A9B1}"/>
    <cellStyle name="Normal 3 2 3 5 3 5 2 3" xfId="47900" xr:uid="{C0005A1C-9567-4C63-8E60-5D05BA77B3FB}"/>
    <cellStyle name="Normal 3 2 3 5 3 5 2 4" xfId="23076" xr:uid="{381D2868-9421-4E45-9167-A3CD3628984F}"/>
    <cellStyle name="Normal 3 2 3 5 3 5 3" xfId="30271" xr:uid="{9E8E51EC-5E2A-4884-BE0E-3950CF2F3DEE}"/>
    <cellStyle name="Normal 3 2 3 5 3 5 4" xfId="42684" xr:uid="{2C2613AA-AE86-49F3-8DFE-7F73AA02C324}"/>
    <cellStyle name="Normal 3 2 3 5 3 5 5" xfId="17860" xr:uid="{E8A3A5B7-CF96-4439-8533-DE96B965C97A}"/>
    <cellStyle name="Normal 3 2 3 5 3 6" xfId="1114" xr:uid="{5CB12ACB-7E36-4C67-83BD-A627D3F8B3D9}"/>
    <cellStyle name="Normal 3 2 3 5 3 6 2" xfId="10542" xr:uid="{520DBDB1-C4A5-4C0E-A84E-B8774427BE3C}"/>
    <cellStyle name="Normal 3 2 3 5 3 6 2 2" xfId="37589" xr:uid="{7E8968FF-41AA-48EF-ABFF-FD7B16BF745A}"/>
    <cellStyle name="Normal 3 2 3 5 3 6 2 3" xfId="50002" xr:uid="{13DC5726-9141-4D9B-951A-B2B3B46E7A6C}"/>
    <cellStyle name="Normal 3 2 3 5 3 6 2 4" xfId="25178" xr:uid="{19F2EDC5-4EAC-4C4D-B9B1-B6EBE877DAFE}"/>
    <cellStyle name="Normal 3 2 3 5 3 6 3" xfId="28167" xr:uid="{FED267DC-4386-424F-B18A-BAACB5E5B586}"/>
    <cellStyle name="Normal 3 2 3 5 3 6 4" xfId="40580" xr:uid="{615B8613-9D42-4C74-BAE1-08BCE2253873}"/>
    <cellStyle name="Normal 3 2 3 5 3 6 5" xfId="15756" xr:uid="{26FAF088-9EFC-40A2-983D-D9108A397B01}"/>
    <cellStyle name="Normal 3 2 3 5 3 7" xfId="5919" xr:uid="{B7A1C524-351D-42A4-83FF-052DF38E1943}"/>
    <cellStyle name="Normal 3 2 3 5 3 7 2" xfId="32966" xr:uid="{B63C82CA-75F5-4394-A42F-1838B9E86B78}"/>
    <cellStyle name="Normal 3 2 3 5 3 7 3" xfId="45379" xr:uid="{A46C78F0-600C-400E-9C41-61DB59F653D0}"/>
    <cellStyle name="Normal 3 2 3 5 3 7 4" xfId="20555" xr:uid="{5DA77761-819C-4C90-8A5A-416BDDAACEAA}"/>
    <cellStyle name="Normal 3 2 3 5 3 8" xfId="15103" xr:uid="{B1B75B3F-E4F1-42A1-9627-2B6A654A4972}"/>
    <cellStyle name="Normal 3 2 3 5 3 9" xfId="27514" xr:uid="{BC416692-D79E-495B-906A-08D14DBACF54}"/>
    <cellStyle name="Normal 3 2 3 5 4" xfId="577" xr:uid="{0881C33B-E1EA-4FF2-A223-173F039087E6}"/>
    <cellStyle name="Normal 3 2 3 5 4 10" xfId="12883" xr:uid="{45918A11-2192-4F02-A704-437FB8726A6D}"/>
    <cellStyle name="Normal 3 2 3 5 4 2" xfId="2808" xr:uid="{C9DAE05F-F919-4D9D-9C7A-DBD8C044B523}"/>
    <cellStyle name="Normal 3 2 3 5 4 2 2" xfId="4391" xr:uid="{97294645-1D3A-41AC-889C-8F68226DD937}"/>
    <cellStyle name="Normal 3 2 3 5 4 2 2 2" xfId="10134" xr:uid="{CE99F586-F482-4104-8F14-08583FE57548}"/>
    <cellStyle name="Normal 3 2 3 5 4 2 2 2 2" xfId="37181" xr:uid="{D80F3586-5274-4A30-8EC5-4DCDF3C8D49E}"/>
    <cellStyle name="Normal 3 2 3 5 4 2 2 2 3" xfId="49594" xr:uid="{8BA86D93-958A-42D3-9A39-E6CD4BEA6668}"/>
    <cellStyle name="Normal 3 2 3 5 4 2 2 2 4" xfId="24770" xr:uid="{5561BBD2-56B5-40EF-8F69-3477F13B3D99}"/>
    <cellStyle name="Normal 3 2 3 5 4 2 2 3" xfId="31443" xr:uid="{24641378-0FEC-4F26-916D-9FEAFAD84EA6}"/>
    <cellStyle name="Normal 3 2 3 5 4 2 2 4" xfId="43856" xr:uid="{C1A68879-0050-4334-9FE4-BB33D4896A8A}"/>
    <cellStyle name="Normal 3 2 3 5 4 2 2 5" xfId="19032" xr:uid="{8E56BC11-2B39-4B74-846A-CEE752CEE1B5}"/>
    <cellStyle name="Normal 3 2 3 5 4 2 3" xfId="11714" xr:uid="{1F73AD16-DAD5-4C8E-901E-3065F25B8A24}"/>
    <cellStyle name="Normal 3 2 3 5 4 2 3 2" xfId="38761" xr:uid="{105F608A-3BA4-41B6-98F0-10142B738727}"/>
    <cellStyle name="Normal 3 2 3 5 4 2 3 3" xfId="51174" xr:uid="{FE551FE7-BDA5-4C58-A2C3-B019D50D1AEF}"/>
    <cellStyle name="Normal 3 2 3 5 4 2 3 4" xfId="26350" xr:uid="{B518C9DA-82F4-43A8-B192-100C9135839F}"/>
    <cellStyle name="Normal 3 2 3 5 4 2 4" xfId="7903" xr:uid="{5A73036D-0D07-4D7B-8698-124BFB6DA981}"/>
    <cellStyle name="Normal 3 2 3 5 4 2 4 2" xfId="34950" xr:uid="{9E66331B-6F3C-4192-91BF-BA3C6E844363}"/>
    <cellStyle name="Normal 3 2 3 5 4 2 4 3" xfId="47363" xr:uid="{6D560C26-9BCD-40C9-BCD7-C014F77480C1}"/>
    <cellStyle name="Normal 3 2 3 5 4 2 4 4" xfId="22539" xr:uid="{2889F889-037C-49B4-9D8B-F656D39D8321}"/>
    <cellStyle name="Normal 3 2 3 5 4 2 5" xfId="17450" xr:uid="{EA4A80E5-7901-4023-B073-286BCAE22870}"/>
    <cellStyle name="Normal 3 2 3 5 4 2 6" xfId="29861" xr:uid="{D659EDE0-6DCF-470B-AC7F-45A624BCEFF4}"/>
    <cellStyle name="Normal 3 2 3 5 4 2 7" xfId="42274" xr:uid="{649BA655-2294-4840-AB65-73E1D9F12877}"/>
    <cellStyle name="Normal 3 2 3 5 4 2 8" xfId="13939" xr:uid="{D52B00EB-CCF0-4DC3-A090-5232165CD2D9}"/>
    <cellStyle name="Normal 3 2 3 5 4 3" xfId="1752" xr:uid="{DE879DD6-92C2-480E-A683-308813D15D12}"/>
    <cellStyle name="Normal 3 2 3 5 4 3 2" xfId="5031" xr:uid="{F8B71DD6-3E93-4271-A679-AE6CD717D3F9}"/>
    <cellStyle name="Normal 3 2 3 5 4 3 2 2" xfId="9078" xr:uid="{762E4589-FB35-4A75-846B-0C308E5E7520}"/>
    <cellStyle name="Normal 3 2 3 5 4 3 2 2 2" xfId="36125" xr:uid="{1C278E35-D3FC-4C39-A1A8-473F8487BA53}"/>
    <cellStyle name="Normal 3 2 3 5 4 3 2 2 3" xfId="48538" xr:uid="{88EB810F-369C-4E35-BAD1-CA92DAF9CC5E}"/>
    <cellStyle name="Normal 3 2 3 5 4 3 2 2 4" xfId="23714" xr:uid="{B05459FE-DFA0-40CA-848D-BAC6CF36C89D}"/>
    <cellStyle name="Normal 3 2 3 5 4 3 2 3" xfId="32083" xr:uid="{FF8A6A32-5244-48DA-AF42-7CF8532F2C12}"/>
    <cellStyle name="Normal 3 2 3 5 4 3 2 4" xfId="44496" xr:uid="{337FAE41-E34B-4715-8069-4F3275318729}"/>
    <cellStyle name="Normal 3 2 3 5 4 3 2 5" xfId="19672" xr:uid="{62F0AE1D-D990-430F-AA9E-BA98194BED4C}"/>
    <cellStyle name="Normal 3 2 3 5 4 3 3" xfId="12355" xr:uid="{C7CCA9E7-ABEB-40B8-AC12-41FB7D4165E7}"/>
    <cellStyle name="Normal 3 2 3 5 4 3 3 2" xfId="39401" xr:uid="{FCE77900-A80A-4527-B8D4-77CFC8C2CF13}"/>
    <cellStyle name="Normal 3 2 3 5 4 3 3 3" xfId="51814" xr:uid="{0BACB211-6353-4DD2-9606-AF775D011A04}"/>
    <cellStyle name="Normal 3 2 3 5 4 3 3 4" xfId="26990" xr:uid="{846C75A3-8078-42FD-817B-D721357054E9}"/>
    <cellStyle name="Normal 3 2 3 5 4 3 4" xfId="6847" xr:uid="{62476689-A07A-4067-843F-B33B9E04B1AD}"/>
    <cellStyle name="Normal 3 2 3 5 4 3 4 2" xfId="33894" xr:uid="{41F8821E-8ACB-4111-938E-B3255F6611D2}"/>
    <cellStyle name="Normal 3 2 3 5 4 3 4 3" xfId="46307" xr:uid="{D32B6C35-502F-4AAE-BF10-E560EF2042E9}"/>
    <cellStyle name="Normal 3 2 3 5 4 3 4 4" xfId="21483" xr:uid="{682021EB-59A6-49D2-A3C3-150E80E56DF1}"/>
    <cellStyle name="Normal 3 2 3 5 4 3 5" xfId="16394" xr:uid="{69C64908-D065-4C5C-A444-4D3ED7BCA807}"/>
    <cellStyle name="Normal 3 2 3 5 4 3 6" xfId="28805" xr:uid="{1321B929-87A8-4221-8D20-51543AB702B4}"/>
    <cellStyle name="Normal 3 2 3 5 4 3 7" xfId="41218" xr:uid="{EC0C15AE-5BB1-4F55-92BC-A345D4C7DAF5}"/>
    <cellStyle name="Normal 3 2 3 5 4 3 8" xfId="14579" xr:uid="{51AE031C-A7D0-43FA-BCA2-571B2F17B905}"/>
    <cellStyle name="Normal 3 2 3 5 4 4" xfId="3335" xr:uid="{E58698EE-A7C9-443C-B9C7-D1050BAA2CBC}"/>
    <cellStyle name="Normal 3 2 3 5 4 4 2" xfId="8556" xr:uid="{2D946440-66BC-41AD-B4C0-EA363340A217}"/>
    <cellStyle name="Normal 3 2 3 5 4 4 2 2" xfId="35603" xr:uid="{6369128B-309B-451B-8727-C3752DB6CCBB}"/>
    <cellStyle name="Normal 3 2 3 5 4 4 2 3" xfId="48016" xr:uid="{3C5300B5-BABB-41CC-8F3D-6A16D4A33B1C}"/>
    <cellStyle name="Normal 3 2 3 5 4 4 2 4" xfId="23192" xr:uid="{2147AAB1-5B01-42C3-B07F-872F058C650E}"/>
    <cellStyle name="Normal 3 2 3 5 4 4 3" xfId="30387" xr:uid="{E89AB9C0-CB15-4188-BA79-21384E3D52A1}"/>
    <cellStyle name="Normal 3 2 3 5 4 4 4" xfId="42800" xr:uid="{D058A72B-B447-4DD5-A7EE-15B0E1AA50E0}"/>
    <cellStyle name="Normal 3 2 3 5 4 4 5" xfId="17976" xr:uid="{F85B4968-EBBD-4699-8714-14268F0C0A35}"/>
    <cellStyle name="Normal 3 2 3 5 4 5" xfId="1230" xr:uid="{6B9C2B4E-605F-4F41-A2B1-0B39728C5A76}"/>
    <cellStyle name="Normal 3 2 3 5 4 5 2" xfId="10658" xr:uid="{B5546FF1-A77D-47E2-B3C0-99E0DB533D18}"/>
    <cellStyle name="Normal 3 2 3 5 4 5 2 2" xfId="37705" xr:uid="{AE6B6C21-5C50-4DA9-9CBA-1050FFF911D6}"/>
    <cellStyle name="Normal 3 2 3 5 4 5 2 3" xfId="50118" xr:uid="{37017DAA-DD32-4AFB-AFB0-6E8446E75F05}"/>
    <cellStyle name="Normal 3 2 3 5 4 5 2 4" xfId="25294" xr:uid="{CE1816B6-CD95-47CA-ADF5-61CD92DAAE44}"/>
    <cellStyle name="Normal 3 2 3 5 4 5 3" xfId="28283" xr:uid="{8B99FE30-C5F8-4611-81F3-ACAC0BF56702}"/>
    <cellStyle name="Normal 3 2 3 5 4 5 4" xfId="40696" xr:uid="{E4478268-099A-4440-802F-739BF5E8E741}"/>
    <cellStyle name="Normal 3 2 3 5 4 5 5" xfId="15872" xr:uid="{9DB382F6-00AA-41AF-AC6A-566D155FBE02}"/>
    <cellStyle name="Normal 3 2 3 5 4 6" xfId="5688" xr:uid="{68AB42CA-659B-4D11-B1F6-162F0705CD24}"/>
    <cellStyle name="Normal 3 2 3 5 4 6 2" xfId="32735" xr:uid="{33B0DC60-EC0B-4E3C-A356-AD7692C3B047}"/>
    <cellStyle name="Normal 3 2 3 5 4 6 3" xfId="45148" xr:uid="{ABD4491E-5235-4737-B88C-DFDCDD1BBF2B}"/>
    <cellStyle name="Normal 3 2 3 5 4 6 4" xfId="20324" xr:uid="{D3133E5F-18DC-4EE8-B03B-BFD3909E7B31}"/>
    <cellStyle name="Normal 3 2 3 5 4 7" xfId="15219" xr:uid="{0FC4F6F8-B75F-4DE9-A4C0-A8D48ED6F8F1}"/>
    <cellStyle name="Normal 3 2 3 5 4 8" xfId="27630" xr:uid="{231B2CAF-E4A3-44A1-B6E5-DEBF64A26C34}"/>
    <cellStyle name="Normal 3 2 3 5 4 9" xfId="40043" xr:uid="{91825AF3-8CC6-4C22-8C00-40CB3ED9A269}"/>
    <cellStyle name="Normal 3 2 3 5 5" xfId="230" xr:uid="{8E591239-E874-4F1B-A34C-CE08460457A2}"/>
    <cellStyle name="Normal 3 2 3 5 5 10" xfId="13070" xr:uid="{C1CDFAE3-743F-4DCF-A836-34F0A56070F0}"/>
    <cellStyle name="Normal 3 2 3 5 5 2" xfId="2461" xr:uid="{BB06E255-9FC6-4A0F-A321-BDB6E47185C0}"/>
    <cellStyle name="Normal 3 2 3 5 5 2 2" xfId="4044" xr:uid="{B8E26677-6C3A-4616-A181-F5AACECA0F20}"/>
    <cellStyle name="Normal 3 2 3 5 5 2 2 2" xfId="9787" xr:uid="{93FCABD2-EB23-4000-B56E-795F552717CB}"/>
    <cellStyle name="Normal 3 2 3 5 5 2 2 2 2" xfId="36834" xr:uid="{9798A16A-5773-454C-87AE-41B1D6CFDDF9}"/>
    <cellStyle name="Normal 3 2 3 5 5 2 2 2 3" xfId="49247" xr:uid="{96C60B7D-31EB-41E3-821D-44D86B9F93DC}"/>
    <cellStyle name="Normal 3 2 3 5 5 2 2 2 4" xfId="24423" xr:uid="{95D8B433-620F-4DDC-9F3E-A5074EFE3C7C}"/>
    <cellStyle name="Normal 3 2 3 5 5 2 2 3" xfId="31096" xr:uid="{E7B52A80-E2B0-4623-8A8A-40861352ECA4}"/>
    <cellStyle name="Normal 3 2 3 5 5 2 2 4" xfId="43509" xr:uid="{E4809D54-E37A-442C-A76B-DAC27C5B6200}"/>
    <cellStyle name="Normal 3 2 3 5 5 2 2 5" xfId="18685" xr:uid="{AC60D184-6B6D-45D5-A320-BA36F8849C0A}"/>
    <cellStyle name="Normal 3 2 3 5 5 2 3" xfId="11367" xr:uid="{B85A3070-8280-46EA-BFC0-28703646E927}"/>
    <cellStyle name="Normal 3 2 3 5 5 2 3 2" xfId="38414" xr:uid="{C128823B-362A-44C5-92B5-2A824387440F}"/>
    <cellStyle name="Normal 3 2 3 5 5 2 3 3" xfId="50827" xr:uid="{6166F529-3FAD-40EB-9407-B002848B94BD}"/>
    <cellStyle name="Normal 3 2 3 5 5 2 3 4" xfId="26003" xr:uid="{233D6B1E-FF73-4E76-9C7C-6DB1E3267F72}"/>
    <cellStyle name="Normal 3 2 3 5 5 2 4" xfId="7556" xr:uid="{916AF9FC-7F87-474E-8DAF-6CD9EEA62087}"/>
    <cellStyle name="Normal 3 2 3 5 5 2 4 2" xfId="34603" xr:uid="{60EE6752-6217-436B-AE49-5255FF756F88}"/>
    <cellStyle name="Normal 3 2 3 5 5 2 4 3" xfId="47016" xr:uid="{DB004634-0D94-40C2-81B2-E990B0FCD84A}"/>
    <cellStyle name="Normal 3 2 3 5 5 2 4 4" xfId="22192" xr:uid="{CE9D635A-821A-47E3-9D4A-58463928A37E}"/>
    <cellStyle name="Normal 3 2 3 5 5 2 5" xfId="17103" xr:uid="{65E1F8DD-AFDC-49E1-8207-6D2D9FDF10BA}"/>
    <cellStyle name="Normal 3 2 3 5 5 2 6" xfId="29514" xr:uid="{C0930475-3916-4470-B1C8-086AAF0876C9}"/>
    <cellStyle name="Normal 3 2 3 5 5 2 7" xfId="41927" xr:uid="{E20F6EDC-C5E7-4A93-9670-F4395983AFD7}"/>
    <cellStyle name="Normal 3 2 3 5 5 2 8" xfId="13592" xr:uid="{BFE1C8AE-2E36-460E-8D8F-0FCE7F847036}"/>
    <cellStyle name="Normal 3 2 3 5 5 3" xfId="1939" xr:uid="{4D3646AC-126F-42D9-9ADD-77F9D5E649D1}"/>
    <cellStyle name="Normal 3 2 3 5 5 3 2" xfId="4684" xr:uid="{672EE837-4DB8-4BC2-8303-8376FC6DE896}"/>
    <cellStyle name="Normal 3 2 3 5 5 3 2 2" xfId="9265" xr:uid="{CD9872BE-942F-4404-A46B-5297DE2F669F}"/>
    <cellStyle name="Normal 3 2 3 5 5 3 2 2 2" xfId="36312" xr:uid="{89837329-1A59-493B-BD89-1728B44A9D95}"/>
    <cellStyle name="Normal 3 2 3 5 5 3 2 2 3" xfId="48725" xr:uid="{A15321D3-4A62-41ED-9E4E-DC9CEA14684E}"/>
    <cellStyle name="Normal 3 2 3 5 5 3 2 2 4" xfId="23901" xr:uid="{5D720C09-292A-405F-899F-EB0B346A4628}"/>
    <cellStyle name="Normal 3 2 3 5 5 3 2 3" xfId="31736" xr:uid="{2936952B-974D-4C2E-8D43-0F3343951EAC}"/>
    <cellStyle name="Normal 3 2 3 5 5 3 2 4" xfId="44149" xr:uid="{54F13002-1919-4A18-B13B-FA6CCFCF8B0D}"/>
    <cellStyle name="Normal 3 2 3 5 5 3 2 5" xfId="19325" xr:uid="{5F8F9C3E-ED52-4741-A565-1C7E33F1FD31}"/>
    <cellStyle name="Normal 3 2 3 5 5 3 3" xfId="12008" xr:uid="{E915B177-4D0B-4C57-AFCD-4A0279B5D840}"/>
    <cellStyle name="Normal 3 2 3 5 5 3 3 2" xfId="39054" xr:uid="{78D15983-23DC-4C3C-9BBB-047577C08845}"/>
    <cellStyle name="Normal 3 2 3 5 5 3 3 3" xfId="51467" xr:uid="{C4B743AB-A494-43F6-9322-41D4AB26D718}"/>
    <cellStyle name="Normal 3 2 3 5 5 3 3 4" xfId="26643" xr:uid="{40CDA523-FDBB-42A1-98FD-ED621A78D346}"/>
    <cellStyle name="Normal 3 2 3 5 5 3 4" xfId="7034" xr:uid="{566A5F00-5EE3-4A41-A1BE-EF09D96306AC}"/>
    <cellStyle name="Normal 3 2 3 5 5 3 4 2" xfId="34081" xr:uid="{F51418E9-85D0-48D4-92C8-2F6BCFE09ECA}"/>
    <cellStyle name="Normal 3 2 3 5 5 3 4 3" xfId="46494" xr:uid="{0F8FBBAF-A910-466A-B880-CC55EBBB9353}"/>
    <cellStyle name="Normal 3 2 3 5 5 3 4 4" xfId="21670" xr:uid="{E5DA4C1D-11D4-4E8B-8B88-1B966ABD6B54}"/>
    <cellStyle name="Normal 3 2 3 5 5 3 5" xfId="16581" xr:uid="{7EB985EA-409D-497E-BA82-74DDDAEBDC66}"/>
    <cellStyle name="Normal 3 2 3 5 5 3 6" xfId="28992" xr:uid="{3FB2FDC6-221A-4BF9-8A10-5EC554201792}"/>
    <cellStyle name="Normal 3 2 3 5 5 3 7" xfId="41405" xr:uid="{450B0202-D285-4E9C-861D-8F7D650A9886}"/>
    <cellStyle name="Normal 3 2 3 5 5 3 8" xfId="14232" xr:uid="{7C14DF52-AE7D-46AB-B584-A39093760ACC}"/>
    <cellStyle name="Normal 3 2 3 5 5 4" xfId="3522" xr:uid="{29EDE59A-1306-4219-9883-75CA04D3927C}"/>
    <cellStyle name="Normal 3 2 3 5 5 4 2" xfId="8209" xr:uid="{CB71323F-7EFC-4F3B-B678-F76F0012B69B}"/>
    <cellStyle name="Normal 3 2 3 5 5 4 2 2" xfId="35256" xr:uid="{1CBE62BD-4E6E-4A81-9257-853E4E021F21}"/>
    <cellStyle name="Normal 3 2 3 5 5 4 2 3" xfId="47669" xr:uid="{9F0C4EB3-7EAC-4172-A19E-C7815D6454F4}"/>
    <cellStyle name="Normal 3 2 3 5 5 4 2 4" xfId="22845" xr:uid="{1745144D-6B93-4EF4-8B89-7E4A1F6431A1}"/>
    <cellStyle name="Normal 3 2 3 5 5 4 3" xfId="30574" xr:uid="{05640D76-440F-414E-A4DE-DAF2D956F855}"/>
    <cellStyle name="Normal 3 2 3 5 5 4 4" xfId="42987" xr:uid="{04D99885-2108-4E32-AFAB-65A9454553AE}"/>
    <cellStyle name="Normal 3 2 3 5 5 4 5" xfId="18163" xr:uid="{B43464CA-5EF8-4701-9995-DB156584F5DE}"/>
    <cellStyle name="Normal 3 2 3 5 5 5" xfId="883" xr:uid="{EF5298A7-C2AF-4A41-BF5A-7723CB76E601}"/>
    <cellStyle name="Normal 3 2 3 5 5 5 2" xfId="10845" xr:uid="{81C6D9AA-0E65-445B-A87C-C0A8C1BDE921}"/>
    <cellStyle name="Normal 3 2 3 5 5 5 2 2" xfId="37892" xr:uid="{06A20A0C-A4C0-46C1-BC1E-FE023D42840A}"/>
    <cellStyle name="Normal 3 2 3 5 5 5 2 3" xfId="50305" xr:uid="{B3B56E90-DCDD-4DB2-A08B-F20DDAB30003}"/>
    <cellStyle name="Normal 3 2 3 5 5 5 2 4" xfId="25481" xr:uid="{CC0ABC80-9A28-4380-AD9F-1639BF9D48A8}"/>
    <cellStyle name="Normal 3 2 3 5 5 5 3" xfId="27936" xr:uid="{6C662CD1-4A48-45D9-9708-24516B3D9ED2}"/>
    <cellStyle name="Normal 3 2 3 5 5 5 4" xfId="40349" xr:uid="{94EE6C95-2EFC-4E0B-835B-BBFD5875A1E3}"/>
    <cellStyle name="Normal 3 2 3 5 5 5 5" xfId="15525" xr:uid="{1B7DE9CA-4F12-4C1D-A5BD-4804D20EA264}"/>
    <cellStyle name="Normal 3 2 3 5 5 6" xfId="6094" xr:uid="{D559A650-E12B-4594-8863-74347F07C57A}"/>
    <cellStyle name="Normal 3 2 3 5 5 6 2" xfId="33141" xr:uid="{49E9BC68-830D-43C3-9290-CDC815DBB0C6}"/>
    <cellStyle name="Normal 3 2 3 5 5 6 3" xfId="45554" xr:uid="{B1E0C6CB-513A-45F7-AAFE-67C2192BED38}"/>
    <cellStyle name="Normal 3 2 3 5 5 6 4" xfId="20730" xr:uid="{86F6D478-5DFA-42B5-8C71-4B1E41AB627C}"/>
    <cellStyle name="Normal 3 2 3 5 5 7" xfId="14872" xr:uid="{110D21EC-BF58-4EF4-ABD5-C8632689B07D}"/>
    <cellStyle name="Normal 3 2 3 5 5 8" xfId="27283" xr:uid="{1B5AF466-FC41-4178-B754-E224753992B5}"/>
    <cellStyle name="Normal 3 2 3 5 5 9" xfId="39696" xr:uid="{6A76BD33-6E0C-40BB-B735-2F0277C4606D}"/>
    <cellStyle name="Normal 3 2 3 5 6" xfId="2286" xr:uid="{2EDA8D09-274C-4D25-8F94-E7E26CF4A497}"/>
    <cellStyle name="Normal 3 2 3 5 6 2" xfId="3869" xr:uid="{8E1B514F-DA2F-4625-A659-A49AF6EFDD16}"/>
    <cellStyle name="Normal 3 2 3 5 6 2 2" xfId="9612" xr:uid="{C24FEEE8-9BBF-4435-8D08-851B33EEDFB7}"/>
    <cellStyle name="Normal 3 2 3 5 6 2 2 2" xfId="36659" xr:uid="{F62D58D1-EED3-4B9D-9E53-14A8CBC1983D}"/>
    <cellStyle name="Normal 3 2 3 5 6 2 2 3" xfId="49072" xr:uid="{E4003081-12CC-4DDD-BA11-B4CF8A290880}"/>
    <cellStyle name="Normal 3 2 3 5 6 2 2 4" xfId="24248" xr:uid="{8F2EEA2E-782E-4254-A163-F2FC5B38C65F}"/>
    <cellStyle name="Normal 3 2 3 5 6 2 3" xfId="30921" xr:uid="{56694ABE-4BC6-4759-A0CA-FAF9DC3E3446}"/>
    <cellStyle name="Normal 3 2 3 5 6 2 4" xfId="43334" xr:uid="{1365668B-A230-40D2-A2D5-192D3915DA51}"/>
    <cellStyle name="Normal 3 2 3 5 6 2 5" xfId="18510" xr:uid="{A199B19D-EE5C-4B69-A57F-3E6D9206DCD9}"/>
    <cellStyle name="Normal 3 2 3 5 6 3" xfId="11192" xr:uid="{AA9C006A-57AB-44BC-9B96-BDEEA8F6A4AF}"/>
    <cellStyle name="Normal 3 2 3 5 6 3 2" xfId="38239" xr:uid="{36682C29-0788-4136-9053-08BE4CE472B3}"/>
    <cellStyle name="Normal 3 2 3 5 6 3 3" xfId="50652" xr:uid="{FC937C31-20F9-4BEE-A12D-18A744DBC801}"/>
    <cellStyle name="Normal 3 2 3 5 6 3 4" xfId="25828" xr:uid="{FB11B88B-30A1-4798-8843-1EBC2D5FC05F}"/>
    <cellStyle name="Normal 3 2 3 5 6 4" xfId="7381" xr:uid="{9E6A27D5-DC20-4DE3-8D59-7807854E8937}"/>
    <cellStyle name="Normal 3 2 3 5 6 4 2" xfId="34428" xr:uid="{2BBA1186-4054-4E5C-9F31-C82ACA1514CE}"/>
    <cellStyle name="Normal 3 2 3 5 6 4 3" xfId="46841" xr:uid="{C801E174-5C7A-469C-8F1D-F365A1201F6C}"/>
    <cellStyle name="Normal 3 2 3 5 6 4 4" xfId="22017" xr:uid="{E4AA75EE-1235-4B94-9882-9BE65C24E25D}"/>
    <cellStyle name="Normal 3 2 3 5 6 5" xfId="16928" xr:uid="{4004DF0B-907A-4B28-933F-76DA46BFDEB6}"/>
    <cellStyle name="Normal 3 2 3 5 6 6" xfId="29339" xr:uid="{434759C6-E350-4F96-9A8F-103385A89DD8}"/>
    <cellStyle name="Normal 3 2 3 5 6 7" xfId="41752" xr:uid="{1A6F8E39-AAD6-4CA3-8753-7E241E9C4EB0}"/>
    <cellStyle name="Normal 3 2 3 5 6 8" xfId="13417" xr:uid="{CFB2B2D8-2709-4C4A-A63F-834EDB38F930}"/>
    <cellStyle name="Normal 3 2 3 5 7" xfId="1405" xr:uid="{4D615F66-D7C7-40F2-80D4-86A5C52016C6}"/>
    <cellStyle name="Normal 3 2 3 5 7 2" xfId="4509" xr:uid="{45E2303B-08F7-4221-9241-B8DD629A52A2}"/>
    <cellStyle name="Normal 3 2 3 5 7 2 2" xfId="8731" xr:uid="{C3A1365C-F6D2-4DC9-B8C3-E3C111E8459B}"/>
    <cellStyle name="Normal 3 2 3 5 7 2 2 2" xfId="35778" xr:uid="{33CD7C16-8BAE-4E64-B529-3AD328781239}"/>
    <cellStyle name="Normal 3 2 3 5 7 2 2 3" xfId="48191" xr:uid="{0E47E32D-1DAA-45F1-B699-1A153E14CAB4}"/>
    <cellStyle name="Normal 3 2 3 5 7 2 2 4" xfId="23367" xr:uid="{4BF97543-EB50-4F27-B653-9BCC13E06B96}"/>
    <cellStyle name="Normal 3 2 3 5 7 2 3" xfId="31561" xr:uid="{B4858C0B-7708-410A-8215-B0F7E85ECB77}"/>
    <cellStyle name="Normal 3 2 3 5 7 2 4" xfId="43974" xr:uid="{BDCF9619-B772-4B34-981B-99A994833984}"/>
    <cellStyle name="Normal 3 2 3 5 7 2 5" xfId="19150" xr:uid="{3A6E5493-1E56-4397-A487-31D9D84FADF2}"/>
    <cellStyle name="Normal 3 2 3 5 7 3" xfId="11833" xr:uid="{CC9FC451-5E40-46BD-B8D8-64C05F1E8FAC}"/>
    <cellStyle name="Normal 3 2 3 5 7 3 2" xfId="38879" xr:uid="{FCF039FE-E335-4DF6-8D5D-C655AC7ED238}"/>
    <cellStyle name="Normal 3 2 3 5 7 3 3" xfId="51292" xr:uid="{55627EB5-B20E-42FE-B82D-B5D42B6440B4}"/>
    <cellStyle name="Normal 3 2 3 5 7 3 4" xfId="26468" xr:uid="{33B452B1-35B0-422F-BD85-A345349DBD49}"/>
    <cellStyle name="Normal 3 2 3 5 7 4" xfId="6500" xr:uid="{C37FE35D-4CA8-42CA-89EE-B97A4EB309D6}"/>
    <cellStyle name="Normal 3 2 3 5 7 4 2" xfId="33547" xr:uid="{CD36EAF9-49EA-4433-86FB-F1A6C0393A06}"/>
    <cellStyle name="Normal 3 2 3 5 7 4 3" xfId="45960" xr:uid="{9DAFEDA4-6C15-4267-8F1F-2F022FD982CE}"/>
    <cellStyle name="Normal 3 2 3 5 7 4 4" xfId="21136" xr:uid="{6ABC66C0-5CBB-49C6-B269-615CC2B60EFB}"/>
    <cellStyle name="Normal 3 2 3 5 7 5" xfId="16047" xr:uid="{8FC14400-9F19-41C7-8F22-371846FF1F67}"/>
    <cellStyle name="Normal 3 2 3 5 7 6" xfId="28458" xr:uid="{23228DCF-4A44-4227-BB52-1E2389C06AB7}"/>
    <cellStyle name="Normal 3 2 3 5 7 7" xfId="40871" xr:uid="{D8ED5462-1AEB-4A4B-A3AC-7CDA272E0374}"/>
    <cellStyle name="Normal 3 2 3 5 7 8" xfId="14057" xr:uid="{D245326D-4A1F-4802-8CAA-FA2145661278}"/>
    <cellStyle name="Normal 3 2 3 5 8" xfId="2988" xr:uid="{6011C7DF-5B52-43B0-B6C9-677DED243278}"/>
    <cellStyle name="Normal 3 2 3 5 8 2" xfId="8034" xr:uid="{E66D12F5-4E43-4D91-B4C7-BF33B174D42F}"/>
    <cellStyle name="Normal 3 2 3 5 8 2 2" xfId="35081" xr:uid="{68938853-6C3E-4315-9089-7113839441A2}"/>
    <cellStyle name="Normal 3 2 3 5 8 2 3" xfId="47494" xr:uid="{5C75757A-27B2-48E7-8A1E-FB46CDBE256D}"/>
    <cellStyle name="Normal 3 2 3 5 8 2 4" xfId="22670" xr:uid="{D5D7CE22-0D7A-41B4-8A1E-A107EB925354}"/>
    <cellStyle name="Normal 3 2 3 5 8 3" xfId="30040" xr:uid="{1763F1BE-99C4-4128-9FC6-D457EE12B6B3}"/>
    <cellStyle name="Normal 3 2 3 5 8 4" xfId="42453" xr:uid="{DAC5F14D-086F-4995-8783-A05F1C43FE37}"/>
    <cellStyle name="Normal 3 2 3 5 8 5" xfId="17629" xr:uid="{952ADE4E-5018-4889-9473-234F5E341DC5}"/>
    <cellStyle name="Normal 3 2 3 5 9" xfId="708" xr:uid="{D0AD1378-72A2-4A21-8AEA-7E17B96FABE5}"/>
    <cellStyle name="Normal 3 2 3 5 9 2" xfId="10311" xr:uid="{F5B40100-7458-46EE-82E8-B23AB1ED6A6E}"/>
    <cellStyle name="Normal 3 2 3 5 9 2 2" xfId="37358" xr:uid="{527BBBE1-E090-4D53-8D4B-1A59FB437F63}"/>
    <cellStyle name="Normal 3 2 3 5 9 2 3" xfId="49771" xr:uid="{87BC61E3-ECC0-4D5B-ACBF-447182E161D5}"/>
    <cellStyle name="Normal 3 2 3 5 9 2 4" xfId="24947" xr:uid="{68ECC977-E9F8-4FA2-AA7B-6E8B68073A63}"/>
    <cellStyle name="Normal 3 2 3 5 9 3" xfId="27761" xr:uid="{A41B332A-DCDD-4E56-90CB-532ADDDBCC4E}"/>
    <cellStyle name="Normal 3 2 3 5 9 4" xfId="40174" xr:uid="{FE7EB262-481A-4E55-89FC-89B5521F27ED}"/>
    <cellStyle name="Normal 3 2 3 5 9 5" xfId="15350" xr:uid="{E94B58F8-2F6C-47E2-819D-E48C7A8E8C06}"/>
    <cellStyle name="Normal 3 2 3 6" xfId="322" xr:uid="{22BE43C7-113C-4F06-9238-24D386623152}"/>
    <cellStyle name="Normal 3 2 3 6 10" xfId="39788" xr:uid="{71B18419-F719-4063-84BB-4C575A7C0F35}"/>
    <cellStyle name="Normal 3 2 3 6 11" xfId="12628" xr:uid="{97BB762F-3EBE-462B-AA5E-A6CDEF2F6BB2}"/>
    <cellStyle name="Normal 3 2 3 6 2" xfId="2031" xr:uid="{7410D63F-DDF2-40BD-8D3A-EAF2117BC645}"/>
    <cellStyle name="Normal 3 2 3 6 2 2" xfId="3614" xr:uid="{A22BA1EB-570F-41C3-ADEA-169A8D3E39E4}"/>
    <cellStyle name="Normal 3 2 3 6 2 2 2" xfId="7126" xr:uid="{B9F5066F-EB41-43C5-BB77-F386DBC6FCA2}"/>
    <cellStyle name="Normal 3 2 3 6 2 2 2 2" xfId="34173" xr:uid="{7B7D08E9-628D-4602-B0D7-7FFE2AADD9FB}"/>
    <cellStyle name="Normal 3 2 3 6 2 2 2 3" xfId="46586" xr:uid="{F8A6D8AB-0205-4C80-8A8C-E82756B4AD97}"/>
    <cellStyle name="Normal 3 2 3 6 2 2 2 4" xfId="21762" xr:uid="{43B68168-6245-4241-89F2-70A6FF211351}"/>
    <cellStyle name="Normal 3 2 3 6 2 2 3" xfId="30666" xr:uid="{27D4E437-9171-4D28-BD69-E667B38A5AB0}"/>
    <cellStyle name="Normal 3 2 3 6 2 2 4" xfId="43079" xr:uid="{EBB96E95-76DA-4062-93CE-FC309EF76D41}"/>
    <cellStyle name="Normal 3 2 3 6 2 2 5" xfId="18255" xr:uid="{275AFEEB-5748-4701-8B48-AF016A9EDDD3}"/>
    <cellStyle name="Normal 3 2 3 6 2 3" xfId="9357" xr:uid="{1BC83EA0-AB2B-4578-917F-2998AA1104A1}"/>
    <cellStyle name="Normal 3 2 3 6 2 3 2" xfId="36404" xr:uid="{A05836CF-BE5F-4A3B-8480-6D2C7A661482}"/>
    <cellStyle name="Normal 3 2 3 6 2 3 3" xfId="48817" xr:uid="{AB2B43ED-8F80-4608-AAB9-A72CA8B9F85E}"/>
    <cellStyle name="Normal 3 2 3 6 2 3 4" xfId="23993" xr:uid="{64192A07-2EBA-4593-AB18-EEF33E9EE475}"/>
    <cellStyle name="Normal 3 2 3 6 2 4" xfId="10937" xr:uid="{5030EFDF-74AD-43C8-822F-E9E16BF41AB3}"/>
    <cellStyle name="Normal 3 2 3 6 2 4 2" xfId="37984" xr:uid="{159D9DB9-2D9E-4B57-9A9B-3025C61F037A}"/>
    <cellStyle name="Normal 3 2 3 6 2 4 3" xfId="50397" xr:uid="{6102E46C-059A-4E8C-9256-D7B1AE08C92C}"/>
    <cellStyle name="Normal 3 2 3 6 2 4 4" xfId="25573" xr:uid="{8267E4A3-E236-4F9B-A5C2-A47A82C6804D}"/>
    <cellStyle name="Normal 3 2 3 6 2 5" xfId="5780" xr:uid="{CC6B20DB-E26E-4D38-8A19-13DD2D475A65}"/>
    <cellStyle name="Normal 3 2 3 6 2 5 2" xfId="32827" xr:uid="{18E73A66-5FC3-47A2-A636-85F1A2F28551}"/>
    <cellStyle name="Normal 3 2 3 6 2 5 3" xfId="45240" xr:uid="{C5D3A858-A1C2-45B9-8A04-256CCDB6DC0C}"/>
    <cellStyle name="Normal 3 2 3 6 2 5 4" xfId="20416" xr:uid="{86103225-4B9D-47A1-B959-E946BF929D5D}"/>
    <cellStyle name="Normal 3 2 3 6 2 6" xfId="16673" xr:uid="{728C9C4D-5B14-4977-8349-1D4F18998CC2}"/>
    <cellStyle name="Normal 3 2 3 6 2 7" xfId="29084" xr:uid="{B0E29B86-AC2C-49F1-B01B-FC7CA3E65D46}"/>
    <cellStyle name="Normal 3 2 3 6 2 8" xfId="41497" xr:uid="{B85132B6-1833-4939-BAF6-EF69122865A9}"/>
    <cellStyle name="Normal 3 2 3 6 2 9" xfId="13162" xr:uid="{8D0A6F8C-F4B4-46BC-926B-8F2BD22B10A0}"/>
    <cellStyle name="Normal 3 2 3 6 3" xfId="2553" xr:uid="{3DAE672C-112F-498B-A21E-E31565FFC035}"/>
    <cellStyle name="Normal 3 2 3 6 3 2" xfId="4136" xr:uid="{83C1A9DA-4C18-445E-A46C-0E839EAAE054}"/>
    <cellStyle name="Normal 3 2 3 6 3 2 2" xfId="7648" xr:uid="{B9B5DF06-BA7A-442E-A099-99D0DE24DD2E}"/>
    <cellStyle name="Normal 3 2 3 6 3 2 2 2" xfId="34695" xr:uid="{A0C8BB19-9C07-4608-90FF-F0DECBBA8CC7}"/>
    <cellStyle name="Normal 3 2 3 6 3 2 2 3" xfId="47108" xr:uid="{639C494E-8C69-49AE-A5AC-EE7604A4E2E0}"/>
    <cellStyle name="Normal 3 2 3 6 3 2 2 4" xfId="22284" xr:uid="{8E451E01-893C-4AE7-A9DC-7D4C6E6F80E1}"/>
    <cellStyle name="Normal 3 2 3 6 3 2 3" xfId="31188" xr:uid="{F6349723-1186-4C7B-BB83-E783F427A6CC}"/>
    <cellStyle name="Normal 3 2 3 6 3 2 4" xfId="43601" xr:uid="{F0093F99-E35F-470D-BE14-E8FC7CA6CB04}"/>
    <cellStyle name="Normal 3 2 3 6 3 2 5" xfId="18777" xr:uid="{BB51F899-227F-4DF7-9393-6DB71E560AA7}"/>
    <cellStyle name="Normal 3 2 3 6 3 3" xfId="9879" xr:uid="{14CF505B-867F-430C-9D2C-B1A76BE078EF}"/>
    <cellStyle name="Normal 3 2 3 6 3 3 2" xfId="36926" xr:uid="{AFF6CC2C-0BE2-4C19-AD2D-6F6A1F191A02}"/>
    <cellStyle name="Normal 3 2 3 6 3 3 3" xfId="49339" xr:uid="{9C5D7A1A-3ECE-4579-84D7-F1800601E04D}"/>
    <cellStyle name="Normal 3 2 3 6 3 3 4" xfId="24515" xr:uid="{EEBF0406-FBDD-40F2-9CDB-6E4F8CEFEF1D}"/>
    <cellStyle name="Normal 3 2 3 6 3 4" xfId="11459" xr:uid="{83FCBD47-5EDD-4E37-849F-BEF11CB6A541}"/>
    <cellStyle name="Normal 3 2 3 6 3 4 2" xfId="38506" xr:uid="{3367A215-3A8B-409A-BEB0-75AF8A692353}"/>
    <cellStyle name="Normal 3 2 3 6 3 4 3" xfId="50919" xr:uid="{2CB64893-811D-4C4A-8292-52C6F9861DD6}"/>
    <cellStyle name="Normal 3 2 3 6 3 4 4" xfId="26095" xr:uid="{D19DF5A8-30DF-4DC2-92AA-D70230686F41}"/>
    <cellStyle name="Normal 3 2 3 6 3 5" xfId="6186" xr:uid="{6FCCC168-CF39-4B1F-8226-9324C90F8F41}"/>
    <cellStyle name="Normal 3 2 3 6 3 5 2" xfId="33233" xr:uid="{9D05164D-8290-4C57-8D95-ED61A1BDE22A}"/>
    <cellStyle name="Normal 3 2 3 6 3 5 3" xfId="45646" xr:uid="{B62618AE-5755-4D51-86FD-F2708A67FFB7}"/>
    <cellStyle name="Normal 3 2 3 6 3 5 4" xfId="20822" xr:uid="{0B4E0FAA-DCDA-4D22-A434-5084A93F6BB0}"/>
    <cellStyle name="Normal 3 2 3 6 3 6" xfId="17195" xr:uid="{5A638106-28A2-4C30-8BF7-0482DFC916B6}"/>
    <cellStyle name="Normal 3 2 3 6 3 7" xfId="29606" xr:uid="{87549343-87B0-4004-8A7A-83418EE1A56F}"/>
    <cellStyle name="Normal 3 2 3 6 3 8" xfId="42019" xr:uid="{ABBB5652-2F3A-4196-B194-C761DA66713A}"/>
    <cellStyle name="Normal 3 2 3 6 3 9" xfId="13684" xr:uid="{0DB322F5-2946-4374-A525-DDA5B017F512}"/>
    <cellStyle name="Normal 3 2 3 6 4" xfId="1497" xr:uid="{B5AC54A3-5499-48A3-9D05-C5A561DA133F}"/>
    <cellStyle name="Normal 3 2 3 6 4 2" xfId="4776" xr:uid="{F86AB55B-24C9-4203-A1D7-48EBB6CA1484}"/>
    <cellStyle name="Normal 3 2 3 6 4 2 2" xfId="8823" xr:uid="{2198BD5A-827B-4C7B-9BD2-F0453380DE03}"/>
    <cellStyle name="Normal 3 2 3 6 4 2 2 2" xfId="35870" xr:uid="{14C73ACF-79BE-4772-832C-00727926FDAF}"/>
    <cellStyle name="Normal 3 2 3 6 4 2 2 3" xfId="48283" xr:uid="{F5FAC879-3287-4A9C-9DE4-FE4237BB3F1B}"/>
    <cellStyle name="Normal 3 2 3 6 4 2 2 4" xfId="23459" xr:uid="{3D08CF49-FEFA-4270-9F77-9F9496BD55CE}"/>
    <cellStyle name="Normal 3 2 3 6 4 2 3" xfId="31828" xr:uid="{338669B6-7F1A-4F0F-B0D0-6FF7D47CEB2F}"/>
    <cellStyle name="Normal 3 2 3 6 4 2 4" xfId="44241" xr:uid="{1319FB5E-C24A-4D76-97BA-8D8B1A858F3D}"/>
    <cellStyle name="Normal 3 2 3 6 4 2 5" xfId="19417" xr:uid="{7C6FF12A-6845-40B1-AEAD-BE9AFAD23255}"/>
    <cellStyle name="Normal 3 2 3 6 4 3" xfId="12100" xr:uid="{C5F3443F-E64A-42DD-8004-C754A7A61FEF}"/>
    <cellStyle name="Normal 3 2 3 6 4 3 2" xfId="39146" xr:uid="{D4C07C31-AA25-4360-B4E9-BFAEFD5E4002}"/>
    <cellStyle name="Normal 3 2 3 6 4 3 3" xfId="51559" xr:uid="{C9998CBE-EEE2-40AF-80FD-EE1BD5AD2A44}"/>
    <cellStyle name="Normal 3 2 3 6 4 3 4" xfId="26735" xr:uid="{BBD52173-0320-4D77-B318-993FBE0BAAE1}"/>
    <cellStyle name="Normal 3 2 3 6 4 4" xfId="6592" xr:uid="{CA00A956-425D-4923-A924-18F4777194F9}"/>
    <cellStyle name="Normal 3 2 3 6 4 4 2" xfId="33639" xr:uid="{F429951D-F88E-4B8A-9CE4-F3EDBAB70FE4}"/>
    <cellStyle name="Normal 3 2 3 6 4 4 3" xfId="46052" xr:uid="{09AF3558-1977-488C-9801-56C9A59E96CD}"/>
    <cellStyle name="Normal 3 2 3 6 4 4 4" xfId="21228" xr:uid="{06741164-B872-4368-9E5D-DB74505F128C}"/>
    <cellStyle name="Normal 3 2 3 6 4 5" xfId="16139" xr:uid="{818016D6-23E5-4EB0-895C-78905FE79521}"/>
    <cellStyle name="Normal 3 2 3 6 4 6" xfId="28550" xr:uid="{7B1353DB-1BAF-4261-9AB6-CDFBE8E782A8}"/>
    <cellStyle name="Normal 3 2 3 6 4 7" xfId="40963" xr:uid="{15A8C844-FFF0-425C-BE63-95BCD81F29C2}"/>
    <cellStyle name="Normal 3 2 3 6 4 8" xfId="14324" xr:uid="{637794B5-8144-46B1-89B8-133BDD7E0580}"/>
    <cellStyle name="Normal 3 2 3 6 5" xfId="3080" xr:uid="{CD6457AD-4E28-4E79-B1D2-AC357CAA46F0}"/>
    <cellStyle name="Normal 3 2 3 6 5 2" xfId="8301" xr:uid="{32FFB712-2A01-4446-9846-F56402C18326}"/>
    <cellStyle name="Normal 3 2 3 6 5 2 2" xfId="35348" xr:uid="{5556952E-C2E3-4690-8325-F68E2BD18BF0}"/>
    <cellStyle name="Normal 3 2 3 6 5 2 3" xfId="47761" xr:uid="{5BBC866A-8AA0-4A07-ACFC-1392BD16A71E}"/>
    <cellStyle name="Normal 3 2 3 6 5 2 4" xfId="22937" xr:uid="{6FDEC66B-2187-41C6-8579-B5F076A37571}"/>
    <cellStyle name="Normal 3 2 3 6 5 3" xfId="30132" xr:uid="{9CF9481D-4FE4-4AFC-8B4D-33D5FABFD19F}"/>
    <cellStyle name="Normal 3 2 3 6 5 4" xfId="42545" xr:uid="{1E84488B-6C5C-4B4F-BF42-FB87979E4A3D}"/>
    <cellStyle name="Normal 3 2 3 6 5 5" xfId="17721" xr:uid="{A67151D2-F404-4A75-A67F-C91CE9992B5A}"/>
    <cellStyle name="Normal 3 2 3 6 6" xfId="975" xr:uid="{F2937813-A348-48D1-B3E2-56ACE8330F89}"/>
    <cellStyle name="Normal 3 2 3 6 6 2" xfId="10403" xr:uid="{95C58327-F5FD-4931-9431-8C877094E7DC}"/>
    <cellStyle name="Normal 3 2 3 6 6 2 2" xfId="37450" xr:uid="{B1CE5B28-E790-4820-9F76-B48C76BEFB3B}"/>
    <cellStyle name="Normal 3 2 3 6 6 2 3" xfId="49863" xr:uid="{3A2916D2-5456-49B4-B2B4-5A5FC9CA6609}"/>
    <cellStyle name="Normal 3 2 3 6 6 2 4" xfId="25039" xr:uid="{BCEB1637-B13F-4065-8ED5-B3188E8192DB}"/>
    <cellStyle name="Normal 3 2 3 6 6 3" xfId="28028" xr:uid="{10304294-FCEB-4B50-A986-5EAC7A6755EF}"/>
    <cellStyle name="Normal 3 2 3 6 6 4" xfId="40441" xr:uid="{A3B65291-4916-4CEE-8253-B24188886570}"/>
    <cellStyle name="Normal 3 2 3 6 6 5" xfId="15617" xr:uid="{21F2FF92-AF99-4A98-9894-18A117CB7954}"/>
    <cellStyle name="Normal 3 2 3 6 7" xfId="5210" xr:uid="{00864DD6-1F33-44F0-8DF5-8CE1B468491B}"/>
    <cellStyle name="Normal 3 2 3 6 7 2" xfId="32259" xr:uid="{971EF9FE-FB20-4B84-A2C9-5D6A23EC51BD}"/>
    <cellStyle name="Normal 3 2 3 6 7 3" xfId="44672" xr:uid="{E8C50028-A80E-4B65-8681-ED648AACE4F6}"/>
    <cellStyle name="Normal 3 2 3 6 7 4" xfId="19848" xr:uid="{34523738-FC86-4DE4-A048-E79E78B508B5}"/>
    <cellStyle name="Normal 3 2 3 6 8" xfId="14964" xr:uid="{47D18AE4-6F8E-4EF0-8D29-DA230EF61A4E}"/>
    <cellStyle name="Normal 3 2 3 6 9" xfId="27375" xr:uid="{4DC20901-17EE-4CAF-9BC7-14A9F9F55C04}"/>
    <cellStyle name="Normal 3 2 3 7" xfId="438" xr:uid="{D032E5F8-9634-4A1E-B1A2-C972EF852439}"/>
    <cellStyle name="Normal 3 2 3 7 10" xfId="39904" xr:uid="{954A6145-91FC-4C8B-9768-74E9FDA6D679}"/>
    <cellStyle name="Normal 3 2 3 7 11" xfId="12744" xr:uid="{6AFC4DAB-44BC-4FFB-B03E-8F448910D3B4}"/>
    <cellStyle name="Normal 3 2 3 7 2" xfId="2147" xr:uid="{7EBB240B-D7E8-4879-988C-2AE77125526C}"/>
    <cellStyle name="Normal 3 2 3 7 2 2" xfId="3730" xr:uid="{92051C4D-DC5D-4F12-AA61-EE7B7201BB2B}"/>
    <cellStyle name="Normal 3 2 3 7 2 2 2" xfId="7242" xr:uid="{BF4F59BE-B9C9-404B-B82E-CB25FA84E63B}"/>
    <cellStyle name="Normal 3 2 3 7 2 2 2 2" xfId="34289" xr:uid="{D8281050-E487-4CA5-82C2-6FB55896B7D7}"/>
    <cellStyle name="Normal 3 2 3 7 2 2 2 3" xfId="46702" xr:uid="{0F21DE4B-97E6-4420-A299-1E9F532E0BAC}"/>
    <cellStyle name="Normal 3 2 3 7 2 2 2 4" xfId="21878" xr:uid="{657E5252-71F6-4F67-A02B-CEA77F74B035}"/>
    <cellStyle name="Normal 3 2 3 7 2 2 3" xfId="30782" xr:uid="{783E73B1-27E0-4364-AB6D-0BA4CA622880}"/>
    <cellStyle name="Normal 3 2 3 7 2 2 4" xfId="43195" xr:uid="{73A7D8B1-EE26-4945-AC20-58A4760231CD}"/>
    <cellStyle name="Normal 3 2 3 7 2 2 5" xfId="18371" xr:uid="{95FE9F3D-1520-4661-AA5E-8BD08B917C76}"/>
    <cellStyle name="Normal 3 2 3 7 2 3" xfId="9473" xr:uid="{D4728B9A-0BB9-4B20-92D3-6F348744E28C}"/>
    <cellStyle name="Normal 3 2 3 7 2 3 2" xfId="36520" xr:uid="{8A82AC28-348C-4E98-B269-3587C6C189F0}"/>
    <cellStyle name="Normal 3 2 3 7 2 3 3" xfId="48933" xr:uid="{A39D0CA9-B46E-4F06-B859-E2632025D37D}"/>
    <cellStyle name="Normal 3 2 3 7 2 3 4" xfId="24109" xr:uid="{8327B7E7-4754-4AE3-82CE-90A4ED1677A9}"/>
    <cellStyle name="Normal 3 2 3 7 2 4" xfId="11053" xr:uid="{69F5589B-5106-4539-8649-499D88C50FFE}"/>
    <cellStyle name="Normal 3 2 3 7 2 4 2" xfId="38100" xr:uid="{F8964959-91E8-4ABB-A5B5-B98365366B79}"/>
    <cellStyle name="Normal 3 2 3 7 2 4 3" xfId="50513" xr:uid="{8A14FB81-9D49-4223-836A-F6F6307320DC}"/>
    <cellStyle name="Normal 3 2 3 7 2 4 4" xfId="25689" xr:uid="{CC5EE0E5-C156-4086-997D-2759817AF1A8}"/>
    <cellStyle name="Normal 3 2 3 7 2 5" xfId="5896" xr:uid="{B042965A-DC7C-4373-BDBB-EED5D9B00ED6}"/>
    <cellStyle name="Normal 3 2 3 7 2 5 2" xfId="32943" xr:uid="{D557EC9A-F879-43B6-A780-688754DD3078}"/>
    <cellStyle name="Normal 3 2 3 7 2 5 3" xfId="45356" xr:uid="{A241CAF2-881B-407E-958E-6238ABE59DA2}"/>
    <cellStyle name="Normal 3 2 3 7 2 5 4" xfId="20532" xr:uid="{1C6EE36B-C076-45FE-AA30-8D4F6EC3B47B}"/>
    <cellStyle name="Normal 3 2 3 7 2 6" xfId="16789" xr:uid="{1E80A80F-678F-45DD-8C01-29B69DC24B8A}"/>
    <cellStyle name="Normal 3 2 3 7 2 7" xfId="29200" xr:uid="{ECE6890C-21AA-460F-9CE1-90CC0D83D690}"/>
    <cellStyle name="Normal 3 2 3 7 2 8" xfId="41613" xr:uid="{1B13A567-F191-457A-AC15-B4F2515A518D}"/>
    <cellStyle name="Normal 3 2 3 7 2 9" xfId="13278" xr:uid="{AEBC16B2-9254-4A5E-A22F-BA9B96CA82A1}"/>
    <cellStyle name="Normal 3 2 3 7 3" xfId="2669" xr:uid="{95304CE6-2786-4A95-BBB0-51E430E12B94}"/>
    <cellStyle name="Normal 3 2 3 7 3 2" xfId="4252" xr:uid="{335FE4DD-76C0-4310-AD68-F67A855E7390}"/>
    <cellStyle name="Normal 3 2 3 7 3 2 2" xfId="7764" xr:uid="{881026BF-5C10-4BA4-9AD8-A6EEA0644E00}"/>
    <cellStyle name="Normal 3 2 3 7 3 2 2 2" xfId="34811" xr:uid="{EBC58B30-288D-40F9-9AF6-444E304FA8CF}"/>
    <cellStyle name="Normal 3 2 3 7 3 2 2 3" xfId="47224" xr:uid="{135830F3-5273-4D5C-8E08-5B90087FB36F}"/>
    <cellStyle name="Normal 3 2 3 7 3 2 2 4" xfId="22400" xr:uid="{14F0EF6D-0DC6-47EF-B584-F00D31CC8C29}"/>
    <cellStyle name="Normal 3 2 3 7 3 2 3" xfId="31304" xr:uid="{F1473ACE-956A-4B8E-AA6E-CEDA527BA5A2}"/>
    <cellStyle name="Normal 3 2 3 7 3 2 4" xfId="43717" xr:uid="{9B644599-78C4-4E37-9A91-4D934EA0B9D2}"/>
    <cellStyle name="Normal 3 2 3 7 3 2 5" xfId="18893" xr:uid="{69012920-BCC8-4ADB-A1B6-C19EB38AF828}"/>
    <cellStyle name="Normal 3 2 3 7 3 3" xfId="9995" xr:uid="{E199291B-8A0D-4F8E-A41F-CA0A1F813512}"/>
    <cellStyle name="Normal 3 2 3 7 3 3 2" xfId="37042" xr:uid="{6016AB99-4618-47CC-B9D5-A4FFA538C815}"/>
    <cellStyle name="Normal 3 2 3 7 3 3 3" xfId="49455" xr:uid="{1179EEA9-FB3F-4C25-B424-1EB8662A94F3}"/>
    <cellStyle name="Normal 3 2 3 7 3 3 4" xfId="24631" xr:uid="{F751CAA7-203F-4993-86A7-B9E0C7CF11EB}"/>
    <cellStyle name="Normal 3 2 3 7 3 4" xfId="11575" xr:uid="{5994C171-264C-43D6-8841-71554FA91DF1}"/>
    <cellStyle name="Normal 3 2 3 7 3 4 2" xfId="38622" xr:uid="{46B9B326-004D-4E52-81AC-CAC552097D1A}"/>
    <cellStyle name="Normal 3 2 3 7 3 4 3" xfId="51035" xr:uid="{9B5BFFE3-ADF7-4AED-B422-EA1502DB86EC}"/>
    <cellStyle name="Normal 3 2 3 7 3 4 4" xfId="26211" xr:uid="{5218AE5F-87B8-4BF7-9B39-4390BD2EDAA2}"/>
    <cellStyle name="Normal 3 2 3 7 3 5" xfId="6302" xr:uid="{17262167-8C6C-489B-9CFE-674A761332A8}"/>
    <cellStyle name="Normal 3 2 3 7 3 5 2" xfId="33349" xr:uid="{F464DF9C-180F-44DF-B543-2F4AFA1E30B7}"/>
    <cellStyle name="Normal 3 2 3 7 3 5 3" xfId="45762" xr:uid="{750F1F1C-900A-4661-9CF6-C41C93233483}"/>
    <cellStyle name="Normal 3 2 3 7 3 5 4" xfId="20938" xr:uid="{03964713-1ACD-4F72-A7FC-D7E9C10CFB5E}"/>
    <cellStyle name="Normal 3 2 3 7 3 6" xfId="17311" xr:uid="{4FCCA064-3F2A-4069-80AC-6B6961719336}"/>
    <cellStyle name="Normal 3 2 3 7 3 7" xfId="29722" xr:uid="{69F20381-DD52-45A0-BD98-F507738DE763}"/>
    <cellStyle name="Normal 3 2 3 7 3 8" xfId="42135" xr:uid="{478C22AF-26C2-4FF2-B161-C8353F9900FC}"/>
    <cellStyle name="Normal 3 2 3 7 3 9" xfId="13800" xr:uid="{33201D19-5A93-4D1D-A580-5C12E338CE67}"/>
    <cellStyle name="Normal 3 2 3 7 4" xfId="1613" xr:uid="{D2012286-BFBE-4B62-BAC0-EA0DAD93D872}"/>
    <cellStyle name="Normal 3 2 3 7 4 2" xfId="4892" xr:uid="{D16612DA-C085-4FA0-B8DF-61E63029EBD6}"/>
    <cellStyle name="Normal 3 2 3 7 4 2 2" xfId="8939" xr:uid="{2CBB6D16-1CC7-4040-84A3-0FCF4C8964C8}"/>
    <cellStyle name="Normal 3 2 3 7 4 2 2 2" xfId="35986" xr:uid="{E6B078EB-40EA-4AD8-B3C0-F4A249E2B809}"/>
    <cellStyle name="Normal 3 2 3 7 4 2 2 3" xfId="48399" xr:uid="{6DC6F39F-4110-448D-BB87-CD8D4A0CF070}"/>
    <cellStyle name="Normal 3 2 3 7 4 2 2 4" xfId="23575" xr:uid="{8EEAE1C2-3BE8-47B8-9432-A9F7118686D8}"/>
    <cellStyle name="Normal 3 2 3 7 4 2 3" xfId="31944" xr:uid="{DBE557D7-8DD5-4CB1-A8D0-7FDFA133FE5F}"/>
    <cellStyle name="Normal 3 2 3 7 4 2 4" xfId="44357" xr:uid="{132DFC80-4900-4935-9537-08813F374D8D}"/>
    <cellStyle name="Normal 3 2 3 7 4 2 5" xfId="19533" xr:uid="{5AB25F0F-F860-4C4A-9EF4-8991C4BDBF60}"/>
    <cellStyle name="Normal 3 2 3 7 4 3" xfId="12216" xr:uid="{23658CC0-964A-485B-8258-CBAF2EF43BCD}"/>
    <cellStyle name="Normal 3 2 3 7 4 3 2" xfId="39262" xr:uid="{B989F8F7-26EE-49BF-8EAC-C05430523DCB}"/>
    <cellStyle name="Normal 3 2 3 7 4 3 3" xfId="51675" xr:uid="{18F7D755-2E0A-4301-BC7F-082A18D0E691}"/>
    <cellStyle name="Normal 3 2 3 7 4 3 4" xfId="26851" xr:uid="{C1AF4CD0-9FBA-4FA9-9161-954C4007DCD7}"/>
    <cellStyle name="Normal 3 2 3 7 4 4" xfId="6708" xr:uid="{22ECE935-C6B8-49E2-A60E-25D4F8E757D0}"/>
    <cellStyle name="Normal 3 2 3 7 4 4 2" xfId="33755" xr:uid="{A47BF16B-9D0E-43CC-B67C-B47A8DC08071}"/>
    <cellStyle name="Normal 3 2 3 7 4 4 3" xfId="46168" xr:uid="{29A44FFD-B097-44FA-AE24-5E325D12281A}"/>
    <cellStyle name="Normal 3 2 3 7 4 4 4" xfId="21344" xr:uid="{EE8B4882-FD8E-457B-9398-90A9DF8E5C09}"/>
    <cellStyle name="Normal 3 2 3 7 4 5" xfId="16255" xr:uid="{85917A2D-8FBA-4855-BD3A-ABDEC02438BE}"/>
    <cellStyle name="Normal 3 2 3 7 4 6" xfId="28666" xr:uid="{9BA12BC3-4C43-4589-A00B-AA1317FE9887}"/>
    <cellStyle name="Normal 3 2 3 7 4 7" xfId="41079" xr:uid="{77AE03A4-E428-4081-B2EF-673E5127E35F}"/>
    <cellStyle name="Normal 3 2 3 7 4 8" xfId="14440" xr:uid="{4B634E34-168D-4FA2-8DA3-2D8567459338}"/>
    <cellStyle name="Normal 3 2 3 7 5" xfId="3196" xr:uid="{145D5D31-F67B-4C6B-B468-B5FB9471711E}"/>
    <cellStyle name="Normal 3 2 3 7 5 2" xfId="8417" xr:uid="{8A069B46-06EB-45CC-94CE-BD5C753545BC}"/>
    <cellStyle name="Normal 3 2 3 7 5 2 2" xfId="35464" xr:uid="{F1844A83-B352-41AB-9AB6-625CDA9927CD}"/>
    <cellStyle name="Normal 3 2 3 7 5 2 3" xfId="47877" xr:uid="{990E97E1-0267-456F-8201-36F94055DF5D}"/>
    <cellStyle name="Normal 3 2 3 7 5 2 4" xfId="23053" xr:uid="{74313977-31A5-4CF4-9CA5-1D3EC28C8CCC}"/>
    <cellStyle name="Normal 3 2 3 7 5 3" xfId="30248" xr:uid="{823ADBCB-45F0-47A3-B315-A0FDD988378F}"/>
    <cellStyle name="Normal 3 2 3 7 5 4" xfId="42661" xr:uid="{88FEBA92-10D4-41B3-8A83-009372040314}"/>
    <cellStyle name="Normal 3 2 3 7 5 5" xfId="17837" xr:uid="{9C39D8C8-FD73-4521-BEB0-8D2C14989183}"/>
    <cellStyle name="Normal 3 2 3 7 6" xfId="1091" xr:uid="{ED6DD926-51AB-43AA-A2DE-514A7453BD30}"/>
    <cellStyle name="Normal 3 2 3 7 6 2" xfId="10519" xr:uid="{177E61EE-E4BC-466F-8811-31005C61AA27}"/>
    <cellStyle name="Normal 3 2 3 7 6 2 2" xfId="37566" xr:uid="{C8168AA9-F224-4239-9498-E9243307C50D}"/>
    <cellStyle name="Normal 3 2 3 7 6 2 3" xfId="49979" xr:uid="{A09BF4AF-D41D-4060-836E-9B45AF87000B}"/>
    <cellStyle name="Normal 3 2 3 7 6 2 4" xfId="25155" xr:uid="{46BE5556-D574-43D6-A056-536EAB9E7CE2}"/>
    <cellStyle name="Normal 3 2 3 7 6 3" xfId="28144" xr:uid="{A89F0981-A253-42D8-B409-08D7F665E13D}"/>
    <cellStyle name="Normal 3 2 3 7 6 4" xfId="40557" xr:uid="{6A92D170-1E99-4B8C-8F5B-AC2BB1B88124}"/>
    <cellStyle name="Normal 3 2 3 7 6 5" xfId="15733" xr:uid="{12D764A7-9DF3-4858-9D47-5195B4BF8B0B}"/>
    <cellStyle name="Normal 3 2 3 7 7" xfId="5223" xr:uid="{27D9098E-D8D2-4D27-8864-85704A31507B}"/>
    <cellStyle name="Normal 3 2 3 7 7 2" xfId="32271" xr:uid="{B3F3ADFA-85B6-4BD7-B315-805258BE689F}"/>
    <cellStyle name="Normal 3 2 3 7 7 3" xfId="44684" xr:uid="{82D0B415-9BE9-4594-97F5-CF40088FA3D9}"/>
    <cellStyle name="Normal 3 2 3 7 7 4" xfId="19860" xr:uid="{1B0FFF90-9EB1-48DB-9CE6-A9A0F3FB5D6C}"/>
    <cellStyle name="Normal 3 2 3 7 8" xfId="15080" xr:uid="{E32945DB-A466-4461-BC3C-CFB074A7EB43}"/>
    <cellStyle name="Normal 3 2 3 7 9" xfId="27491" xr:uid="{77A00F8C-A854-44A3-A371-52179D871CD8}"/>
    <cellStyle name="Normal 3 2 3 8" xfId="554" xr:uid="{5A7D7663-FC1C-49E5-B434-C2802EE135CB}"/>
    <cellStyle name="Normal 3 2 3 8 10" xfId="12860" xr:uid="{4379E5FB-5128-4C4E-8FAE-410F4A2C369F}"/>
    <cellStyle name="Normal 3 2 3 8 2" xfId="2785" xr:uid="{C7059A49-BE83-432E-A9C6-8F16172BA1D3}"/>
    <cellStyle name="Normal 3 2 3 8 2 2" xfId="4368" xr:uid="{CD3F7EE1-18F9-4FCB-AB08-C643083D3999}"/>
    <cellStyle name="Normal 3 2 3 8 2 2 2" xfId="10111" xr:uid="{F740D1E4-1839-47EC-B1F5-1566EC6F9D3E}"/>
    <cellStyle name="Normal 3 2 3 8 2 2 2 2" xfId="37158" xr:uid="{4C82B797-A707-4EF1-AC75-18642A238DC1}"/>
    <cellStyle name="Normal 3 2 3 8 2 2 2 3" xfId="49571" xr:uid="{8563DC22-B1A4-4130-81FB-17379948A84A}"/>
    <cellStyle name="Normal 3 2 3 8 2 2 2 4" xfId="24747" xr:uid="{404CF9B6-27E9-4AE7-95B4-32CA7C1CCC6B}"/>
    <cellStyle name="Normal 3 2 3 8 2 2 3" xfId="31420" xr:uid="{0456D066-5B95-4BCF-ADDB-6737E17E2FC8}"/>
    <cellStyle name="Normal 3 2 3 8 2 2 4" xfId="43833" xr:uid="{A7E67341-6211-46DF-8AB9-12C0867FB9AF}"/>
    <cellStyle name="Normal 3 2 3 8 2 2 5" xfId="19009" xr:uid="{E58ECC75-FFFA-490E-8F70-87DFCE9D2669}"/>
    <cellStyle name="Normal 3 2 3 8 2 3" xfId="11691" xr:uid="{823F7CDF-7E91-45AB-B2B9-E272746A1A13}"/>
    <cellStyle name="Normal 3 2 3 8 2 3 2" xfId="38738" xr:uid="{1E71A97E-48F1-4CCB-9A7A-8598B76CEF9E}"/>
    <cellStyle name="Normal 3 2 3 8 2 3 3" xfId="51151" xr:uid="{69196689-F49B-4836-8557-72CB56224E07}"/>
    <cellStyle name="Normal 3 2 3 8 2 3 4" xfId="26327" xr:uid="{F11761FD-031A-4C08-B53B-C4390C306D9F}"/>
    <cellStyle name="Normal 3 2 3 8 2 4" xfId="7880" xr:uid="{D6173B91-4E01-4DF2-A12E-321D3C09D7A5}"/>
    <cellStyle name="Normal 3 2 3 8 2 4 2" xfId="34927" xr:uid="{19EBF28D-FCAA-4E25-98C5-8EAE057D8DF2}"/>
    <cellStyle name="Normal 3 2 3 8 2 4 3" xfId="47340" xr:uid="{9DCD8774-71CE-4A4C-A68B-18194E06F745}"/>
    <cellStyle name="Normal 3 2 3 8 2 4 4" xfId="22516" xr:uid="{810CE162-83F9-4941-A111-4C9011025B48}"/>
    <cellStyle name="Normal 3 2 3 8 2 5" xfId="17427" xr:uid="{959B74BE-FB2E-4B84-AD5F-19FB70449468}"/>
    <cellStyle name="Normal 3 2 3 8 2 6" xfId="29838" xr:uid="{CC6E69E3-792E-4E07-8D77-382FF7C7152A}"/>
    <cellStyle name="Normal 3 2 3 8 2 7" xfId="42251" xr:uid="{A0F59ACA-9783-4095-AEC0-C9AB38D5EB6F}"/>
    <cellStyle name="Normal 3 2 3 8 2 8" xfId="13916" xr:uid="{494C1C64-74EA-41DC-A4EB-EAB4CB4AFA3D}"/>
    <cellStyle name="Normal 3 2 3 8 3" xfId="1729" xr:uid="{30AD39A3-229D-4684-8E4A-88ECC7DAE6BB}"/>
    <cellStyle name="Normal 3 2 3 8 3 2" xfId="5008" xr:uid="{9FFC3417-F09F-47E3-81C0-7D10A008B05D}"/>
    <cellStyle name="Normal 3 2 3 8 3 2 2" xfId="9055" xr:uid="{6E523032-2123-473C-94A6-D96AA300F9DA}"/>
    <cellStyle name="Normal 3 2 3 8 3 2 2 2" xfId="36102" xr:uid="{9117A1DD-1D5B-4DB7-8A3E-9CB2C2CE116D}"/>
    <cellStyle name="Normal 3 2 3 8 3 2 2 3" xfId="48515" xr:uid="{2DB10AE4-A744-4B3E-9C1C-DFEE3A0C82BA}"/>
    <cellStyle name="Normal 3 2 3 8 3 2 2 4" xfId="23691" xr:uid="{FDC603DF-1273-4B58-8666-C6F7555F5492}"/>
    <cellStyle name="Normal 3 2 3 8 3 2 3" xfId="32060" xr:uid="{99CD130A-644D-4DD9-9A01-79E34A2A4989}"/>
    <cellStyle name="Normal 3 2 3 8 3 2 4" xfId="44473" xr:uid="{805DE0A4-93BB-4ACB-91A8-7F5AC0EE7907}"/>
    <cellStyle name="Normal 3 2 3 8 3 2 5" xfId="19649" xr:uid="{B4A7C57F-B6F2-41B2-BBC0-F49EA574F241}"/>
    <cellStyle name="Normal 3 2 3 8 3 3" xfId="12332" xr:uid="{2F852787-3D9C-48F1-A645-D9FF66E4E700}"/>
    <cellStyle name="Normal 3 2 3 8 3 3 2" xfId="39378" xr:uid="{6D9454D8-6655-4BE8-B298-BE732637E786}"/>
    <cellStyle name="Normal 3 2 3 8 3 3 3" xfId="51791" xr:uid="{58ABE7C9-C365-4C38-8E8A-0235FE122830}"/>
    <cellStyle name="Normal 3 2 3 8 3 3 4" xfId="26967" xr:uid="{FFE4C93E-159B-49F5-BC4F-A7227DB1282B}"/>
    <cellStyle name="Normal 3 2 3 8 3 4" xfId="6824" xr:uid="{74EE760B-B30C-4B93-9C3A-D42773E5D664}"/>
    <cellStyle name="Normal 3 2 3 8 3 4 2" xfId="33871" xr:uid="{A07548B3-E480-4EF6-BAE0-6DCC7AA7ECDE}"/>
    <cellStyle name="Normal 3 2 3 8 3 4 3" xfId="46284" xr:uid="{94A4D848-3341-45F0-B3B8-D570B1CDD814}"/>
    <cellStyle name="Normal 3 2 3 8 3 4 4" xfId="21460" xr:uid="{715B4C55-4BE0-4A44-B934-096BC3D63FEC}"/>
    <cellStyle name="Normal 3 2 3 8 3 5" xfId="16371" xr:uid="{27C28543-444D-4E8E-B918-4980082BD0C0}"/>
    <cellStyle name="Normal 3 2 3 8 3 6" xfId="28782" xr:uid="{B56EFA5B-9E28-477F-A38C-AC946EB789EC}"/>
    <cellStyle name="Normal 3 2 3 8 3 7" xfId="41195" xr:uid="{A97D51D1-F6CE-49A4-81FF-A438EADBA658}"/>
    <cellStyle name="Normal 3 2 3 8 3 8" xfId="14556" xr:uid="{412EDDB4-0306-4D1D-9C6D-8604F5C04F6E}"/>
    <cellStyle name="Normal 3 2 3 8 4" xfId="3312" xr:uid="{E4C51A0D-BCED-4EAC-A3FB-2EDA80EFA4EE}"/>
    <cellStyle name="Normal 3 2 3 8 4 2" xfId="8533" xr:uid="{B2F0E28C-D710-45DE-8C09-763F35753E45}"/>
    <cellStyle name="Normal 3 2 3 8 4 2 2" xfId="35580" xr:uid="{373C7D57-61F6-4126-86ED-718974919479}"/>
    <cellStyle name="Normal 3 2 3 8 4 2 3" xfId="47993" xr:uid="{6185F9E2-A0EB-4396-A86F-27E83BF10D31}"/>
    <cellStyle name="Normal 3 2 3 8 4 2 4" xfId="23169" xr:uid="{A8C13B06-EADD-44FB-8F4B-14C3771AB3D9}"/>
    <cellStyle name="Normal 3 2 3 8 4 3" xfId="30364" xr:uid="{1BA3D0E6-8E4D-4038-A1E2-AC2D1501D0A3}"/>
    <cellStyle name="Normal 3 2 3 8 4 4" xfId="42777" xr:uid="{6E26D88A-7354-4A8B-A2D3-E5D4821C834E}"/>
    <cellStyle name="Normal 3 2 3 8 4 5" xfId="17953" xr:uid="{A42CB1B1-E11E-4E90-A27F-75BBB9A92E5F}"/>
    <cellStyle name="Normal 3 2 3 8 5" xfId="1207" xr:uid="{62433685-960A-41B7-B49C-F44321E5CB36}"/>
    <cellStyle name="Normal 3 2 3 8 5 2" xfId="10635" xr:uid="{E6513BEF-7123-4B5A-8E96-B97E3E9EC284}"/>
    <cellStyle name="Normal 3 2 3 8 5 2 2" xfId="37682" xr:uid="{C211030E-C373-4F90-A0F7-680ADBB27428}"/>
    <cellStyle name="Normal 3 2 3 8 5 2 3" xfId="50095" xr:uid="{7C2FEE79-9754-423D-8D4B-CC7113F367F4}"/>
    <cellStyle name="Normal 3 2 3 8 5 2 4" xfId="25271" xr:uid="{9D2A40AE-467C-4DCE-986C-0793978FD8A3}"/>
    <cellStyle name="Normal 3 2 3 8 5 3" xfId="28260" xr:uid="{AEC52C26-F8B5-4AF8-9E16-939977D020CB}"/>
    <cellStyle name="Normal 3 2 3 8 5 4" xfId="40673" xr:uid="{B75BC8EC-3802-4A31-BE6B-916FC810DFDB}"/>
    <cellStyle name="Normal 3 2 3 8 5 5" xfId="15849" xr:uid="{766B6E6B-AFDD-4E73-8504-6CFF151CB724}"/>
    <cellStyle name="Normal 3 2 3 8 6" xfId="5259" xr:uid="{B9B947AC-51FE-4449-8189-F3CC5669F79D}"/>
    <cellStyle name="Normal 3 2 3 8 6 2" xfId="32306" xr:uid="{B113CFD2-AE99-4576-A2BD-C2B13E3438B8}"/>
    <cellStyle name="Normal 3 2 3 8 6 3" xfId="44719" xr:uid="{087E6E86-C713-4D58-B000-654138577F69}"/>
    <cellStyle name="Normal 3 2 3 8 6 4" xfId="19895" xr:uid="{E9C896B6-4289-458B-9392-E08F5DBBA84C}"/>
    <cellStyle name="Normal 3 2 3 8 7" xfId="15196" xr:uid="{BCB52E85-0356-41A4-9E1C-E12FC9767C0A}"/>
    <cellStyle name="Normal 3 2 3 8 8" xfId="27607" xr:uid="{F0B2D0A8-938C-4EB8-A0E4-E4E6885ECF47}"/>
    <cellStyle name="Normal 3 2 3 8 9" xfId="40020" xr:uid="{AB2325AF-BCBE-4A55-AEFA-E3E3775D0DF2}"/>
    <cellStyle name="Normal 3 2 3 9" xfId="143" xr:uid="{5A22E781-476B-4F9D-99F1-1E0AD0499DA5}"/>
    <cellStyle name="Normal 3 2 3 9 10" xfId="12983" xr:uid="{5B2E14BF-E8E1-4DDE-AF67-5C5EC7D87A52}"/>
    <cellStyle name="Normal 3 2 3 9 2" xfId="2374" xr:uid="{D3F15BFF-1EC1-469E-A7FF-DF2FE1D59BB7}"/>
    <cellStyle name="Normal 3 2 3 9 2 2" xfId="3957" xr:uid="{CEFC2A5C-A135-425E-9948-59FB61FF15D9}"/>
    <cellStyle name="Normal 3 2 3 9 2 2 2" xfId="9700" xr:uid="{6B544456-EA67-4A48-853A-14B3C2FD79EC}"/>
    <cellStyle name="Normal 3 2 3 9 2 2 2 2" xfId="36747" xr:uid="{69D5D8F5-4503-4EB9-9A93-3E85E9627931}"/>
    <cellStyle name="Normal 3 2 3 9 2 2 2 3" xfId="49160" xr:uid="{EA5CF9A6-17A8-40EF-90B8-5EA797C8EE8D}"/>
    <cellStyle name="Normal 3 2 3 9 2 2 2 4" xfId="24336" xr:uid="{DA009888-F7C0-41D6-A495-D424DDCA5B6C}"/>
    <cellStyle name="Normal 3 2 3 9 2 2 3" xfId="31009" xr:uid="{76A1D70D-C6C3-45D9-A7B5-105CCFA56F31}"/>
    <cellStyle name="Normal 3 2 3 9 2 2 4" xfId="43422" xr:uid="{58EA6FF9-4F4D-4BE7-9874-2E30129E2CC0}"/>
    <cellStyle name="Normal 3 2 3 9 2 2 5" xfId="18598" xr:uid="{7DF1F3E3-F020-415C-9747-5DA435DEA6EC}"/>
    <cellStyle name="Normal 3 2 3 9 2 3" xfId="11280" xr:uid="{2AE315BA-6962-490D-A2C7-9CF4F4BBCBFF}"/>
    <cellStyle name="Normal 3 2 3 9 2 3 2" xfId="38327" xr:uid="{28A7C1DF-A7CB-4810-BECD-DB45D02F11C2}"/>
    <cellStyle name="Normal 3 2 3 9 2 3 3" xfId="50740" xr:uid="{8F52C647-BFA6-4F20-B724-490DC156BC84}"/>
    <cellStyle name="Normal 3 2 3 9 2 3 4" xfId="25916" xr:uid="{9D18B2B4-BE7E-4917-9029-9F5BE3D2E456}"/>
    <cellStyle name="Normal 3 2 3 9 2 4" xfId="7469" xr:uid="{C5A56AE7-7557-4CE8-8F6F-7D6A60F7439E}"/>
    <cellStyle name="Normal 3 2 3 9 2 4 2" xfId="34516" xr:uid="{E6528124-523F-4AA1-8EA7-6B2C98873570}"/>
    <cellStyle name="Normal 3 2 3 9 2 4 3" xfId="46929" xr:uid="{8AFE8446-E9C4-4020-A76E-5DB6C9EE5573}"/>
    <cellStyle name="Normal 3 2 3 9 2 4 4" xfId="22105" xr:uid="{8A759F97-B1FB-41EB-AFCE-5DB1FBD01A40}"/>
    <cellStyle name="Normal 3 2 3 9 2 5" xfId="17016" xr:uid="{BAA5AD0C-DC6E-4390-A825-77A22CE4A899}"/>
    <cellStyle name="Normal 3 2 3 9 2 6" xfId="29427" xr:uid="{F2468F8D-68C0-45E9-B55A-70A3DD698D15}"/>
    <cellStyle name="Normal 3 2 3 9 2 7" xfId="41840" xr:uid="{E2F96F3A-A887-4B6D-82AB-BF8A2537836A}"/>
    <cellStyle name="Normal 3 2 3 9 2 8" xfId="13505" xr:uid="{BE0FDB90-65C8-4D44-B4D3-61493EF5EB8C}"/>
    <cellStyle name="Normal 3 2 3 9 3" xfId="1852" xr:uid="{37DDF7E4-CFB6-4A7A-A69D-96F258A2A285}"/>
    <cellStyle name="Normal 3 2 3 9 3 2" xfId="4597" xr:uid="{53965626-A34B-49D1-9151-6099782F0555}"/>
    <cellStyle name="Normal 3 2 3 9 3 2 2" xfId="9178" xr:uid="{4B5A9A01-39E1-4FBC-BDAF-42EF51752D5D}"/>
    <cellStyle name="Normal 3 2 3 9 3 2 2 2" xfId="36225" xr:uid="{022D33F8-F33F-4034-AA26-AD90661D73E8}"/>
    <cellStyle name="Normal 3 2 3 9 3 2 2 3" xfId="48638" xr:uid="{BA5C9DE5-4C92-421E-9745-3124B3C625E2}"/>
    <cellStyle name="Normal 3 2 3 9 3 2 2 4" xfId="23814" xr:uid="{07965F1D-561D-4FBB-8BDB-385F1869289D}"/>
    <cellStyle name="Normal 3 2 3 9 3 2 3" xfId="31649" xr:uid="{A25B25D5-1D43-41D9-A5D3-F737E766398D}"/>
    <cellStyle name="Normal 3 2 3 9 3 2 4" xfId="44062" xr:uid="{C98550F5-4DBB-4C08-9D3D-3A8400037BA6}"/>
    <cellStyle name="Normal 3 2 3 9 3 2 5" xfId="19238" xr:uid="{3DE8B035-B941-4607-A247-35930809775D}"/>
    <cellStyle name="Normal 3 2 3 9 3 3" xfId="11921" xr:uid="{9B93AFB8-48E8-4EA8-933B-81335501AA52}"/>
    <cellStyle name="Normal 3 2 3 9 3 3 2" xfId="38967" xr:uid="{12E71AF9-F0A4-43A2-AE26-1196AFE4076B}"/>
    <cellStyle name="Normal 3 2 3 9 3 3 3" xfId="51380" xr:uid="{0FA952D4-8DCC-47BA-9729-239BEF880605}"/>
    <cellStyle name="Normal 3 2 3 9 3 3 4" xfId="26556" xr:uid="{4A612C81-DAC8-4DC3-82D3-6F9B519741D8}"/>
    <cellStyle name="Normal 3 2 3 9 3 4" xfId="6947" xr:uid="{4CFD6D60-8F27-4022-A8DA-1DE030E05D58}"/>
    <cellStyle name="Normal 3 2 3 9 3 4 2" xfId="33994" xr:uid="{CB005ADC-30FE-4EBB-B336-BAD07BDF801D}"/>
    <cellStyle name="Normal 3 2 3 9 3 4 3" xfId="46407" xr:uid="{72FA6E96-43B7-43B2-89FB-DD9FA52269AE}"/>
    <cellStyle name="Normal 3 2 3 9 3 4 4" xfId="21583" xr:uid="{44650B28-45DA-446E-84FE-5895109D4311}"/>
    <cellStyle name="Normal 3 2 3 9 3 5" xfId="16494" xr:uid="{CE699605-A36F-4AF5-B88A-752C38177D83}"/>
    <cellStyle name="Normal 3 2 3 9 3 6" xfId="28905" xr:uid="{0F21781A-BD3F-4639-879F-F7B7908DCC49}"/>
    <cellStyle name="Normal 3 2 3 9 3 7" xfId="41318" xr:uid="{EB6260A4-87B4-4553-BBF0-25461FD89B0E}"/>
    <cellStyle name="Normal 3 2 3 9 3 8" xfId="14145" xr:uid="{A4D364D4-CCB3-4191-B468-665F3B6AE3EE}"/>
    <cellStyle name="Normal 3 2 3 9 4" xfId="3435" xr:uid="{E73AF453-B58E-4C92-A13E-6C781120B0A6}"/>
    <cellStyle name="Normal 3 2 3 9 4 2" xfId="8122" xr:uid="{A9632B63-26F3-4376-B8B8-991935D16D5F}"/>
    <cellStyle name="Normal 3 2 3 9 4 2 2" xfId="35169" xr:uid="{AA50E993-0664-4EF2-B5D6-69ABA8A8B4B0}"/>
    <cellStyle name="Normal 3 2 3 9 4 2 3" xfId="47582" xr:uid="{0D2C648C-155D-4330-AF7E-52586C1DA4A4}"/>
    <cellStyle name="Normal 3 2 3 9 4 2 4" xfId="22758" xr:uid="{76C9F951-8346-41CA-967B-B292F30ADCCF}"/>
    <cellStyle name="Normal 3 2 3 9 4 3" xfId="30487" xr:uid="{8F3BC393-F091-4DEC-96F7-8029B007CF91}"/>
    <cellStyle name="Normal 3 2 3 9 4 4" xfId="42900" xr:uid="{BC435EB4-9F8E-4774-A9CB-A1F511419233}"/>
    <cellStyle name="Normal 3 2 3 9 4 5" xfId="18076" xr:uid="{5A57FA3F-4368-41A7-906B-8DB484424A60}"/>
    <cellStyle name="Normal 3 2 3 9 5" xfId="796" xr:uid="{7931C055-2FA7-41F7-A56D-E6E7DA5730C0}"/>
    <cellStyle name="Normal 3 2 3 9 5 2" xfId="10758" xr:uid="{98534023-D8D4-4D34-B6C7-735E0EFF2339}"/>
    <cellStyle name="Normal 3 2 3 9 5 2 2" xfId="37805" xr:uid="{8FB63830-0C8D-489D-BA83-77D5896C8887}"/>
    <cellStyle name="Normal 3 2 3 9 5 2 3" xfId="50218" xr:uid="{3B4A56A5-C745-4848-A0DD-A014630392F3}"/>
    <cellStyle name="Normal 3 2 3 9 5 2 4" xfId="25394" xr:uid="{1E9C4BB7-69C7-4326-A8B3-EA8AACE482FD}"/>
    <cellStyle name="Normal 3 2 3 9 5 3" xfId="27849" xr:uid="{51F8E093-6B59-4B69-93AF-093477A5D223}"/>
    <cellStyle name="Normal 3 2 3 9 5 4" xfId="40262" xr:uid="{43592A31-712C-4834-AB3F-7CAD05A76399}"/>
    <cellStyle name="Normal 3 2 3 9 5 5" xfId="15438" xr:uid="{BE249580-4AC7-4980-8C40-EAE571C0C94B}"/>
    <cellStyle name="Normal 3 2 3 9 6" xfId="5353" xr:uid="{A1423DBB-3E04-47BC-911F-3464B382AD3C}"/>
    <cellStyle name="Normal 3 2 3 9 6 2" xfId="32400" xr:uid="{996606AB-0BA4-4F44-8EFA-DB67A45E07D0}"/>
    <cellStyle name="Normal 3 2 3 9 6 3" xfId="44813" xr:uid="{ED886ADB-E787-4B62-927B-A2830E3C6956}"/>
    <cellStyle name="Normal 3 2 3 9 6 4" xfId="19989" xr:uid="{1379E64F-38EC-4DF6-A4D6-F12FE9E2A4D8}"/>
    <cellStyle name="Normal 3 2 3 9 7" xfId="14785" xr:uid="{6FE93A4C-6222-4AF6-9E18-01FDE3EE631D}"/>
    <cellStyle name="Normal 3 2 3 9 8" xfId="27196" xr:uid="{59AE919C-FB07-4D56-8480-83B4E759164F}"/>
    <cellStyle name="Normal 3 2 3 9 9" xfId="39609" xr:uid="{2A9CA421-F1C3-459D-B560-B287F45238A7}"/>
    <cellStyle name="Normal 3 2 4" xfId="13" xr:uid="{C99D96D8-2422-41D9-8DAE-348386D0EA4F}"/>
    <cellStyle name="Normal 3 2 4 10" xfId="1327" xr:uid="{B9A33E56-C432-4275-B4BF-4AD30822021C}"/>
    <cellStyle name="Normal 3 2 4 10 2" xfId="4479" xr:uid="{E405346C-9133-4D6F-885E-CA495056BC4B}"/>
    <cellStyle name="Normal 3 2 4 10 2 2" xfId="8653" xr:uid="{A61A5651-E612-4409-BC1E-A59261907945}"/>
    <cellStyle name="Normal 3 2 4 10 2 2 2" xfId="35700" xr:uid="{0C22A3FA-58AF-4D74-AE02-05C4D37B22C1}"/>
    <cellStyle name="Normal 3 2 4 10 2 2 3" xfId="48113" xr:uid="{EEF5BF19-61FC-4C3C-9AE7-23D9813680D8}"/>
    <cellStyle name="Normal 3 2 4 10 2 2 4" xfId="23289" xr:uid="{A4DA19E3-E00E-4F06-BC4B-A280F47085E2}"/>
    <cellStyle name="Normal 3 2 4 10 2 3" xfId="31531" xr:uid="{24CE7405-EEC5-421E-A23E-37F9FA910734}"/>
    <cellStyle name="Normal 3 2 4 10 2 4" xfId="43944" xr:uid="{F34DBEEE-3DFD-44B7-8F5C-87B924624884}"/>
    <cellStyle name="Normal 3 2 4 10 2 5" xfId="19120" xr:uid="{9FB5DCE9-1935-416A-A197-CC4959181E17}"/>
    <cellStyle name="Normal 3 2 4 10 3" xfId="11803" xr:uid="{9435AB90-064F-485B-BC94-270431B5323C}"/>
    <cellStyle name="Normal 3 2 4 10 3 2" xfId="38849" xr:uid="{B04D4828-6777-4010-A6FE-4F1D9701D8F6}"/>
    <cellStyle name="Normal 3 2 4 10 3 3" xfId="51262" xr:uid="{A11A70EB-9CDD-4393-B2E3-8D37FB6C9364}"/>
    <cellStyle name="Normal 3 2 4 10 3 4" xfId="26438" xr:uid="{393F2C4B-CC79-45D4-BE86-2DC3BF3DD93E}"/>
    <cellStyle name="Normal 3 2 4 10 4" xfId="6422" xr:uid="{151AA001-93B8-48AF-84D4-C0B8B4C2F315}"/>
    <cellStyle name="Normal 3 2 4 10 4 2" xfId="33469" xr:uid="{AB41E527-95E4-48A2-AA4E-A87F805E1DBF}"/>
    <cellStyle name="Normal 3 2 4 10 4 3" xfId="45882" xr:uid="{28C8B18A-ECFC-4A2B-B26F-5B5F4B42F1D7}"/>
    <cellStyle name="Normal 3 2 4 10 4 4" xfId="21058" xr:uid="{F78484DC-66A3-4277-9FA8-4549713BFECE}"/>
    <cellStyle name="Normal 3 2 4 10 5" xfId="15969" xr:uid="{B3A96E2A-7A9F-456A-95EA-93D046EAF69D}"/>
    <cellStyle name="Normal 3 2 4 10 6" xfId="28380" xr:uid="{513DE138-8CC3-472F-8202-B7F00723C3CF}"/>
    <cellStyle name="Normal 3 2 4 10 7" xfId="40793" xr:uid="{7A869893-C610-47C7-9840-0C365A4B90E7}"/>
    <cellStyle name="Normal 3 2 4 10 8" xfId="14027" xr:uid="{E489B437-19C9-4D7E-9697-7CDC75A75438}"/>
    <cellStyle name="Normal 3 2 4 11" xfId="2910" xr:uid="{695E4E33-966E-4429-BB4E-C7CE59EA4547}"/>
    <cellStyle name="Normal 3 2 4 11 2" xfId="8004" xr:uid="{49813511-2F62-4DA0-A2FF-1423170C3AD1}"/>
    <cellStyle name="Normal 3 2 4 11 2 2" xfId="35051" xr:uid="{534DB5D8-5687-43FA-BF67-8A48287BCBBD}"/>
    <cellStyle name="Normal 3 2 4 11 2 3" xfId="47464" xr:uid="{8F3DA83C-3AD3-4F95-A0EF-DDDD49FD65EC}"/>
    <cellStyle name="Normal 3 2 4 11 2 4" xfId="22640" xr:uid="{CB7DCAB5-5C40-4857-B7B1-4C4DC9D0B0AF}"/>
    <cellStyle name="Normal 3 2 4 11 3" xfId="29962" xr:uid="{9CA09258-08AF-44A6-A1DB-32280478A03D}"/>
    <cellStyle name="Normal 3 2 4 11 4" xfId="42375" xr:uid="{B1AEEE2F-D306-4B7B-BE89-A597D1606525}"/>
    <cellStyle name="Normal 3 2 4 11 5" xfId="17551" xr:uid="{58F2A611-0757-486B-9485-D8FF25707A33}"/>
    <cellStyle name="Normal 3 2 4 12" xfId="678" xr:uid="{7B779F25-0F53-49D9-9322-90BB94750B4D}"/>
    <cellStyle name="Normal 3 2 4 12 2" xfId="10233" xr:uid="{7A7E23E9-9F53-4987-80B7-4FBC4199B607}"/>
    <cellStyle name="Normal 3 2 4 12 2 2" xfId="37280" xr:uid="{A43EF926-B14A-4810-9594-3E90081BDFBE}"/>
    <cellStyle name="Normal 3 2 4 12 2 3" xfId="49693" xr:uid="{C0B88CD3-55D2-4414-8184-53B69F39DD73}"/>
    <cellStyle name="Normal 3 2 4 12 2 4" xfId="24869" xr:uid="{8C020153-3A5A-4F5C-B223-DEF266889157}"/>
    <cellStyle name="Normal 3 2 4 12 3" xfId="27731" xr:uid="{30F6DC95-8585-47D1-873C-A9F3AB566113}"/>
    <cellStyle name="Normal 3 2 4 12 4" xfId="40144" xr:uid="{051271C7-E40A-4B87-A918-1D6FC2A8B492}"/>
    <cellStyle name="Normal 3 2 4 12 5" xfId="15320" xr:uid="{922F138B-1D9F-4245-80D7-DF827CDB9C40}"/>
    <cellStyle name="Normal 3 2 4 13" xfId="5121" xr:uid="{0BB7676B-7380-4619-93A6-EB3B932DF8A3}"/>
    <cellStyle name="Normal 3 2 4 13 2" xfId="32173" xr:uid="{B6FC9F3D-FA15-4DD4-9F31-2DE1365C78DE}"/>
    <cellStyle name="Normal 3 2 4 13 3" xfId="44586" xr:uid="{A6751161-CAA8-4B36-8ED9-0193094B0D93}"/>
    <cellStyle name="Normal 3 2 4 13 4" xfId="19762" xr:uid="{9CAD0502-8105-4EE9-962B-61F1336DCEFD}"/>
    <cellStyle name="Normal 3 2 4 14" xfId="14667" xr:uid="{7E6373C1-17F4-448C-92CF-2526EF082C01}"/>
    <cellStyle name="Normal 3 2 4 15" xfId="27078" xr:uid="{C0F656A8-D882-4282-AB6A-3DB6A234604F}"/>
    <cellStyle name="Normal 3 2 4 16" xfId="39491" xr:uid="{536E6CE0-94AE-4D61-B170-8211992E6A1A}"/>
    <cellStyle name="Normal 3 2 4 17" xfId="12458" xr:uid="{DC81BF01-51EA-4D88-B1E6-A51FF82B5802}"/>
    <cellStyle name="Normal 3 2 4 2" xfId="92" xr:uid="{4D8EEC9C-3BFC-4411-AE81-2CDE50F5A768}"/>
    <cellStyle name="Normal 3 2 4 2 10" xfId="746" xr:uid="{60E1B409-B0B9-40ED-B631-D9FF4923EB66}"/>
    <cellStyle name="Normal 3 2 4 2 10 2" xfId="10262" xr:uid="{9D270635-45F9-4239-8281-901EDF94F1D4}"/>
    <cellStyle name="Normal 3 2 4 2 10 2 2" xfId="37309" xr:uid="{7D905466-286C-458C-8D3C-212B1A263918}"/>
    <cellStyle name="Normal 3 2 4 2 10 2 3" xfId="49722" xr:uid="{19F1B9CC-0C1F-42A0-89F4-6CCB648EAC2F}"/>
    <cellStyle name="Normal 3 2 4 2 10 2 4" xfId="24898" xr:uid="{CB0EFA29-09FC-46E9-921B-AAEA24BF5633}"/>
    <cellStyle name="Normal 3 2 4 2 10 3" xfId="27799" xr:uid="{F89EA8BF-0718-4127-88AB-FA3F58976A99}"/>
    <cellStyle name="Normal 3 2 4 2 10 4" xfId="40212" xr:uid="{0F282825-956A-4640-AC95-52B49D3D8275}"/>
    <cellStyle name="Normal 3 2 4 2 10 5" xfId="15388" xr:uid="{44C8118E-9755-447D-9FA5-4B79D59A504C}"/>
    <cellStyle name="Normal 3 2 4 2 11" xfId="5203" xr:uid="{B767702E-3487-4D31-B416-35A1BF94A857}"/>
    <cellStyle name="Normal 3 2 4 2 11 2" xfId="32252" xr:uid="{59BECC60-1B84-4441-984C-E5EC7378943C}"/>
    <cellStyle name="Normal 3 2 4 2 11 3" xfId="44665" xr:uid="{8A42EB45-D120-4F92-A44A-29185478FCF3}"/>
    <cellStyle name="Normal 3 2 4 2 11 4" xfId="19841" xr:uid="{440E3A8C-0C46-450C-9B50-41245632C139}"/>
    <cellStyle name="Normal 3 2 4 2 12" xfId="14735" xr:uid="{3D9B3A18-2AEA-4D38-A6B2-BD04D2D4157E}"/>
    <cellStyle name="Normal 3 2 4 2 13" xfId="27146" xr:uid="{18862C14-7215-4F4D-9DDC-D3D6F4879CB2}"/>
    <cellStyle name="Normal 3 2 4 2 14" xfId="39559" xr:uid="{BF83C6BA-1A79-4932-B46B-5A4C161018D6}"/>
    <cellStyle name="Normal 3 2 4 2 15" xfId="12487" xr:uid="{ECFDABEC-F822-4FFB-B752-0F7ACBB017D7}"/>
    <cellStyle name="Normal 3 2 4 2 2" xfId="268" xr:uid="{57CDEC53-89CA-44F9-A8C1-0DA8D95A8956}"/>
    <cellStyle name="Normal 3 2 4 2 2 10" xfId="39734" xr:uid="{39B8F391-6B59-4F21-96E8-5A8BC5B68F8D}"/>
    <cellStyle name="Normal 3 2 4 2 2 11" xfId="12574" xr:uid="{4DD9C787-1647-45E2-88D1-6DB86D955801}"/>
    <cellStyle name="Normal 3 2 4 2 2 2" xfId="1977" xr:uid="{721E95D1-C3F0-4C2A-B6F9-D2738993F4A7}"/>
    <cellStyle name="Normal 3 2 4 2 2 2 2" xfId="3560" xr:uid="{5CCB37F0-70F8-4DE3-8286-2ED0CE31F97D}"/>
    <cellStyle name="Normal 3 2 4 2 2 2 2 2" xfId="7072" xr:uid="{777C2EFC-60FA-4978-9962-2B63C6FF5CD6}"/>
    <cellStyle name="Normal 3 2 4 2 2 2 2 2 2" xfId="34119" xr:uid="{D830A34E-E6DB-4C11-82F2-0F9FD9B041E8}"/>
    <cellStyle name="Normal 3 2 4 2 2 2 2 2 3" xfId="46532" xr:uid="{FAC85FAA-6DC5-4943-ACED-36480FA47F64}"/>
    <cellStyle name="Normal 3 2 4 2 2 2 2 2 4" xfId="21708" xr:uid="{4DF43E68-0614-4AC0-A1B5-4FC25E6821FC}"/>
    <cellStyle name="Normal 3 2 4 2 2 2 2 3" xfId="30612" xr:uid="{C5C1F27E-6FC6-4005-8DDE-42076E215E56}"/>
    <cellStyle name="Normal 3 2 4 2 2 2 2 4" xfId="43025" xr:uid="{AB8B3730-0B84-4639-8073-9A17A9D552BE}"/>
    <cellStyle name="Normal 3 2 4 2 2 2 2 5" xfId="18201" xr:uid="{25621910-F724-4F27-AEBE-2551B455455E}"/>
    <cellStyle name="Normal 3 2 4 2 2 2 3" xfId="9303" xr:uid="{752687F8-EDAF-4ED6-9E81-4CD0AFF84F32}"/>
    <cellStyle name="Normal 3 2 4 2 2 2 3 2" xfId="36350" xr:uid="{0966BB31-F07B-45ED-9471-017E256C4229}"/>
    <cellStyle name="Normal 3 2 4 2 2 2 3 3" xfId="48763" xr:uid="{047825F9-41A4-467F-9D22-C313D951C7B0}"/>
    <cellStyle name="Normal 3 2 4 2 2 2 3 4" xfId="23939" xr:uid="{20AB8003-290A-4E3C-8187-EA42CA1F106C}"/>
    <cellStyle name="Normal 3 2 4 2 2 2 4" xfId="10883" xr:uid="{A8F686EA-1A40-4B5C-A106-DA713DED908D}"/>
    <cellStyle name="Normal 3 2 4 2 2 2 4 2" xfId="37930" xr:uid="{40CD978B-A256-43F1-8776-9CDD0883EEFA}"/>
    <cellStyle name="Normal 3 2 4 2 2 2 4 3" xfId="50343" xr:uid="{9D2A8078-F74B-43FE-9123-4D5C3B638996}"/>
    <cellStyle name="Normal 3 2 4 2 2 2 4 4" xfId="25519" xr:uid="{B45C60B0-6D66-4676-9BE4-E488C9D3ADE4}"/>
    <cellStyle name="Normal 3 2 4 2 2 2 5" xfId="5726" xr:uid="{231C03B7-0782-4CB4-A3C5-9F3BDA1F7451}"/>
    <cellStyle name="Normal 3 2 4 2 2 2 5 2" xfId="32773" xr:uid="{0DA8AB3F-C6A4-4A0B-9EC2-15D42A96D8A2}"/>
    <cellStyle name="Normal 3 2 4 2 2 2 5 3" xfId="45186" xr:uid="{1B067604-B1A6-4E14-8F77-901F6555EB7C}"/>
    <cellStyle name="Normal 3 2 4 2 2 2 5 4" xfId="20362" xr:uid="{616D381D-0C58-49B1-9B6D-BF2DF55AAEB8}"/>
    <cellStyle name="Normal 3 2 4 2 2 2 6" xfId="16619" xr:uid="{2CA895B3-82D9-4905-B73D-41E7B5BC97B2}"/>
    <cellStyle name="Normal 3 2 4 2 2 2 7" xfId="29030" xr:uid="{BAFD5E20-712E-496E-89B3-FCB079DAFA52}"/>
    <cellStyle name="Normal 3 2 4 2 2 2 8" xfId="41443" xr:uid="{1B2EB305-EF11-4AAD-A2DA-B4FA88A29A38}"/>
    <cellStyle name="Normal 3 2 4 2 2 2 9" xfId="13108" xr:uid="{FF53053F-D7CB-4F36-80FC-04D5FF0B4F21}"/>
    <cellStyle name="Normal 3 2 4 2 2 3" xfId="2499" xr:uid="{9E73ACBA-F542-4ACE-A9A7-094228DF5417}"/>
    <cellStyle name="Normal 3 2 4 2 2 3 2" xfId="4082" xr:uid="{27350526-73CD-4261-9EDD-FC06F8A9463C}"/>
    <cellStyle name="Normal 3 2 4 2 2 3 2 2" xfId="7594" xr:uid="{A43A99F4-E4A8-4BEF-B6DE-7F7AC8C89CA7}"/>
    <cellStyle name="Normal 3 2 4 2 2 3 2 2 2" xfId="34641" xr:uid="{E63950EB-91B2-4B21-A1B8-55E2159D1998}"/>
    <cellStyle name="Normal 3 2 4 2 2 3 2 2 3" xfId="47054" xr:uid="{0E14D2F8-9AF8-424F-AB6B-5057AE95550C}"/>
    <cellStyle name="Normal 3 2 4 2 2 3 2 2 4" xfId="22230" xr:uid="{0D1E92BA-2F55-4CA6-B440-4DAF0442DCA5}"/>
    <cellStyle name="Normal 3 2 4 2 2 3 2 3" xfId="31134" xr:uid="{DF0FE37F-E636-4BB6-8DE9-E84F4B1F926D}"/>
    <cellStyle name="Normal 3 2 4 2 2 3 2 4" xfId="43547" xr:uid="{BDF42AF2-08C7-489D-BE3B-E3FD3230970D}"/>
    <cellStyle name="Normal 3 2 4 2 2 3 2 5" xfId="18723" xr:uid="{7B7DD439-0AD6-43E4-A812-28575A3CBE5D}"/>
    <cellStyle name="Normal 3 2 4 2 2 3 3" xfId="9825" xr:uid="{B3742ADD-23E1-449E-91F9-D3E64BC3760D}"/>
    <cellStyle name="Normal 3 2 4 2 2 3 3 2" xfId="36872" xr:uid="{AFD0299E-51EA-420A-8053-97230C9298B1}"/>
    <cellStyle name="Normal 3 2 4 2 2 3 3 3" xfId="49285" xr:uid="{78777BA6-904C-43B7-B821-224A78428DF0}"/>
    <cellStyle name="Normal 3 2 4 2 2 3 3 4" xfId="24461" xr:uid="{8C012E45-26D5-4DCD-9FC3-7D3ECE80D7CD}"/>
    <cellStyle name="Normal 3 2 4 2 2 3 4" xfId="11405" xr:uid="{FF1D9088-E691-4D10-A5FC-20EAA2BE05DE}"/>
    <cellStyle name="Normal 3 2 4 2 2 3 4 2" xfId="38452" xr:uid="{B5FBC72B-DB77-4B42-B5C4-3F3BFFF74B8C}"/>
    <cellStyle name="Normal 3 2 4 2 2 3 4 3" xfId="50865" xr:uid="{39195362-32A5-401E-BA27-FCF737438785}"/>
    <cellStyle name="Normal 3 2 4 2 2 3 4 4" xfId="26041" xr:uid="{4CFC4D88-984F-4724-BDA9-30B9B13DF656}"/>
    <cellStyle name="Normal 3 2 4 2 2 3 5" xfId="6132" xr:uid="{D3B8974F-DD74-4EB6-97AD-1A52F786B36E}"/>
    <cellStyle name="Normal 3 2 4 2 2 3 5 2" xfId="33179" xr:uid="{259F11FF-7D2C-4362-A196-FE651991F349}"/>
    <cellStyle name="Normal 3 2 4 2 2 3 5 3" xfId="45592" xr:uid="{AC445E85-4DC4-4627-8EB8-B4EBC35058BF}"/>
    <cellStyle name="Normal 3 2 4 2 2 3 5 4" xfId="20768" xr:uid="{62A427CE-060E-4F5B-A647-6267C6A5B018}"/>
    <cellStyle name="Normal 3 2 4 2 2 3 6" xfId="17141" xr:uid="{AE3E05E8-27C0-4742-B7FB-EE8FF440CFD8}"/>
    <cellStyle name="Normal 3 2 4 2 2 3 7" xfId="29552" xr:uid="{10F9A191-FF80-480E-A6DA-6FB1A9E4469A}"/>
    <cellStyle name="Normal 3 2 4 2 2 3 8" xfId="41965" xr:uid="{471C1028-61B5-4DE2-9BBD-2736813E3BB9}"/>
    <cellStyle name="Normal 3 2 4 2 2 3 9" xfId="13630" xr:uid="{6773D639-A6A0-42B6-9B6A-B24E95357145}"/>
    <cellStyle name="Normal 3 2 4 2 2 4" xfId="1443" xr:uid="{6F558218-A4E9-4BD9-B22B-B7693AF73EBD}"/>
    <cellStyle name="Normal 3 2 4 2 2 4 2" xfId="4722" xr:uid="{C79A5E09-85C7-48B2-AA19-36C6C1A37AA1}"/>
    <cellStyle name="Normal 3 2 4 2 2 4 2 2" xfId="8769" xr:uid="{B9F555E1-2691-4E85-9165-476B4437DE71}"/>
    <cellStyle name="Normal 3 2 4 2 2 4 2 2 2" xfId="35816" xr:uid="{717CAAAA-40DE-426B-98B5-097362001EDC}"/>
    <cellStyle name="Normal 3 2 4 2 2 4 2 2 3" xfId="48229" xr:uid="{0BEB8643-6080-48A7-9062-EFC32D7AFB78}"/>
    <cellStyle name="Normal 3 2 4 2 2 4 2 2 4" xfId="23405" xr:uid="{EA5E4F12-CDB1-4310-A59F-478114567005}"/>
    <cellStyle name="Normal 3 2 4 2 2 4 2 3" xfId="31774" xr:uid="{6DAB6638-9F26-4643-AA3D-F09FB61544B4}"/>
    <cellStyle name="Normal 3 2 4 2 2 4 2 4" xfId="44187" xr:uid="{2BBA47F7-5478-41E7-8E4C-140435CC5E6A}"/>
    <cellStyle name="Normal 3 2 4 2 2 4 2 5" xfId="19363" xr:uid="{A713D309-EB70-43BD-B0E1-E474440D57F6}"/>
    <cellStyle name="Normal 3 2 4 2 2 4 3" xfId="12046" xr:uid="{A9B7BCFC-81C7-4C8F-B91A-52F7334BAB2E}"/>
    <cellStyle name="Normal 3 2 4 2 2 4 3 2" xfId="39092" xr:uid="{D7125055-886D-4333-8EAB-1C8C08177AF4}"/>
    <cellStyle name="Normal 3 2 4 2 2 4 3 3" xfId="51505" xr:uid="{D671A4F5-98E5-4861-8A30-4C5100BFFE06}"/>
    <cellStyle name="Normal 3 2 4 2 2 4 3 4" xfId="26681" xr:uid="{D32121CD-C455-40F7-B607-CD617DAF347F}"/>
    <cellStyle name="Normal 3 2 4 2 2 4 4" xfId="6538" xr:uid="{387F964F-BA53-4E3E-8AE3-5B79BB3FF1D8}"/>
    <cellStyle name="Normal 3 2 4 2 2 4 4 2" xfId="33585" xr:uid="{69BD4FCC-D341-49CD-87EE-9568AF653D45}"/>
    <cellStyle name="Normal 3 2 4 2 2 4 4 3" xfId="45998" xr:uid="{B6848A65-9C39-407C-8ADB-2EE5E9BE93FB}"/>
    <cellStyle name="Normal 3 2 4 2 2 4 4 4" xfId="21174" xr:uid="{AC9E5B82-B450-4643-AA92-3BD552EA3377}"/>
    <cellStyle name="Normal 3 2 4 2 2 4 5" xfId="16085" xr:uid="{B05A4FCB-8E21-4733-8176-4978698021CC}"/>
    <cellStyle name="Normal 3 2 4 2 2 4 6" xfId="28496" xr:uid="{A8AA9B1D-BFB0-412E-A819-7024C98787B7}"/>
    <cellStyle name="Normal 3 2 4 2 2 4 7" xfId="40909" xr:uid="{B116FF53-3E9D-4A25-A48B-71E1FC42F499}"/>
    <cellStyle name="Normal 3 2 4 2 2 4 8" xfId="14270" xr:uid="{DA15687B-623E-495F-BF8A-EF4E587862DA}"/>
    <cellStyle name="Normal 3 2 4 2 2 5" xfId="3026" xr:uid="{6A1EE2E4-42E7-4DF7-B939-F8C40EE8CFCC}"/>
    <cellStyle name="Normal 3 2 4 2 2 5 2" xfId="8247" xr:uid="{ACBF777D-C9E3-4DDC-8CF6-2C938984277C}"/>
    <cellStyle name="Normal 3 2 4 2 2 5 2 2" xfId="35294" xr:uid="{688C2716-2179-46A2-98B8-ADA4A087C472}"/>
    <cellStyle name="Normal 3 2 4 2 2 5 2 3" xfId="47707" xr:uid="{AC0EBC37-6396-4A53-A6D9-88F6FFD3F274}"/>
    <cellStyle name="Normal 3 2 4 2 2 5 2 4" xfId="22883" xr:uid="{88613545-0215-4C5C-9D8E-6FD77D7284CA}"/>
    <cellStyle name="Normal 3 2 4 2 2 5 3" xfId="30078" xr:uid="{306F7010-7A9C-4BDA-9431-83163C9203A9}"/>
    <cellStyle name="Normal 3 2 4 2 2 5 4" xfId="42491" xr:uid="{C6783E2B-2286-4BAB-8365-298DA3101225}"/>
    <cellStyle name="Normal 3 2 4 2 2 5 5" xfId="17667" xr:uid="{A9C95812-7CA0-4C15-A441-A2927598221C}"/>
    <cellStyle name="Normal 3 2 4 2 2 6" xfId="921" xr:uid="{815B36C9-0366-4D72-AE53-0FBC56672EAF}"/>
    <cellStyle name="Normal 3 2 4 2 2 6 2" xfId="10349" xr:uid="{4DC8DCDA-DDC8-477C-979D-42EAD94B590B}"/>
    <cellStyle name="Normal 3 2 4 2 2 6 2 2" xfId="37396" xr:uid="{89AFE161-D20E-467C-A4B1-C29F15F48B6A}"/>
    <cellStyle name="Normal 3 2 4 2 2 6 2 3" xfId="49809" xr:uid="{0D2179C2-935F-4E54-91E1-420055825654}"/>
    <cellStyle name="Normal 3 2 4 2 2 6 2 4" xfId="24985" xr:uid="{85DA3019-AFA0-4A01-B458-B1C92CD4A814}"/>
    <cellStyle name="Normal 3 2 4 2 2 6 3" xfId="27974" xr:uid="{5B6BB63C-E1BB-4364-8545-459987936B94}"/>
    <cellStyle name="Normal 3 2 4 2 2 6 4" xfId="40387" xr:uid="{FAE84FF7-E712-47B1-9791-219B26A8584E}"/>
    <cellStyle name="Normal 3 2 4 2 2 6 5" xfId="15563" xr:uid="{55DA0EA9-89EA-465F-AA0A-BE228D5CF1BC}"/>
    <cellStyle name="Normal 3 2 4 2 2 7" xfId="5294" xr:uid="{1401D524-E7E4-499F-BB16-B510146C96E8}"/>
    <cellStyle name="Normal 3 2 4 2 2 7 2" xfId="32341" xr:uid="{5F596EBB-5D79-4083-BC9E-5E83E6590E3A}"/>
    <cellStyle name="Normal 3 2 4 2 2 7 3" xfId="44754" xr:uid="{52CE4252-A307-4E12-97E6-AE05D6E57354}"/>
    <cellStyle name="Normal 3 2 4 2 2 7 4" xfId="19930" xr:uid="{B4255470-FD5D-45EB-B435-67ED9EF55532}"/>
    <cellStyle name="Normal 3 2 4 2 2 8" xfId="14910" xr:uid="{02962B8C-CAA7-4C34-ACD5-D2B10463A84B}"/>
    <cellStyle name="Normal 3 2 4 2 2 9" xfId="27321" xr:uid="{64F77890-A958-4CBE-9921-9A0C05ACA1BA}"/>
    <cellStyle name="Normal 3 2 4 2 3" xfId="383" xr:uid="{426B7885-C49C-4EBA-B594-B9AC9437FB32}"/>
    <cellStyle name="Normal 3 2 4 2 3 10" xfId="39849" xr:uid="{233FF398-10BF-425C-933B-149DDE45AD93}"/>
    <cellStyle name="Normal 3 2 4 2 3 11" xfId="12689" xr:uid="{E5068520-CC18-4269-8AED-FDB90401A36F}"/>
    <cellStyle name="Normal 3 2 4 2 3 2" xfId="2092" xr:uid="{59FDBB76-9C33-4C9E-9DFF-93AEDFAA40BC}"/>
    <cellStyle name="Normal 3 2 4 2 3 2 2" xfId="3675" xr:uid="{E5B4385D-3883-4297-8134-FF38F733C3F9}"/>
    <cellStyle name="Normal 3 2 4 2 3 2 2 2" xfId="7187" xr:uid="{A557F219-48DF-46C6-B722-4FC7CB5B92B8}"/>
    <cellStyle name="Normal 3 2 4 2 3 2 2 2 2" xfId="34234" xr:uid="{FB6CE51C-7C44-4578-9E5C-67AA93D0579B}"/>
    <cellStyle name="Normal 3 2 4 2 3 2 2 2 3" xfId="46647" xr:uid="{77B19E6F-2007-42AF-B117-9F8C64518E7E}"/>
    <cellStyle name="Normal 3 2 4 2 3 2 2 2 4" xfId="21823" xr:uid="{D551FA9B-7C11-4892-BA54-BCF2B0239050}"/>
    <cellStyle name="Normal 3 2 4 2 3 2 2 3" xfId="30727" xr:uid="{B4AB4575-4DC3-4CD6-B330-6E9BAD5FF41E}"/>
    <cellStyle name="Normal 3 2 4 2 3 2 2 4" xfId="43140" xr:uid="{196EC19C-A8ED-4B4E-ADBF-E9C737C46DB0}"/>
    <cellStyle name="Normal 3 2 4 2 3 2 2 5" xfId="18316" xr:uid="{FC26BC53-2105-4B07-92FA-31D0081341A5}"/>
    <cellStyle name="Normal 3 2 4 2 3 2 3" xfId="9418" xr:uid="{9A418A28-7DAA-45D1-9FB5-A2007FEF00A7}"/>
    <cellStyle name="Normal 3 2 4 2 3 2 3 2" xfId="36465" xr:uid="{FBC3D963-11FE-4954-B7FB-FB4096A3CB26}"/>
    <cellStyle name="Normal 3 2 4 2 3 2 3 3" xfId="48878" xr:uid="{E83DE439-08B8-44C6-958D-5A179DFB1917}"/>
    <cellStyle name="Normal 3 2 4 2 3 2 3 4" xfId="24054" xr:uid="{57DE2355-D5C1-45C2-B361-F048B1626D0C}"/>
    <cellStyle name="Normal 3 2 4 2 3 2 4" xfId="10998" xr:uid="{DDFE6F52-F164-4D08-A683-5E2B2DA321DD}"/>
    <cellStyle name="Normal 3 2 4 2 3 2 4 2" xfId="38045" xr:uid="{A5B0D813-FF74-426C-B025-ECEE3BF31C80}"/>
    <cellStyle name="Normal 3 2 4 2 3 2 4 3" xfId="50458" xr:uid="{14FE0116-644A-49CC-856C-3C470C6D6981}"/>
    <cellStyle name="Normal 3 2 4 2 3 2 4 4" xfId="25634" xr:uid="{67C36C1C-3310-406E-BC85-6B34B5906A56}"/>
    <cellStyle name="Normal 3 2 4 2 3 2 5" xfId="5841" xr:uid="{F1445246-8767-430F-999B-C27CEA50955C}"/>
    <cellStyle name="Normal 3 2 4 2 3 2 5 2" xfId="32888" xr:uid="{F9606190-904A-4118-8DA2-FB8B83AD9645}"/>
    <cellStyle name="Normal 3 2 4 2 3 2 5 3" xfId="45301" xr:uid="{AF19F1B3-7D1C-4B99-AECD-3E23F2EB3FC4}"/>
    <cellStyle name="Normal 3 2 4 2 3 2 5 4" xfId="20477" xr:uid="{EE2CF554-41C8-48D8-A8E5-9E603957FB79}"/>
    <cellStyle name="Normal 3 2 4 2 3 2 6" xfId="16734" xr:uid="{94153345-F564-4190-A304-A90A0FC0BF7F}"/>
    <cellStyle name="Normal 3 2 4 2 3 2 7" xfId="29145" xr:uid="{40D85BB9-7ABE-402A-B29F-6B30F9FEC417}"/>
    <cellStyle name="Normal 3 2 4 2 3 2 8" xfId="41558" xr:uid="{C61A083B-9213-46FA-87F8-6948113824E0}"/>
    <cellStyle name="Normal 3 2 4 2 3 2 9" xfId="13223" xr:uid="{E1AA2B89-0DD0-4867-8C35-2828D19754DF}"/>
    <cellStyle name="Normal 3 2 4 2 3 3" xfId="2614" xr:uid="{F078F48E-73C6-401C-9EEF-B75D06306C61}"/>
    <cellStyle name="Normal 3 2 4 2 3 3 2" xfId="4197" xr:uid="{BB28707D-0F9B-45F9-8447-B0B0C168C34E}"/>
    <cellStyle name="Normal 3 2 4 2 3 3 2 2" xfId="7709" xr:uid="{EC56639A-CABD-453D-BD2F-0563ADC7B3B2}"/>
    <cellStyle name="Normal 3 2 4 2 3 3 2 2 2" xfId="34756" xr:uid="{DFB709E1-9065-4376-8554-62C34959BAC6}"/>
    <cellStyle name="Normal 3 2 4 2 3 3 2 2 3" xfId="47169" xr:uid="{4EF908D4-D6C1-49BA-A778-A4F52846B85B}"/>
    <cellStyle name="Normal 3 2 4 2 3 3 2 2 4" xfId="22345" xr:uid="{3F6E7F40-510D-412A-99C3-4306A4BC578C}"/>
    <cellStyle name="Normal 3 2 4 2 3 3 2 3" xfId="31249" xr:uid="{65D0EB12-2333-4FB2-90D0-47CDA0F65526}"/>
    <cellStyle name="Normal 3 2 4 2 3 3 2 4" xfId="43662" xr:uid="{2A2DC419-3998-48A8-A6E3-38A5811C9FC2}"/>
    <cellStyle name="Normal 3 2 4 2 3 3 2 5" xfId="18838" xr:uid="{26C74EEA-4BA7-4141-94D1-D277A338A343}"/>
    <cellStyle name="Normal 3 2 4 2 3 3 3" xfId="9940" xr:uid="{2C328E50-57A2-452B-94E1-80B72DC80D9E}"/>
    <cellStyle name="Normal 3 2 4 2 3 3 3 2" xfId="36987" xr:uid="{D28E849E-1670-49DB-B9BB-0C23DEB9172C}"/>
    <cellStyle name="Normal 3 2 4 2 3 3 3 3" xfId="49400" xr:uid="{13F6C94A-0AAE-418E-80C7-570430ED3FC7}"/>
    <cellStyle name="Normal 3 2 4 2 3 3 3 4" xfId="24576" xr:uid="{E0FC0D00-A1F1-4904-B216-4E8A47F4D4A3}"/>
    <cellStyle name="Normal 3 2 4 2 3 3 4" xfId="11520" xr:uid="{ED35D112-B51D-4FF7-9619-0271269D9CA0}"/>
    <cellStyle name="Normal 3 2 4 2 3 3 4 2" xfId="38567" xr:uid="{AE2DF6F5-8D0D-4475-8749-23288555EFAD}"/>
    <cellStyle name="Normal 3 2 4 2 3 3 4 3" xfId="50980" xr:uid="{AF6145A4-4133-4BCD-AB97-86A50850D898}"/>
    <cellStyle name="Normal 3 2 4 2 3 3 4 4" xfId="26156" xr:uid="{ABCA6D6F-3EE0-45F1-A7EB-A27F542BE0DA}"/>
    <cellStyle name="Normal 3 2 4 2 3 3 5" xfId="6247" xr:uid="{2E9872A0-EDAD-4568-915A-B5D64B927AEB}"/>
    <cellStyle name="Normal 3 2 4 2 3 3 5 2" xfId="33294" xr:uid="{C49CDB5E-A1BD-4E2C-9D09-075EC57CD2E4}"/>
    <cellStyle name="Normal 3 2 4 2 3 3 5 3" xfId="45707" xr:uid="{A97943AD-28F2-4328-A161-102F7AE2FE71}"/>
    <cellStyle name="Normal 3 2 4 2 3 3 5 4" xfId="20883" xr:uid="{0D812F49-2AC0-4FC0-AD4E-69A4202BB500}"/>
    <cellStyle name="Normal 3 2 4 2 3 3 6" xfId="17256" xr:uid="{3F5348C7-A882-4D58-90AA-79942AFAF0B8}"/>
    <cellStyle name="Normal 3 2 4 2 3 3 7" xfId="29667" xr:uid="{ED07CA61-4A71-4D1D-B9E3-6D08E05079D6}"/>
    <cellStyle name="Normal 3 2 4 2 3 3 8" xfId="42080" xr:uid="{4BB02BB4-70FE-4867-BFFE-CC7F7329EC7D}"/>
    <cellStyle name="Normal 3 2 4 2 3 3 9" xfId="13745" xr:uid="{81799F3E-703D-4F0E-94B7-C6EE7D79420E}"/>
    <cellStyle name="Normal 3 2 4 2 3 4" xfId="1558" xr:uid="{D25E96C2-C799-4DE9-90DC-78EC7D9CFC26}"/>
    <cellStyle name="Normal 3 2 4 2 3 4 2" xfId="4837" xr:uid="{4BD4A1AE-E584-4DCC-B01D-C3FE91CCB147}"/>
    <cellStyle name="Normal 3 2 4 2 3 4 2 2" xfId="8884" xr:uid="{02E1EBE2-CA69-4401-9CED-52D77E0ED5DA}"/>
    <cellStyle name="Normal 3 2 4 2 3 4 2 2 2" xfId="35931" xr:uid="{E723B514-2BB4-45CB-A6A4-121AAB193B0C}"/>
    <cellStyle name="Normal 3 2 4 2 3 4 2 2 3" xfId="48344" xr:uid="{9792DF82-1DD2-44D7-95FE-5BAC66D7B8DA}"/>
    <cellStyle name="Normal 3 2 4 2 3 4 2 2 4" xfId="23520" xr:uid="{9445496D-2B8D-46DB-805E-7455CF14DF04}"/>
    <cellStyle name="Normal 3 2 4 2 3 4 2 3" xfId="31889" xr:uid="{EF62955D-071B-4477-9B55-31FEDF385947}"/>
    <cellStyle name="Normal 3 2 4 2 3 4 2 4" xfId="44302" xr:uid="{0CBF6F97-029E-40D7-A40A-66137FFF1131}"/>
    <cellStyle name="Normal 3 2 4 2 3 4 2 5" xfId="19478" xr:uid="{85DC0087-41F7-4E93-A560-6F5E983D47F3}"/>
    <cellStyle name="Normal 3 2 4 2 3 4 3" xfId="12161" xr:uid="{9956B065-2502-45C1-9D09-FED0AC467651}"/>
    <cellStyle name="Normal 3 2 4 2 3 4 3 2" xfId="39207" xr:uid="{297B806B-1E98-4A75-9C13-C868074C2CA9}"/>
    <cellStyle name="Normal 3 2 4 2 3 4 3 3" xfId="51620" xr:uid="{AB8FB5DE-D7A6-45AE-93AD-9689F0BE672B}"/>
    <cellStyle name="Normal 3 2 4 2 3 4 3 4" xfId="26796" xr:uid="{76335F1D-7144-4340-8EEE-8D6E716FA2D3}"/>
    <cellStyle name="Normal 3 2 4 2 3 4 4" xfId="6653" xr:uid="{50F6A2C0-A5D7-4453-81DC-9E495F6D6CD5}"/>
    <cellStyle name="Normal 3 2 4 2 3 4 4 2" xfId="33700" xr:uid="{BE6F4BD5-6535-4C25-8083-95C475A0529B}"/>
    <cellStyle name="Normal 3 2 4 2 3 4 4 3" xfId="46113" xr:uid="{553A6936-8713-4B3C-B715-8DF8392E0D90}"/>
    <cellStyle name="Normal 3 2 4 2 3 4 4 4" xfId="21289" xr:uid="{FF287561-392A-4A17-A118-D975694DA92B}"/>
    <cellStyle name="Normal 3 2 4 2 3 4 5" xfId="16200" xr:uid="{19A89B0C-65C7-4A4F-99EF-846BBEA99E68}"/>
    <cellStyle name="Normal 3 2 4 2 3 4 6" xfId="28611" xr:uid="{57C2CE40-66C7-4CA4-BA56-EC8CF63AAD89}"/>
    <cellStyle name="Normal 3 2 4 2 3 4 7" xfId="41024" xr:uid="{E2FD795D-3FE2-4172-8F74-2915B3B4AD57}"/>
    <cellStyle name="Normal 3 2 4 2 3 4 8" xfId="14385" xr:uid="{0A93E40F-9F44-48AD-8B47-4020EBDA4576}"/>
    <cellStyle name="Normal 3 2 4 2 3 5" xfId="3141" xr:uid="{E232CCFD-4779-4693-8388-ABF39F349397}"/>
    <cellStyle name="Normal 3 2 4 2 3 5 2" xfId="8362" xr:uid="{4C8C81E0-4D1D-4035-AA39-1F798FEE15E5}"/>
    <cellStyle name="Normal 3 2 4 2 3 5 2 2" xfId="35409" xr:uid="{52E3FC65-55A2-43FF-BE30-4EE3F8950F32}"/>
    <cellStyle name="Normal 3 2 4 2 3 5 2 3" xfId="47822" xr:uid="{7FC093E4-EB43-4673-915A-70C601489548}"/>
    <cellStyle name="Normal 3 2 4 2 3 5 2 4" xfId="22998" xr:uid="{0D2877A7-52D4-4ADA-B856-EDDAE277F7EE}"/>
    <cellStyle name="Normal 3 2 4 2 3 5 3" xfId="30193" xr:uid="{BDFF3FED-80C2-494D-B967-294A3F167707}"/>
    <cellStyle name="Normal 3 2 4 2 3 5 4" xfId="42606" xr:uid="{1CAFFDB6-2F06-4746-B124-4C62CC880F9A}"/>
    <cellStyle name="Normal 3 2 4 2 3 5 5" xfId="17782" xr:uid="{C7B88836-8E7A-44EB-AC85-F1ED146F787F}"/>
    <cellStyle name="Normal 3 2 4 2 3 6" xfId="1036" xr:uid="{85889D34-C340-4E4A-8748-B39B5C329175}"/>
    <cellStyle name="Normal 3 2 4 2 3 6 2" xfId="10464" xr:uid="{155C59AF-F002-4F77-99FF-63153ADC6A91}"/>
    <cellStyle name="Normal 3 2 4 2 3 6 2 2" xfId="37511" xr:uid="{41927554-566D-48B6-940C-0F4E26CDB587}"/>
    <cellStyle name="Normal 3 2 4 2 3 6 2 3" xfId="49924" xr:uid="{8CEB1253-FAF2-4CE6-A09E-F94C5F2D1A1A}"/>
    <cellStyle name="Normal 3 2 4 2 3 6 2 4" xfId="25100" xr:uid="{7F73471D-C752-45B8-B584-7006AF7E29C3}"/>
    <cellStyle name="Normal 3 2 4 2 3 6 3" xfId="28089" xr:uid="{A7E87060-181E-44D6-9296-0A5D92420CD8}"/>
    <cellStyle name="Normal 3 2 4 2 3 6 4" xfId="40502" xr:uid="{47BA3116-F74F-46C3-96EE-B27385A6FC45}"/>
    <cellStyle name="Normal 3 2 4 2 3 6 5" xfId="15678" xr:uid="{E05A95CF-8731-41FA-B368-2ABF131C83C3}"/>
    <cellStyle name="Normal 3 2 4 2 3 7" xfId="5384" xr:uid="{BE5EA1CE-BCF9-4AC0-B9DB-2F6BE5C0CE61}"/>
    <cellStyle name="Normal 3 2 4 2 3 7 2" xfId="32431" xr:uid="{CC645B4B-EF38-44DC-8B29-B3F385943062}"/>
    <cellStyle name="Normal 3 2 4 2 3 7 3" xfId="44844" xr:uid="{BA086248-28CB-4D5D-AC50-B981882876B3}"/>
    <cellStyle name="Normal 3 2 4 2 3 7 4" xfId="20020" xr:uid="{8F3D9771-AE9F-48B3-8A20-A04A757CE4AF}"/>
    <cellStyle name="Normal 3 2 4 2 3 8" xfId="15025" xr:uid="{FB7433B0-FA12-4BCF-9AE1-E71C764524D6}"/>
    <cellStyle name="Normal 3 2 4 2 3 9" xfId="27436" xr:uid="{3E3E33B2-D606-4FA1-AB48-C775951C83AD}"/>
    <cellStyle name="Normal 3 2 4 2 4" xfId="499" xr:uid="{4ADAD83C-F861-4E05-B07C-BCBBFE61A026}"/>
    <cellStyle name="Normal 3 2 4 2 4 10" xfId="39965" xr:uid="{C8775A55-513A-48E8-BEAA-76B391B02E6D}"/>
    <cellStyle name="Normal 3 2 4 2 4 11" xfId="12805" xr:uid="{930BB690-F500-4486-B26F-F9AF35AF12E7}"/>
    <cellStyle name="Normal 3 2 4 2 4 2" xfId="2208" xr:uid="{B53945DA-4EAF-4F96-B04C-515D0471E839}"/>
    <cellStyle name="Normal 3 2 4 2 4 2 2" xfId="3791" xr:uid="{B1F5DF94-501E-426C-A0EA-0317CAB7EE3E}"/>
    <cellStyle name="Normal 3 2 4 2 4 2 2 2" xfId="7303" xr:uid="{3E0700BC-7F73-4454-974E-7FAA24408E72}"/>
    <cellStyle name="Normal 3 2 4 2 4 2 2 2 2" xfId="34350" xr:uid="{AD7FD579-0E92-48EB-A829-7DE4C32F63A1}"/>
    <cellStyle name="Normal 3 2 4 2 4 2 2 2 3" xfId="46763" xr:uid="{330985BD-D341-449E-83C2-171B9A4FF292}"/>
    <cellStyle name="Normal 3 2 4 2 4 2 2 2 4" xfId="21939" xr:uid="{2C51885F-DA03-485D-BD66-72BB031F409A}"/>
    <cellStyle name="Normal 3 2 4 2 4 2 2 3" xfId="30843" xr:uid="{7548E20F-703D-4026-BA25-E3A9C8F85183}"/>
    <cellStyle name="Normal 3 2 4 2 4 2 2 4" xfId="43256" xr:uid="{F1FDD84D-EEC0-4BDF-A083-5316E4B0DD93}"/>
    <cellStyle name="Normal 3 2 4 2 4 2 2 5" xfId="18432" xr:uid="{FCF62D8A-DC67-4C3E-8281-34693AE71855}"/>
    <cellStyle name="Normal 3 2 4 2 4 2 3" xfId="9534" xr:uid="{CC39C09F-BCEA-49A2-8504-20168C063B89}"/>
    <cellStyle name="Normal 3 2 4 2 4 2 3 2" xfId="36581" xr:uid="{0D170EDF-2CF7-43B1-B699-309C25FD96C7}"/>
    <cellStyle name="Normal 3 2 4 2 4 2 3 3" xfId="48994" xr:uid="{277F67D2-E72C-4BAA-80FD-1C2AF7384516}"/>
    <cellStyle name="Normal 3 2 4 2 4 2 3 4" xfId="24170" xr:uid="{2EF1F7F7-B978-4424-9562-732046D168B5}"/>
    <cellStyle name="Normal 3 2 4 2 4 2 4" xfId="11114" xr:uid="{E1248558-FFF0-4A61-8A18-DF9A6B8AF016}"/>
    <cellStyle name="Normal 3 2 4 2 4 2 4 2" xfId="38161" xr:uid="{1DB4F378-F886-4560-8D35-625119763872}"/>
    <cellStyle name="Normal 3 2 4 2 4 2 4 3" xfId="50574" xr:uid="{00BCDBC9-C8CC-4C10-9BBB-F98991249801}"/>
    <cellStyle name="Normal 3 2 4 2 4 2 4 4" xfId="25750" xr:uid="{69114184-8993-4946-9585-3B7A5A84714F}"/>
    <cellStyle name="Normal 3 2 4 2 4 2 5" xfId="5957" xr:uid="{235CD3C4-4576-4BAF-9E45-44BC712A7CFF}"/>
    <cellStyle name="Normal 3 2 4 2 4 2 5 2" xfId="33004" xr:uid="{300F8929-AB02-429C-8D3B-4A73420BC2A7}"/>
    <cellStyle name="Normal 3 2 4 2 4 2 5 3" xfId="45417" xr:uid="{7ACA18CB-E8C8-4FE9-B9C0-FC5B709FE248}"/>
    <cellStyle name="Normal 3 2 4 2 4 2 5 4" xfId="20593" xr:uid="{47254310-26EC-433D-A99E-3193E3CD2161}"/>
    <cellStyle name="Normal 3 2 4 2 4 2 6" xfId="16850" xr:uid="{49932B27-DB61-4DBB-B186-DAAD63B24ED5}"/>
    <cellStyle name="Normal 3 2 4 2 4 2 7" xfId="29261" xr:uid="{AD070035-A5C1-4CA1-A0FF-87B1E4CC4C04}"/>
    <cellStyle name="Normal 3 2 4 2 4 2 8" xfId="41674" xr:uid="{A6E502A2-F9A5-4F4F-A498-811F64EBA10B}"/>
    <cellStyle name="Normal 3 2 4 2 4 2 9" xfId="13339" xr:uid="{C2CCE7DE-4FD4-487F-84E6-C407916589E7}"/>
    <cellStyle name="Normal 3 2 4 2 4 3" xfId="2730" xr:uid="{420E3264-26FF-41AA-8862-02F58FE33536}"/>
    <cellStyle name="Normal 3 2 4 2 4 3 2" xfId="4313" xr:uid="{93E1311C-543B-4C7F-B23A-93047A30052D}"/>
    <cellStyle name="Normal 3 2 4 2 4 3 2 2" xfId="7825" xr:uid="{09BC606E-105E-4047-A8F9-D3B14C8D5A09}"/>
    <cellStyle name="Normal 3 2 4 2 4 3 2 2 2" xfId="34872" xr:uid="{6287B2E5-E4C6-46B5-97B0-87791653BBD9}"/>
    <cellStyle name="Normal 3 2 4 2 4 3 2 2 3" xfId="47285" xr:uid="{1FD888BC-AFE5-4410-9031-8C6E0C3F5533}"/>
    <cellStyle name="Normal 3 2 4 2 4 3 2 2 4" xfId="22461" xr:uid="{91CA6641-CF2A-4B1B-8DA4-274A58B5C748}"/>
    <cellStyle name="Normal 3 2 4 2 4 3 2 3" xfId="31365" xr:uid="{5816D1C6-FC11-4FDF-A3E1-F7D2EF4FDE05}"/>
    <cellStyle name="Normal 3 2 4 2 4 3 2 4" xfId="43778" xr:uid="{A76E2907-9683-4B4D-9D1B-6CEE9B4DD4BF}"/>
    <cellStyle name="Normal 3 2 4 2 4 3 2 5" xfId="18954" xr:uid="{02191E86-C80A-4F94-A03D-FAD2608CEA93}"/>
    <cellStyle name="Normal 3 2 4 2 4 3 3" xfId="10056" xr:uid="{F3C29D2C-E9EB-4AE1-890F-C8AD9BABAF45}"/>
    <cellStyle name="Normal 3 2 4 2 4 3 3 2" xfId="37103" xr:uid="{4F34A00F-EBE5-4A31-A420-0195F6B9DE45}"/>
    <cellStyle name="Normal 3 2 4 2 4 3 3 3" xfId="49516" xr:uid="{F49CA776-944D-4ACB-9451-57F1700371AF}"/>
    <cellStyle name="Normal 3 2 4 2 4 3 3 4" xfId="24692" xr:uid="{0CB34131-C4F6-4058-896C-4916C721C147}"/>
    <cellStyle name="Normal 3 2 4 2 4 3 4" xfId="11636" xr:uid="{3D6EF080-1CAA-4EAE-A8E7-74077E82177F}"/>
    <cellStyle name="Normal 3 2 4 2 4 3 4 2" xfId="38683" xr:uid="{30078FA0-AC9C-4AE3-84D9-9036581751CD}"/>
    <cellStyle name="Normal 3 2 4 2 4 3 4 3" xfId="51096" xr:uid="{BCA5CA93-B496-4877-8405-D01E49491255}"/>
    <cellStyle name="Normal 3 2 4 2 4 3 4 4" xfId="26272" xr:uid="{994109F8-EC18-44F5-A957-A3B9121AF67A}"/>
    <cellStyle name="Normal 3 2 4 2 4 3 5" xfId="6363" xr:uid="{4C7F3CE5-4E35-4EBE-A172-7DD281FC41B8}"/>
    <cellStyle name="Normal 3 2 4 2 4 3 5 2" xfId="33410" xr:uid="{AA57F531-3AC8-4900-AE4A-59B4EB0AB37A}"/>
    <cellStyle name="Normal 3 2 4 2 4 3 5 3" xfId="45823" xr:uid="{CC8276B2-CD85-4405-B680-1C5F2AB52D63}"/>
    <cellStyle name="Normal 3 2 4 2 4 3 5 4" xfId="20999" xr:uid="{201FA79C-7C4B-4A85-8F35-196AFF9DA486}"/>
    <cellStyle name="Normal 3 2 4 2 4 3 6" xfId="17372" xr:uid="{9A141DE6-5736-49DF-82CE-F0BC4CAF1D5E}"/>
    <cellStyle name="Normal 3 2 4 2 4 3 7" xfId="29783" xr:uid="{6B05BB75-22BB-40E1-8E8D-9CBB56E43F93}"/>
    <cellStyle name="Normal 3 2 4 2 4 3 8" xfId="42196" xr:uid="{FE1F941B-C82C-4F96-A3F8-11C7EBF01239}"/>
    <cellStyle name="Normal 3 2 4 2 4 3 9" xfId="13861" xr:uid="{1AD3CDF4-AA0D-4825-B21E-32249CB50496}"/>
    <cellStyle name="Normal 3 2 4 2 4 4" xfId="1674" xr:uid="{8759148B-4E18-4F2C-8039-0F463F3DB751}"/>
    <cellStyle name="Normal 3 2 4 2 4 4 2" xfId="4953" xr:uid="{C0E87F6D-82DE-4EF7-9934-8B471F741E2B}"/>
    <cellStyle name="Normal 3 2 4 2 4 4 2 2" xfId="9000" xr:uid="{635C72C4-BE9F-43E1-824D-6D3687F53451}"/>
    <cellStyle name="Normal 3 2 4 2 4 4 2 2 2" xfId="36047" xr:uid="{421F0634-3AE0-46B2-BD6A-CC7A3046F362}"/>
    <cellStyle name="Normal 3 2 4 2 4 4 2 2 3" xfId="48460" xr:uid="{CEDCC99D-BF34-491E-8022-81C47C4F80FE}"/>
    <cellStyle name="Normal 3 2 4 2 4 4 2 2 4" xfId="23636" xr:uid="{13DB20A9-81D4-4B54-8CD8-425E05345768}"/>
    <cellStyle name="Normal 3 2 4 2 4 4 2 3" xfId="32005" xr:uid="{6BF15ED1-7B94-43DA-8872-4EA7767060F8}"/>
    <cellStyle name="Normal 3 2 4 2 4 4 2 4" xfId="44418" xr:uid="{5C66B42E-3AEC-43B8-9B92-3F54D1BFA478}"/>
    <cellStyle name="Normal 3 2 4 2 4 4 2 5" xfId="19594" xr:uid="{CB7F3EBE-CCF8-4C09-B5FE-AE40F39481DF}"/>
    <cellStyle name="Normal 3 2 4 2 4 4 3" xfId="12277" xr:uid="{E1512120-AD6A-4490-AD27-C69DBE389DD8}"/>
    <cellStyle name="Normal 3 2 4 2 4 4 3 2" xfId="39323" xr:uid="{A1A1B22B-F468-417D-8D9B-35A82074ECFF}"/>
    <cellStyle name="Normal 3 2 4 2 4 4 3 3" xfId="51736" xr:uid="{FD251C21-5EB4-4230-A20A-7CE6017FAF30}"/>
    <cellStyle name="Normal 3 2 4 2 4 4 3 4" xfId="26912" xr:uid="{4AE19073-9E89-4C18-A28D-B64D18CF728A}"/>
    <cellStyle name="Normal 3 2 4 2 4 4 4" xfId="6769" xr:uid="{1F5EA767-4441-4922-8046-3067E3878BE6}"/>
    <cellStyle name="Normal 3 2 4 2 4 4 4 2" xfId="33816" xr:uid="{43C17D8C-473A-41CB-B370-F5282D98364D}"/>
    <cellStyle name="Normal 3 2 4 2 4 4 4 3" xfId="46229" xr:uid="{E2856735-A51F-4C71-8F6D-3A62D35BFD06}"/>
    <cellStyle name="Normal 3 2 4 2 4 4 4 4" xfId="21405" xr:uid="{51D1DAA6-4C27-4874-B605-8732EB23BDD0}"/>
    <cellStyle name="Normal 3 2 4 2 4 4 5" xfId="16316" xr:uid="{9CD712FC-7C30-49A0-A489-73327F70FBF6}"/>
    <cellStyle name="Normal 3 2 4 2 4 4 6" xfId="28727" xr:uid="{DC41E939-3093-45B0-BFA8-070F797926AA}"/>
    <cellStyle name="Normal 3 2 4 2 4 4 7" xfId="41140" xr:uid="{BB4FC863-8C88-4F77-BCB3-EB5719080D85}"/>
    <cellStyle name="Normal 3 2 4 2 4 4 8" xfId="14501" xr:uid="{2A880660-838F-4CF3-BAFB-49F0E947B1F5}"/>
    <cellStyle name="Normal 3 2 4 2 4 5" xfId="3257" xr:uid="{BAE02035-D47F-481E-83E9-53253CD78C79}"/>
    <cellStyle name="Normal 3 2 4 2 4 5 2" xfId="8478" xr:uid="{519F79A5-8DA5-4049-ABD4-CE0EB0FAC883}"/>
    <cellStyle name="Normal 3 2 4 2 4 5 2 2" xfId="35525" xr:uid="{9BF2AFD1-DE41-4554-9497-1CE626E807DA}"/>
    <cellStyle name="Normal 3 2 4 2 4 5 2 3" xfId="47938" xr:uid="{47739F20-F075-4E8C-BEAA-E8025D889BAD}"/>
    <cellStyle name="Normal 3 2 4 2 4 5 2 4" xfId="23114" xr:uid="{1370786D-05B9-4784-A6E5-91BAB96C1C67}"/>
    <cellStyle name="Normal 3 2 4 2 4 5 3" xfId="30309" xr:uid="{9B3FFCC3-23C6-4B32-ACC1-0637C4350841}"/>
    <cellStyle name="Normal 3 2 4 2 4 5 4" xfId="42722" xr:uid="{5DDA85A0-8C06-41F9-BFA8-4A2A137C90B9}"/>
    <cellStyle name="Normal 3 2 4 2 4 5 5" xfId="17898" xr:uid="{66C436E8-A448-4651-AEE0-EE763F8444AB}"/>
    <cellStyle name="Normal 3 2 4 2 4 6" xfId="1152" xr:uid="{67C20961-A428-4F2D-A082-4C085D1AFE8B}"/>
    <cellStyle name="Normal 3 2 4 2 4 6 2" xfId="10580" xr:uid="{21549F03-90F2-4C57-808B-CCF05AAC8F6B}"/>
    <cellStyle name="Normal 3 2 4 2 4 6 2 2" xfId="37627" xr:uid="{98A77053-7E9C-4BD4-902B-FBBB6DCD49D5}"/>
    <cellStyle name="Normal 3 2 4 2 4 6 2 3" xfId="50040" xr:uid="{AAB6FFB6-FB2E-4A90-8A47-5498EA21E4FC}"/>
    <cellStyle name="Normal 3 2 4 2 4 6 2 4" xfId="25216" xr:uid="{D2180CAD-7DA1-4266-A1EC-7539D3B43E9D}"/>
    <cellStyle name="Normal 3 2 4 2 4 6 3" xfId="28205" xr:uid="{C2981F2D-DDBB-4308-AD5B-64C4545B89BE}"/>
    <cellStyle name="Normal 3 2 4 2 4 6 4" xfId="40618" xr:uid="{91CA9925-570A-4B47-B1D2-BDCEAD56F516}"/>
    <cellStyle name="Normal 3 2 4 2 4 6 5" xfId="15794" xr:uid="{3B0E0285-2115-4F68-962B-41A25930D6C3}"/>
    <cellStyle name="Normal 3 2 4 2 4 7" xfId="5470" xr:uid="{58763FA1-1B3F-47FE-AF6D-5A9F9CD77BDD}"/>
    <cellStyle name="Normal 3 2 4 2 4 7 2" xfId="32517" xr:uid="{3958032D-3AD5-4B72-A39C-141B73AB738D}"/>
    <cellStyle name="Normal 3 2 4 2 4 7 3" xfId="44930" xr:uid="{10B460E6-07B3-4C58-A01F-4E117E4213B8}"/>
    <cellStyle name="Normal 3 2 4 2 4 7 4" xfId="20106" xr:uid="{77A53866-0313-4E09-97A6-78239C84B307}"/>
    <cellStyle name="Normal 3 2 4 2 4 8" xfId="15141" xr:uid="{77DC0A1C-6760-41E6-868F-DB32108A5980}"/>
    <cellStyle name="Normal 3 2 4 2 4 9" xfId="27552" xr:uid="{66345D49-C742-4B3E-9B55-E1D0648DE345}"/>
    <cellStyle name="Normal 3 2 4 2 5" xfId="615" xr:uid="{06339494-D5FA-4E59-B00B-79A5E40E1CDF}"/>
    <cellStyle name="Normal 3 2 4 2 5 10" xfId="12921" xr:uid="{8C51983F-EA05-4164-ADAB-A4414E6C261B}"/>
    <cellStyle name="Normal 3 2 4 2 5 2" xfId="2846" xr:uid="{2FB9F4F1-A29B-4BE6-B98D-BF6E6FA8D304}"/>
    <cellStyle name="Normal 3 2 4 2 5 2 2" xfId="4429" xr:uid="{441FB13B-D4C9-4ECE-A596-E9DE2D68350C}"/>
    <cellStyle name="Normal 3 2 4 2 5 2 2 2" xfId="10172" xr:uid="{54D8492F-CD5A-4AB2-A531-3BAF430547A1}"/>
    <cellStyle name="Normal 3 2 4 2 5 2 2 2 2" xfId="37219" xr:uid="{FB4E3CFE-1B36-444A-8D28-F6A9C5AC08A3}"/>
    <cellStyle name="Normal 3 2 4 2 5 2 2 2 3" xfId="49632" xr:uid="{119AAFD7-E669-45EC-81C9-3FB744F15057}"/>
    <cellStyle name="Normal 3 2 4 2 5 2 2 2 4" xfId="24808" xr:uid="{68EA4506-3D85-4CAD-B386-F06B78147965}"/>
    <cellStyle name="Normal 3 2 4 2 5 2 2 3" xfId="31481" xr:uid="{2EFDD56B-651A-4097-9ADD-08558513B2F9}"/>
    <cellStyle name="Normal 3 2 4 2 5 2 2 4" xfId="43894" xr:uid="{BB7AE893-D65C-474C-A644-B9DAAD6DED35}"/>
    <cellStyle name="Normal 3 2 4 2 5 2 2 5" xfId="19070" xr:uid="{423CC38F-82DA-4735-AD53-A0B5F49B0720}"/>
    <cellStyle name="Normal 3 2 4 2 5 2 3" xfId="11752" xr:uid="{DD6E36C0-3BDD-4584-81F5-6D7ABC6061E1}"/>
    <cellStyle name="Normal 3 2 4 2 5 2 3 2" xfId="38799" xr:uid="{67FD74A4-D90B-4BEE-B9A5-42012C58180D}"/>
    <cellStyle name="Normal 3 2 4 2 5 2 3 3" xfId="51212" xr:uid="{5F164FEE-EB37-4A37-8998-A3C1201F680A}"/>
    <cellStyle name="Normal 3 2 4 2 5 2 3 4" xfId="26388" xr:uid="{2538B670-09E4-409E-83B4-2C8976E6D4A3}"/>
    <cellStyle name="Normal 3 2 4 2 5 2 4" xfId="7941" xr:uid="{A88C52E7-0707-4E4F-8299-AB677AE0DF3D}"/>
    <cellStyle name="Normal 3 2 4 2 5 2 4 2" xfId="34988" xr:uid="{2B38D0E9-67BD-457D-9255-FDB596743F40}"/>
    <cellStyle name="Normal 3 2 4 2 5 2 4 3" xfId="47401" xr:uid="{6111B04F-D8FA-45B9-BF6A-30B67D080654}"/>
    <cellStyle name="Normal 3 2 4 2 5 2 4 4" xfId="22577" xr:uid="{2F133119-6C0E-4CA5-AF4C-0FC285138332}"/>
    <cellStyle name="Normal 3 2 4 2 5 2 5" xfId="17488" xr:uid="{706A3FA9-19F7-4E59-8647-649D2E2626E7}"/>
    <cellStyle name="Normal 3 2 4 2 5 2 6" xfId="29899" xr:uid="{4F8F7347-969E-4CC9-A976-03F0173BCECE}"/>
    <cellStyle name="Normal 3 2 4 2 5 2 7" xfId="42312" xr:uid="{7BF958BD-82AB-4D9A-A480-D3173D3CE0FE}"/>
    <cellStyle name="Normal 3 2 4 2 5 2 8" xfId="13977" xr:uid="{255A1B05-C07C-4B35-AD7A-618F60E69A3A}"/>
    <cellStyle name="Normal 3 2 4 2 5 3" xfId="1790" xr:uid="{1534CA17-D549-4EDA-B2C1-232BCD908D1B}"/>
    <cellStyle name="Normal 3 2 4 2 5 3 2" xfId="5069" xr:uid="{74040349-50A1-421A-9803-91984C70A7E5}"/>
    <cellStyle name="Normal 3 2 4 2 5 3 2 2" xfId="9116" xr:uid="{21F7AC11-758D-413F-A047-D8BE132C3A99}"/>
    <cellStyle name="Normal 3 2 4 2 5 3 2 2 2" xfId="36163" xr:uid="{608DBE52-0CC9-4DE2-8BCB-3C08DB8A1A55}"/>
    <cellStyle name="Normal 3 2 4 2 5 3 2 2 3" xfId="48576" xr:uid="{2C277EB1-CA18-442F-97C5-8700F849920C}"/>
    <cellStyle name="Normal 3 2 4 2 5 3 2 2 4" xfId="23752" xr:uid="{9403D4BA-2893-4A64-A567-D59F27141FEA}"/>
    <cellStyle name="Normal 3 2 4 2 5 3 2 3" xfId="32121" xr:uid="{A89F057D-155F-4783-B8B3-084290CCD708}"/>
    <cellStyle name="Normal 3 2 4 2 5 3 2 4" xfId="44534" xr:uid="{9CFA17FE-C488-4B00-9BDA-227A5DFBF7E2}"/>
    <cellStyle name="Normal 3 2 4 2 5 3 2 5" xfId="19710" xr:uid="{3A25472D-F881-4E37-8A91-CD1A4DBCE994}"/>
    <cellStyle name="Normal 3 2 4 2 5 3 3" xfId="12393" xr:uid="{4E94A7DF-7E1A-42BC-9979-5B47CFF06A28}"/>
    <cellStyle name="Normal 3 2 4 2 5 3 3 2" xfId="39439" xr:uid="{53825990-E77A-4C83-8EFB-5BA49E6441B1}"/>
    <cellStyle name="Normal 3 2 4 2 5 3 3 3" xfId="51852" xr:uid="{B8A981A4-0F4F-4845-9BA5-45C0EE449B5D}"/>
    <cellStyle name="Normal 3 2 4 2 5 3 3 4" xfId="27028" xr:uid="{ED1A371C-67A5-4AF8-82E8-EB9AD3DECAAF}"/>
    <cellStyle name="Normal 3 2 4 2 5 3 4" xfId="6885" xr:uid="{50C563CB-1C68-4AD7-A196-F3F07D481415}"/>
    <cellStyle name="Normal 3 2 4 2 5 3 4 2" xfId="33932" xr:uid="{C952A97B-6A40-43A1-8963-8DAE94C9578B}"/>
    <cellStyle name="Normal 3 2 4 2 5 3 4 3" xfId="46345" xr:uid="{B92F1EC6-6483-4F95-8CEB-1F1560D18BCF}"/>
    <cellStyle name="Normal 3 2 4 2 5 3 4 4" xfId="21521" xr:uid="{8B2EA60F-A1C3-40D8-8055-F62E251B74DE}"/>
    <cellStyle name="Normal 3 2 4 2 5 3 5" xfId="16432" xr:uid="{90FC3F23-E135-4C7E-93C8-3E2D8BA44528}"/>
    <cellStyle name="Normal 3 2 4 2 5 3 6" xfId="28843" xr:uid="{B4F2D0AA-D4D0-450F-8CA1-207F37ABD5C9}"/>
    <cellStyle name="Normal 3 2 4 2 5 3 7" xfId="41256" xr:uid="{1A801935-155B-4AC8-BE8C-DCD0BA3DE2D1}"/>
    <cellStyle name="Normal 3 2 4 2 5 3 8" xfId="14617" xr:uid="{9181E054-DD6C-4586-B2D4-40362D73C812}"/>
    <cellStyle name="Normal 3 2 4 2 5 4" xfId="3373" xr:uid="{13A74993-5F4B-4F8F-B5BD-CAA3DAD5C5C1}"/>
    <cellStyle name="Normal 3 2 4 2 5 4 2" xfId="8594" xr:uid="{0AE06A29-DFA5-4181-9653-DFE363621FD8}"/>
    <cellStyle name="Normal 3 2 4 2 5 4 2 2" xfId="35641" xr:uid="{80E669A7-328C-4BF2-A916-1CA2066CC29F}"/>
    <cellStyle name="Normal 3 2 4 2 5 4 2 3" xfId="48054" xr:uid="{E1978B39-8A10-445B-A230-13715F578835}"/>
    <cellStyle name="Normal 3 2 4 2 5 4 2 4" xfId="23230" xr:uid="{587B03ED-30D9-45D2-B354-2B8F112B73D3}"/>
    <cellStyle name="Normal 3 2 4 2 5 4 3" xfId="30425" xr:uid="{7FA34DFB-BA2F-4E63-A15A-B6B4C000F4E3}"/>
    <cellStyle name="Normal 3 2 4 2 5 4 4" xfId="42838" xr:uid="{9E5ED5AE-040B-4E00-9007-0D17F8FD2207}"/>
    <cellStyle name="Normal 3 2 4 2 5 4 5" xfId="18014" xr:uid="{DCF510EC-BFA8-4043-9B8B-FCE3BA354193}"/>
    <cellStyle name="Normal 3 2 4 2 5 5" xfId="1268" xr:uid="{E541B3D1-A783-4989-8863-24E62E6FAA99}"/>
    <cellStyle name="Normal 3 2 4 2 5 5 2" xfId="10696" xr:uid="{447A2BD5-A619-4558-9DFD-D7B0D73ACD8B}"/>
    <cellStyle name="Normal 3 2 4 2 5 5 2 2" xfId="37743" xr:uid="{359D4E06-1F52-49E3-8955-2A485AAFD1BD}"/>
    <cellStyle name="Normal 3 2 4 2 5 5 2 3" xfId="50156" xr:uid="{BF6FF3EB-D951-438D-BEAD-C4E64EDAFF6B}"/>
    <cellStyle name="Normal 3 2 4 2 5 5 2 4" xfId="25332" xr:uid="{EB86EBA4-D60D-4D51-A544-30F39467FD95}"/>
    <cellStyle name="Normal 3 2 4 2 5 5 3" xfId="28321" xr:uid="{551C3D72-2914-468D-A150-56BAEB43743B}"/>
    <cellStyle name="Normal 3 2 4 2 5 5 4" xfId="40734" xr:uid="{F8377D9F-ED8D-493A-BC64-8F39E46DAA67}"/>
    <cellStyle name="Normal 3 2 4 2 5 5 5" xfId="15910" xr:uid="{7231FB31-0EA3-49EA-A22B-D5A8936AF75A}"/>
    <cellStyle name="Normal 3 2 4 2 5 6" xfId="5553" xr:uid="{756BB263-5868-44E9-A198-C82AE9F8CCBD}"/>
    <cellStyle name="Normal 3 2 4 2 5 6 2" xfId="32600" xr:uid="{99951A3A-82C3-476D-A6AF-23B6D1E3897E}"/>
    <cellStyle name="Normal 3 2 4 2 5 6 3" xfId="45013" xr:uid="{AD5F893B-B6D4-4396-B47A-784A0EF73DAC}"/>
    <cellStyle name="Normal 3 2 4 2 5 6 4" xfId="20189" xr:uid="{CAA93E26-0E6B-42B3-9A51-C9028EC7EB74}"/>
    <cellStyle name="Normal 3 2 4 2 5 7" xfId="15257" xr:uid="{CE70602A-558D-4911-9EB6-B866B2C4810E}"/>
    <cellStyle name="Normal 3 2 4 2 5 8" xfId="27668" xr:uid="{85CD0785-68A5-4464-9B9C-6AC2F244071F}"/>
    <cellStyle name="Normal 3 2 4 2 5 9" xfId="40081" xr:uid="{0D4627AF-5739-4FD9-A68B-03CAFCBB5903}"/>
    <cellStyle name="Normal 3 2 4 2 6" xfId="181" xr:uid="{97DC9936-1256-4BCB-BB8C-8CB1607DAD22}"/>
    <cellStyle name="Normal 3 2 4 2 6 10" xfId="13021" xr:uid="{1171BEC3-0EC5-45E3-96F5-E939300B65BC}"/>
    <cellStyle name="Normal 3 2 4 2 6 2" xfId="2412" xr:uid="{F91311B0-1E23-45BB-9D8C-CC4BD404D9DE}"/>
    <cellStyle name="Normal 3 2 4 2 6 2 2" xfId="3995" xr:uid="{7FD84345-619A-4EBC-BD89-97A225542899}"/>
    <cellStyle name="Normal 3 2 4 2 6 2 2 2" xfId="9738" xr:uid="{BFF7625E-B97C-4D95-8F0D-023E7E34B328}"/>
    <cellStyle name="Normal 3 2 4 2 6 2 2 2 2" xfId="36785" xr:uid="{D0279CF0-5B8B-449B-9032-7A904ADD5BB3}"/>
    <cellStyle name="Normal 3 2 4 2 6 2 2 2 3" xfId="49198" xr:uid="{2B0833AE-15FE-46A1-A1CD-245A05E7A673}"/>
    <cellStyle name="Normal 3 2 4 2 6 2 2 2 4" xfId="24374" xr:uid="{9679D4CB-7DED-4BE2-990C-B5D8D5968956}"/>
    <cellStyle name="Normal 3 2 4 2 6 2 2 3" xfId="31047" xr:uid="{36D73A62-C4A5-4848-83E7-D6EC3AF3E1A8}"/>
    <cellStyle name="Normal 3 2 4 2 6 2 2 4" xfId="43460" xr:uid="{9E000492-021B-4287-B21C-94F3267EAA9A}"/>
    <cellStyle name="Normal 3 2 4 2 6 2 2 5" xfId="18636" xr:uid="{DFC0AE82-A5EF-4DE6-948D-CE205F2CCBE0}"/>
    <cellStyle name="Normal 3 2 4 2 6 2 3" xfId="11318" xr:uid="{E0EABCE9-4C76-4A4F-B622-E71E75D5A86F}"/>
    <cellStyle name="Normal 3 2 4 2 6 2 3 2" xfId="38365" xr:uid="{03748ACE-BF2E-410C-8EB4-C2903D372496}"/>
    <cellStyle name="Normal 3 2 4 2 6 2 3 3" xfId="50778" xr:uid="{2AE66C08-E041-48F6-8EEB-8CE598DF8075}"/>
    <cellStyle name="Normal 3 2 4 2 6 2 3 4" xfId="25954" xr:uid="{AFACF6D9-B380-4D35-A7E8-CC0550081710}"/>
    <cellStyle name="Normal 3 2 4 2 6 2 4" xfId="7507" xr:uid="{1CABB48F-1E41-4CD4-B656-98A0FB06F154}"/>
    <cellStyle name="Normal 3 2 4 2 6 2 4 2" xfId="34554" xr:uid="{E0AC6F62-7CD9-498D-8854-CDCC202F4093}"/>
    <cellStyle name="Normal 3 2 4 2 6 2 4 3" xfId="46967" xr:uid="{961E4A1E-AB05-4479-A714-F276020531E6}"/>
    <cellStyle name="Normal 3 2 4 2 6 2 4 4" xfId="22143" xr:uid="{80196AC9-F499-4D49-AE93-837DDB5DFF4F}"/>
    <cellStyle name="Normal 3 2 4 2 6 2 5" xfId="17054" xr:uid="{619FC28A-CF1A-4938-AD66-F1EF951EED85}"/>
    <cellStyle name="Normal 3 2 4 2 6 2 6" xfId="29465" xr:uid="{20A17223-41CB-41A4-A6DD-BAD7B3BF7B40}"/>
    <cellStyle name="Normal 3 2 4 2 6 2 7" xfId="41878" xr:uid="{F3FB5970-2128-4D97-950B-D4E723334CC1}"/>
    <cellStyle name="Normal 3 2 4 2 6 2 8" xfId="13543" xr:uid="{12DC6F4A-20E8-4707-BC69-E08AD6B8738C}"/>
    <cellStyle name="Normal 3 2 4 2 6 3" xfId="1890" xr:uid="{D50B8ADF-2C43-4B5D-8B05-9FB4BB50B397}"/>
    <cellStyle name="Normal 3 2 4 2 6 3 2" xfId="4635" xr:uid="{DB5DD821-20A2-4174-A6D0-66C6BDB53B3E}"/>
    <cellStyle name="Normal 3 2 4 2 6 3 2 2" xfId="9216" xr:uid="{148DA28B-8FFB-4A7A-8733-117559008234}"/>
    <cellStyle name="Normal 3 2 4 2 6 3 2 2 2" xfId="36263" xr:uid="{7C7ADA17-03D5-44FB-A259-5A883F332821}"/>
    <cellStyle name="Normal 3 2 4 2 6 3 2 2 3" xfId="48676" xr:uid="{7D7D0B30-E994-4FD0-85F0-4F93B6DB28E2}"/>
    <cellStyle name="Normal 3 2 4 2 6 3 2 2 4" xfId="23852" xr:uid="{6BE2F99C-CBF9-4394-BBF2-A34AFBA1E9DF}"/>
    <cellStyle name="Normal 3 2 4 2 6 3 2 3" xfId="31687" xr:uid="{3DB2C255-9C3C-4909-BF98-2F93EA78E202}"/>
    <cellStyle name="Normal 3 2 4 2 6 3 2 4" xfId="44100" xr:uid="{B1B1CE4F-E254-4AFA-BDA9-9A9344FC3295}"/>
    <cellStyle name="Normal 3 2 4 2 6 3 2 5" xfId="19276" xr:uid="{E46FE268-02D4-4D5A-BCC6-749068D43180}"/>
    <cellStyle name="Normal 3 2 4 2 6 3 3" xfId="11959" xr:uid="{DC9B91BB-9E2C-4B59-A6A5-D5456AEA37E1}"/>
    <cellStyle name="Normal 3 2 4 2 6 3 3 2" xfId="39005" xr:uid="{466E070F-C6DF-4088-BBA5-61BD785E3A1C}"/>
    <cellStyle name="Normal 3 2 4 2 6 3 3 3" xfId="51418" xr:uid="{3573278E-838C-45FD-B940-99EA0D6B96BB}"/>
    <cellStyle name="Normal 3 2 4 2 6 3 3 4" xfId="26594" xr:uid="{7E63C233-9FD5-4B61-92C4-C361F794EA6C}"/>
    <cellStyle name="Normal 3 2 4 2 6 3 4" xfId="6985" xr:uid="{7D9CAD40-1B7E-417A-ADD5-7849944579F8}"/>
    <cellStyle name="Normal 3 2 4 2 6 3 4 2" xfId="34032" xr:uid="{6794A94D-FEAB-4798-9A5B-5F56CBA16086}"/>
    <cellStyle name="Normal 3 2 4 2 6 3 4 3" xfId="46445" xr:uid="{EA4DAE04-6066-4DA9-894F-A479A462B70D}"/>
    <cellStyle name="Normal 3 2 4 2 6 3 4 4" xfId="21621" xr:uid="{35CE008B-918C-4ACE-B60E-D6790EA95E61}"/>
    <cellStyle name="Normal 3 2 4 2 6 3 5" xfId="16532" xr:uid="{07E8036D-6D4A-4CED-ADEF-6137561D5622}"/>
    <cellStyle name="Normal 3 2 4 2 6 3 6" xfId="28943" xr:uid="{8CDC8FA3-CB43-400C-B806-B3A0786763A2}"/>
    <cellStyle name="Normal 3 2 4 2 6 3 7" xfId="41356" xr:uid="{C6B35503-09AA-47CE-862F-FEA790398B95}"/>
    <cellStyle name="Normal 3 2 4 2 6 3 8" xfId="14183" xr:uid="{DE2F5B9F-BC5B-42F1-A488-F6B6B515C8A4}"/>
    <cellStyle name="Normal 3 2 4 2 6 4" xfId="3473" xr:uid="{0C61D793-F17F-46EB-88C4-82C66873F536}"/>
    <cellStyle name="Normal 3 2 4 2 6 4 2" xfId="8160" xr:uid="{FA640327-70EC-4D76-8508-2B2394FD3007}"/>
    <cellStyle name="Normal 3 2 4 2 6 4 2 2" xfId="35207" xr:uid="{2AD60258-942D-4651-AD73-C7C18923F8B8}"/>
    <cellStyle name="Normal 3 2 4 2 6 4 2 3" xfId="47620" xr:uid="{AD6E9B99-22C1-4882-B8FD-4C88BA65722D}"/>
    <cellStyle name="Normal 3 2 4 2 6 4 2 4" xfId="22796" xr:uid="{8573134E-86D0-45C2-A6A9-BC7DF70B6EB6}"/>
    <cellStyle name="Normal 3 2 4 2 6 4 3" xfId="30525" xr:uid="{52D4C60D-4DCF-4096-9BF5-E7D3691FA568}"/>
    <cellStyle name="Normal 3 2 4 2 6 4 4" xfId="42938" xr:uid="{4A2E0464-69DA-4A51-ACBA-91EBA4F7BA2E}"/>
    <cellStyle name="Normal 3 2 4 2 6 4 5" xfId="18114" xr:uid="{5F8D1B35-F87E-4221-9687-1B3C2BA4F68C}"/>
    <cellStyle name="Normal 3 2 4 2 6 5" xfId="834" xr:uid="{9104C961-9C55-49F0-B8A9-783500CD03E9}"/>
    <cellStyle name="Normal 3 2 4 2 6 5 2" xfId="10796" xr:uid="{8AEFA920-08B3-4E43-881C-1347BF5C8D74}"/>
    <cellStyle name="Normal 3 2 4 2 6 5 2 2" xfId="37843" xr:uid="{48992D6B-241D-442C-8BA0-32F2D76FF1FD}"/>
    <cellStyle name="Normal 3 2 4 2 6 5 2 3" xfId="50256" xr:uid="{D302DC58-43C1-4D1B-9B74-A701A5CF1D97}"/>
    <cellStyle name="Normal 3 2 4 2 6 5 2 4" xfId="25432" xr:uid="{6CD441D3-FD3E-46E4-AF90-B04E57EBBFE1}"/>
    <cellStyle name="Normal 3 2 4 2 6 5 3" xfId="27887" xr:uid="{F3D7B0A5-0479-4C63-BC2B-3A52AD79BECD}"/>
    <cellStyle name="Normal 3 2 4 2 6 5 4" xfId="40300" xr:uid="{EDD23BBC-1649-46C3-AF79-8A32B345052F}"/>
    <cellStyle name="Normal 3 2 4 2 6 5 5" xfId="15476" xr:uid="{ABEA0685-A700-42C1-8E49-6ACFF6398BAB}"/>
    <cellStyle name="Normal 3 2 4 2 6 6" xfId="5639" xr:uid="{10F5102C-FD44-4229-8215-44E397800699}"/>
    <cellStyle name="Normal 3 2 4 2 6 6 2" xfId="32686" xr:uid="{7276736C-8734-48D7-BA3B-453678EA56C3}"/>
    <cellStyle name="Normal 3 2 4 2 6 6 3" xfId="45099" xr:uid="{DD8BDE36-4ED6-4371-AC1C-3BECBF7D9FC6}"/>
    <cellStyle name="Normal 3 2 4 2 6 6 4" xfId="20275" xr:uid="{D957F031-CFFC-4429-B085-108647D1D0F2}"/>
    <cellStyle name="Normal 3 2 4 2 6 7" xfId="14823" xr:uid="{80BE953E-661E-44E8-80BB-697069542190}"/>
    <cellStyle name="Normal 3 2 4 2 6 8" xfId="27234" xr:uid="{543DF36D-1C2D-45BD-8240-5A621B497E8F}"/>
    <cellStyle name="Normal 3 2 4 2 6 9" xfId="39647" xr:uid="{08EC5792-BCAC-45C8-9FF1-06603CED0F6D}"/>
    <cellStyle name="Normal 3 2 4 2 7" xfId="2324" xr:uid="{16C7EA8C-E906-45D4-9988-EB293CB158FF}"/>
    <cellStyle name="Normal 3 2 4 2 7 2" xfId="3907" xr:uid="{295FE2C8-515E-4677-B12C-537292E67B6E}"/>
    <cellStyle name="Normal 3 2 4 2 7 2 2" xfId="7419" xr:uid="{5F55970F-BA66-4F4C-A5E6-239B0911B392}"/>
    <cellStyle name="Normal 3 2 4 2 7 2 2 2" xfId="34466" xr:uid="{7DDCAAF8-B598-48EA-8BF7-E638E7389FBE}"/>
    <cellStyle name="Normal 3 2 4 2 7 2 2 3" xfId="46879" xr:uid="{858FF32C-1909-4AD5-B2F0-85C58A65D5B5}"/>
    <cellStyle name="Normal 3 2 4 2 7 2 2 4" xfId="22055" xr:uid="{5922A9CA-D1D4-4B70-945B-0B846DE16F2C}"/>
    <cellStyle name="Normal 3 2 4 2 7 2 3" xfId="30959" xr:uid="{6EA49F96-5961-41E4-B49C-01996A34C755}"/>
    <cellStyle name="Normal 3 2 4 2 7 2 4" xfId="43372" xr:uid="{4F05C3B4-5CEC-4D63-8B53-3853B4E0ACBA}"/>
    <cellStyle name="Normal 3 2 4 2 7 2 5" xfId="18548" xr:uid="{A2DB1EE9-BF94-49B9-81D8-ADA59D5DEFDD}"/>
    <cellStyle name="Normal 3 2 4 2 7 3" xfId="9650" xr:uid="{D7D5F323-1F49-4628-8FDF-C383BF6DD88A}"/>
    <cellStyle name="Normal 3 2 4 2 7 3 2" xfId="36697" xr:uid="{7D174000-58FB-41CD-9806-0E2283B4442D}"/>
    <cellStyle name="Normal 3 2 4 2 7 3 3" xfId="49110" xr:uid="{A6ACC605-5072-430F-BB5A-D081F90D117D}"/>
    <cellStyle name="Normal 3 2 4 2 7 3 4" xfId="24286" xr:uid="{05C1882A-4C8A-4A83-88BD-94B99704DBCE}"/>
    <cellStyle name="Normal 3 2 4 2 7 4" xfId="11230" xr:uid="{BDEFE387-0A52-4B4E-AFAC-A825FD406C3D}"/>
    <cellStyle name="Normal 3 2 4 2 7 4 2" xfId="38277" xr:uid="{F4AC8128-248F-409F-80FA-C978D07D9856}"/>
    <cellStyle name="Normal 3 2 4 2 7 4 3" xfId="50690" xr:uid="{DB95A95F-29BF-4953-B0C8-8904559020E1}"/>
    <cellStyle name="Normal 3 2 4 2 7 4 4" xfId="25866" xr:uid="{2160C39C-1DD9-4C63-89F0-8C0FB694A89F}"/>
    <cellStyle name="Normal 3 2 4 2 7 5" xfId="6045" xr:uid="{F790161F-7D20-43FB-8DDD-3A63916D4210}"/>
    <cellStyle name="Normal 3 2 4 2 7 5 2" xfId="33092" xr:uid="{12F0DA3A-7920-4EFC-AF64-830FE93A36B9}"/>
    <cellStyle name="Normal 3 2 4 2 7 5 3" xfId="45505" xr:uid="{D18B4ECA-2EA8-47D4-AD29-640E1A4F4EBA}"/>
    <cellStyle name="Normal 3 2 4 2 7 5 4" xfId="20681" xr:uid="{182EB4BE-7C43-42C4-A5EC-416D361BF103}"/>
    <cellStyle name="Normal 3 2 4 2 7 6" xfId="16966" xr:uid="{B648DC67-410E-4336-B4EA-37073D23CD01}"/>
    <cellStyle name="Normal 3 2 4 2 7 7" xfId="29377" xr:uid="{90682D56-F5E4-46D0-9FA5-7FCE12D40DF9}"/>
    <cellStyle name="Normal 3 2 4 2 7 8" xfId="41790" xr:uid="{3F5113B3-4B11-4088-B510-ED754EE1C130}"/>
    <cellStyle name="Normal 3 2 4 2 7 9" xfId="13455" xr:uid="{C58CF22C-C61A-4991-AA96-217011ADE832}"/>
    <cellStyle name="Normal 3 2 4 2 8" xfId="1356" xr:uid="{501981BF-28F6-40F8-BACF-3F1C9D7AA779}"/>
    <cellStyle name="Normal 3 2 4 2 8 2" xfId="4547" xr:uid="{2962E763-E0E2-4478-A5AD-20EA8A6CED44}"/>
    <cellStyle name="Normal 3 2 4 2 8 2 2" xfId="8682" xr:uid="{749E5C0B-DD05-49B5-A14B-24FA84D84C73}"/>
    <cellStyle name="Normal 3 2 4 2 8 2 2 2" xfId="35729" xr:uid="{522555E0-6F91-4F3A-95D7-B7E88235227E}"/>
    <cellStyle name="Normal 3 2 4 2 8 2 2 3" xfId="48142" xr:uid="{96479DE8-AC6F-43C6-B35F-E45D4B89B833}"/>
    <cellStyle name="Normal 3 2 4 2 8 2 2 4" xfId="23318" xr:uid="{032D13BB-3296-4942-9702-F3F60D6EE358}"/>
    <cellStyle name="Normal 3 2 4 2 8 2 3" xfId="31599" xr:uid="{770905A7-D441-48F6-864F-7C1A7270B332}"/>
    <cellStyle name="Normal 3 2 4 2 8 2 4" xfId="44012" xr:uid="{3AA5B28D-D26F-4B69-9279-353091E39363}"/>
    <cellStyle name="Normal 3 2 4 2 8 2 5" xfId="19188" xr:uid="{608A0E30-BC22-4435-95A4-8AA4DA06DBAA}"/>
    <cellStyle name="Normal 3 2 4 2 8 3" xfId="11871" xr:uid="{E56E7B24-EBC8-4B08-9C4B-A4184D0B9382}"/>
    <cellStyle name="Normal 3 2 4 2 8 3 2" xfId="38917" xr:uid="{D4A0474B-60A6-44BF-9EFC-F7867B01E8C1}"/>
    <cellStyle name="Normal 3 2 4 2 8 3 3" xfId="51330" xr:uid="{D5AB0FD7-B6F1-4033-81EF-45B7F16F8AFC}"/>
    <cellStyle name="Normal 3 2 4 2 8 3 4" xfId="26506" xr:uid="{2D817FB7-6A6B-411E-BCB7-273F26C76E2C}"/>
    <cellStyle name="Normal 3 2 4 2 8 4" xfId="6451" xr:uid="{ECB612EA-716F-44CD-B751-698CA782ED89}"/>
    <cellStyle name="Normal 3 2 4 2 8 4 2" xfId="33498" xr:uid="{4E6661A8-D2F9-4B71-B80D-A8DD9814355A}"/>
    <cellStyle name="Normal 3 2 4 2 8 4 3" xfId="45911" xr:uid="{34D2005D-7658-47F6-B34E-FEEBC75D59B5}"/>
    <cellStyle name="Normal 3 2 4 2 8 4 4" xfId="21087" xr:uid="{9E28FB92-F9B6-44C8-9B45-7ED6EA946589}"/>
    <cellStyle name="Normal 3 2 4 2 8 5" xfId="15998" xr:uid="{C3358851-E278-444A-96DA-65EA7E588FA1}"/>
    <cellStyle name="Normal 3 2 4 2 8 6" xfId="28409" xr:uid="{8F81FE6E-291F-4309-9F6C-FF31E6C05ABE}"/>
    <cellStyle name="Normal 3 2 4 2 8 7" xfId="40822" xr:uid="{2E7BEEAF-0B80-4347-B4B7-B87AAE586A23}"/>
    <cellStyle name="Normal 3 2 4 2 8 8" xfId="14095" xr:uid="{BCEE4C34-5653-4B03-A426-FCD1617C31BD}"/>
    <cellStyle name="Normal 3 2 4 2 9" xfId="2939" xr:uid="{B58BF932-007A-4815-A63D-6BD38B167304}"/>
    <cellStyle name="Normal 3 2 4 2 9 2" xfId="8072" xr:uid="{471A84CD-65DC-420D-9D51-82FA0FA3E3F0}"/>
    <cellStyle name="Normal 3 2 4 2 9 2 2" xfId="35119" xr:uid="{7C961786-B021-4312-9E12-4E27E9285776}"/>
    <cellStyle name="Normal 3 2 4 2 9 2 3" xfId="47532" xr:uid="{BF712B2D-83E6-4208-98D9-C9C3ECC17221}"/>
    <cellStyle name="Normal 3 2 4 2 9 2 4" xfId="22708" xr:uid="{FB71DDE6-7A96-422E-B940-F46C51ABBDE4}"/>
    <cellStyle name="Normal 3 2 4 2 9 3" xfId="29991" xr:uid="{A5C94BF1-9FE1-4ABE-BDC4-CDCD4AA21EE1}"/>
    <cellStyle name="Normal 3 2 4 2 9 4" xfId="42404" xr:uid="{290B909B-90DC-47F6-9923-E25A0289D61C}"/>
    <cellStyle name="Normal 3 2 4 2 9 5" xfId="17580" xr:uid="{7F639BC5-D1E5-459E-AE13-7FDF972779EE}"/>
    <cellStyle name="Normal 3 2 4 3" xfId="110" xr:uid="{6F2846CF-E619-46BE-A714-7BFC84106491}"/>
    <cellStyle name="Normal 3 2 4 3 10" xfId="764" xr:uid="{702B94F4-246E-4E32-87C4-474942E6D4B1}"/>
    <cellStyle name="Normal 3 2 4 3 10 2" xfId="10280" xr:uid="{1629943E-C246-4651-BB89-8216381B9224}"/>
    <cellStyle name="Normal 3 2 4 3 10 2 2" xfId="37327" xr:uid="{9CAEB0AA-3474-45C0-8DF3-60BB541A2608}"/>
    <cellStyle name="Normal 3 2 4 3 10 2 3" xfId="49740" xr:uid="{79ADF475-C1E8-4A4B-BCD2-61B35EF153C2}"/>
    <cellStyle name="Normal 3 2 4 3 10 2 4" xfId="24916" xr:uid="{2763A12D-96A9-481C-BCE0-0C11B3B1B791}"/>
    <cellStyle name="Normal 3 2 4 3 10 3" xfId="27817" xr:uid="{BDF10697-E249-40D3-96B4-196966367F4B}"/>
    <cellStyle name="Normal 3 2 4 3 10 4" xfId="40230" xr:uid="{C575F644-AF3E-4CC1-BEF4-5378913FC7C6}"/>
    <cellStyle name="Normal 3 2 4 3 10 5" xfId="15406" xr:uid="{243E67CF-10DA-44D3-A0E9-9604AF0BC812}"/>
    <cellStyle name="Normal 3 2 4 3 11" xfId="5232" xr:uid="{7ADD9F85-6286-4BCE-8A03-C42CFCB3033B}"/>
    <cellStyle name="Normal 3 2 4 3 11 2" xfId="32280" xr:uid="{822E719F-7DA3-4E1B-B9F4-E2D2A59EC16B}"/>
    <cellStyle name="Normal 3 2 4 3 11 3" xfId="44693" xr:uid="{31E7AD2D-259D-441D-8DB7-83E42342B50E}"/>
    <cellStyle name="Normal 3 2 4 3 11 4" xfId="19869" xr:uid="{23A110E3-0929-4A8D-A661-EB9809732B8C}"/>
    <cellStyle name="Normal 3 2 4 3 12" xfId="14753" xr:uid="{7CB03B5F-D819-43A2-9CFD-D2F5C68EDEB6}"/>
    <cellStyle name="Normal 3 2 4 3 13" xfId="27164" xr:uid="{10E9F405-DF5E-4488-B5E0-3FBC9C1352DB}"/>
    <cellStyle name="Normal 3 2 4 3 14" xfId="39577" xr:uid="{BF691150-C7A4-4245-AAC0-6BD57B3EDEC3}"/>
    <cellStyle name="Normal 3 2 4 3 15" xfId="12505" xr:uid="{99EB9977-0CCC-4537-8D1C-DB19DA97ADB8}"/>
    <cellStyle name="Normal 3 2 4 3 2" xfId="286" xr:uid="{C013E4B5-4804-452F-B947-428A2435742C}"/>
    <cellStyle name="Normal 3 2 4 3 2 10" xfId="39752" xr:uid="{0B066746-78DC-4EA5-9347-8343F037286B}"/>
    <cellStyle name="Normal 3 2 4 3 2 11" xfId="12592" xr:uid="{13986466-A8F2-49BA-82AA-82A141D0BDB0}"/>
    <cellStyle name="Normal 3 2 4 3 2 2" xfId="1995" xr:uid="{227949C6-5782-4B35-BF84-BA7A44664A67}"/>
    <cellStyle name="Normal 3 2 4 3 2 2 2" xfId="3578" xr:uid="{6083980A-6295-4901-853B-75109BEF1123}"/>
    <cellStyle name="Normal 3 2 4 3 2 2 2 2" xfId="7090" xr:uid="{E1A1A063-7423-412E-9DF4-494FCAAF4989}"/>
    <cellStyle name="Normal 3 2 4 3 2 2 2 2 2" xfId="34137" xr:uid="{8BB90A05-E805-4035-9729-0123F60B107B}"/>
    <cellStyle name="Normal 3 2 4 3 2 2 2 2 3" xfId="46550" xr:uid="{32A2B290-2C9E-431C-BCCC-E4DF46C61753}"/>
    <cellStyle name="Normal 3 2 4 3 2 2 2 2 4" xfId="21726" xr:uid="{A62A0AF8-B55C-4EB0-ACC5-F4D035C4ABF6}"/>
    <cellStyle name="Normal 3 2 4 3 2 2 2 3" xfId="30630" xr:uid="{C3E99A11-547F-4274-97ED-2E6800F82BCC}"/>
    <cellStyle name="Normal 3 2 4 3 2 2 2 4" xfId="43043" xr:uid="{432BF4AF-AFDB-4441-A119-B3ACB9C63BE1}"/>
    <cellStyle name="Normal 3 2 4 3 2 2 2 5" xfId="18219" xr:uid="{B1DFC778-1267-4B59-BD8F-22ACD8E55C3E}"/>
    <cellStyle name="Normal 3 2 4 3 2 2 3" xfId="9321" xr:uid="{9BEDFDFB-DDB2-4064-B772-832A0EF4415A}"/>
    <cellStyle name="Normal 3 2 4 3 2 2 3 2" xfId="36368" xr:uid="{C48B07BB-221C-4F66-BD41-9B767B9C004E}"/>
    <cellStyle name="Normal 3 2 4 3 2 2 3 3" xfId="48781" xr:uid="{B384C71C-56D1-490E-8EF7-92222F286FE6}"/>
    <cellStyle name="Normal 3 2 4 3 2 2 3 4" xfId="23957" xr:uid="{80A3AFEA-1C25-4FF0-9D35-EC6908B1DC33}"/>
    <cellStyle name="Normal 3 2 4 3 2 2 4" xfId="10901" xr:uid="{A1F36E03-F807-45F2-BD83-8FA362FDAE31}"/>
    <cellStyle name="Normal 3 2 4 3 2 2 4 2" xfId="37948" xr:uid="{EF624044-CBF7-483C-AF89-256719334F2E}"/>
    <cellStyle name="Normal 3 2 4 3 2 2 4 3" xfId="50361" xr:uid="{3B78BE15-5022-4572-B7FC-C8BFCA6EE7FF}"/>
    <cellStyle name="Normal 3 2 4 3 2 2 4 4" xfId="25537" xr:uid="{7A5D2434-C610-4C9B-8FD1-A8D86DA8747D}"/>
    <cellStyle name="Normal 3 2 4 3 2 2 5" xfId="5744" xr:uid="{FCE3A734-9D26-4084-8958-AB5C8467BD94}"/>
    <cellStyle name="Normal 3 2 4 3 2 2 5 2" xfId="32791" xr:uid="{66ABAE63-6B6F-497E-AEC5-AC62393AC83A}"/>
    <cellStyle name="Normal 3 2 4 3 2 2 5 3" xfId="45204" xr:uid="{0A775E7E-EB5A-4D62-85B9-C2FFDF5214C8}"/>
    <cellStyle name="Normal 3 2 4 3 2 2 5 4" xfId="20380" xr:uid="{1C729E59-9132-424E-9280-47F453926B88}"/>
    <cellStyle name="Normal 3 2 4 3 2 2 6" xfId="16637" xr:uid="{2CD1627C-6070-44D9-A295-97AFC0DB8C9F}"/>
    <cellStyle name="Normal 3 2 4 3 2 2 7" xfId="29048" xr:uid="{860F5F80-7B0E-4A82-BF71-C0E26C6A88B8}"/>
    <cellStyle name="Normal 3 2 4 3 2 2 8" xfId="41461" xr:uid="{63333A42-9F66-4606-B2EE-20DA5BF9C3C4}"/>
    <cellStyle name="Normal 3 2 4 3 2 2 9" xfId="13126" xr:uid="{F2B9861E-10D0-40F4-8CA0-09F3E18C5AEA}"/>
    <cellStyle name="Normal 3 2 4 3 2 3" xfId="2517" xr:uid="{6A307D67-93A0-4ED4-88E5-F6E2D5DDB353}"/>
    <cellStyle name="Normal 3 2 4 3 2 3 2" xfId="4100" xr:uid="{BEFBC4C9-A61E-493F-A79B-59F3E76EB163}"/>
    <cellStyle name="Normal 3 2 4 3 2 3 2 2" xfId="7612" xr:uid="{1520DBEE-2504-4D23-9F1E-858FFBB688D1}"/>
    <cellStyle name="Normal 3 2 4 3 2 3 2 2 2" xfId="34659" xr:uid="{27E86672-A21C-4907-A650-07424B758AA0}"/>
    <cellStyle name="Normal 3 2 4 3 2 3 2 2 3" xfId="47072" xr:uid="{B7908EAF-2486-41F5-AE1D-0706EA16358D}"/>
    <cellStyle name="Normal 3 2 4 3 2 3 2 2 4" xfId="22248" xr:uid="{499A02B0-B883-43DD-9B29-BE7CD9A350DA}"/>
    <cellStyle name="Normal 3 2 4 3 2 3 2 3" xfId="31152" xr:uid="{2777C305-A1B3-42C2-9583-9D45A389B56E}"/>
    <cellStyle name="Normal 3 2 4 3 2 3 2 4" xfId="43565" xr:uid="{2041090E-D1C7-429B-AB98-3BC67135462D}"/>
    <cellStyle name="Normal 3 2 4 3 2 3 2 5" xfId="18741" xr:uid="{BCA84D87-0EE3-4E81-B2E9-93BDDCAC93BC}"/>
    <cellStyle name="Normal 3 2 4 3 2 3 3" xfId="9843" xr:uid="{C44D0787-8036-40AD-8387-7ABB2F8B4F64}"/>
    <cellStyle name="Normal 3 2 4 3 2 3 3 2" xfId="36890" xr:uid="{A63A36F4-99B9-4344-A0EB-97407FE8D46C}"/>
    <cellStyle name="Normal 3 2 4 3 2 3 3 3" xfId="49303" xr:uid="{498C3F9F-F9B7-41ED-A14C-72B01F9AF852}"/>
    <cellStyle name="Normal 3 2 4 3 2 3 3 4" xfId="24479" xr:uid="{136BB447-1638-4CB3-9B6F-064010FA95DD}"/>
    <cellStyle name="Normal 3 2 4 3 2 3 4" xfId="11423" xr:uid="{46578294-24BC-4C94-B342-59EF76F33687}"/>
    <cellStyle name="Normal 3 2 4 3 2 3 4 2" xfId="38470" xr:uid="{1559DE51-CEB9-44A2-A82E-D326CAC497F3}"/>
    <cellStyle name="Normal 3 2 4 3 2 3 4 3" xfId="50883" xr:uid="{BABFBFF4-CC4A-4860-A43E-B87CE0A7D791}"/>
    <cellStyle name="Normal 3 2 4 3 2 3 4 4" xfId="26059" xr:uid="{D5E27310-8E51-414C-87F4-8D46C6C232EA}"/>
    <cellStyle name="Normal 3 2 4 3 2 3 5" xfId="6150" xr:uid="{31DB82C3-868F-4BD5-AE1A-5BB41F1B7924}"/>
    <cellStyle name="Normal 3 2 4 3 2 3 5 2" xfId="33197" xr:uid="{94AC5040-5E91-47D5-9722-05BD071EAE77}"/>
    <cellStyle name="Normal 3 2 4 3 2 3 5 3" xfId="45610" xr:uid="{4FA00360-A976-43B6-B12A-BED3A4251665}"/>
    <cellStyle name="Normal 3 2 4 3 2 3 5 4" xfId="20786" xr:uid="{C795888D-00CD-43B9-922E-3C9C870F7944}"/>
    <cellStyle name="Normal 3 2 4 3 2 3 6" xfId="17159" xr:uid="{0FBC6DF1-AD0F-4649-BEE5-0151A514C551}"/>
    <cellStyle name="Normal 3 2 4 3 2 3 7" xfId="29570" xr:uid="{0994801B-1643-447C-A98B-17229B04C232}"/>
    <cellStyle name="Normal 3 2 4 3 2 3 8" xfId="41983" xr:uid="{AB8AF864-F75D-44D7-961D-57DCF0CBC70E}"/>
    <cellStyle name="Normal 3 2 4 3 2 3 9" xfId="13648" xr:uid="{EA86DA9D-3C2F-4362-A38A-EBB56194EAF2}"/>
    <cellStyle name="Normal 3 2 4 3 2 4" xfId="1461" xr:uid="{886432D9-B7DA-4FC8-953E-5FD5E71B55AC}"/>
    <cellStyle name="Normal 3 2 4 3 2 4 2" xfId="4740" xr:uid="{CD09CBDC-B364-47CA-8DEF-549DD2ADA77F}"/>
    <cellStyle name="Normal 3 2 4 3 2 4 2 2" xfId="8787" xr:uid="{970433B7-938E-42F4-86E5-E043F19F5E66}"/>
    <cellStyle name="Normal 3 2 4 3 2 4 2 2 2" xfId="35834" xr:uid="{3693DB88-B812-4692-B8AC-B8B006A767D7}"/>
    <cellStyle name="Normal 3 2 4 3 2 4 2 2 3" xfId="48247" xr:uid="{02E53363-7B80-4417-A9D6-5D2BD28F7337}"/>
    <cellStyle name="Normal 3 2 4 3 2 4 2 2 4" xfId="23423" xr:uid="{0DFDFC3B-53CA-410F-889C-CFC110BF075A}"/>
    <cellStyle name="Normal 3 2 4 3 2 4 2 3" xfId="31792" xr:uid="{0B71754C-76B8-4B90-BD27-58E6FC1D13A7}"/>
    <cellStyle name="Normal 3 2 4 3 2 4 2 4" xfId="44205" xr:uid="{8EFAAE52-B06B-4F02-987E-764400A7CE80}"/>
    <cellStyle name="Normal 3 2 4 3 2 4 2 5" xfId="19381" xr:uid="{D096AD9E-EC49-4727-9A1B-A4EEE0571E3F}"/>
    <cellStyle name="Normal 3 2 4 3 2 4 3" xfId="12064" xr:uid="{23B353ED-59CA-40DC-9B76-CD8D4ED180B7}"/>
    <cellStyle name="Normal 3 2 4 3 2 4 3 2" xfId="39110" xr:uid="{6940ABB7-2794-4292-96C2-722C83D3C94B}"/>
    <cellStyle name="Normal 3 2 4 3 2 4 3 3" xfId="51523" xr:uid="{7B41F92A-C63B-4EA4-ACB8-92203E36973F}"/>
    <cellStyle name="Normal 3 2 4 3 2 4 3 4" xfId="26699" xr:uid="{98F82151-0BA1-4563-8FFC-4180C36C67C2}"/>
    <cellStyle name="Normal 3 2 4 3 2 4 4" xfId="6556" xr:uid="{16A2BAFA-901A-4D7B-B69D-59FA2C7C383E}"/>
    <cellStyle name="Normal 3 2 4 3 2 4 4 2" xfId="33603" xr:uid="{78B5A209-D1D2-4CFD-AAE6-D6FF376D5D4B}"/>
    <cellStyle name="Normal 3 2 4 3 2 4 4 3" xfId="46016" xr:uid="{30157549-EA6C-4CC7-BD1A-96015EEAFF80}"/>
    <cellStyle name="Normal 3 2 4 3 2 4 4 4" xfId="21192" xr:uid="{38FE94C2-B796-4C6D-8418-76B94844714A}"/>
    <cellStyle name="Normal 3 2 4 3 2 4 5" xfId="16103" xr:uid="{AD23176E-B60F-4903-9DDB-0E6EFD38A49C}"/>
    <cellStyle name="Normal 3 2 4 3 2 4 6" xfId="28514" xr:uid="{F06AAC84-9EEC-4FF7-B1ED-8DF37D90562F}"/>
    <cellStyle name="Normal 3 2 4 3 2 4 7" xfId="40927" xr:uid="{9425CB5E-B695-49C3-93E4-17C2C4D38F8F}"/>
    <cellStyle name="Normal 3 2 4 3 2 4 8" xfId="14288" xr:uid="{F45DBBBA-4B54-45C4-B925-065BA26B1D95}"/>
    <cellStyle name="Normal 3 2 4 3 2 5" xfId="3044" xr:uid="{00FAE7CB-8263-476A-95C3-74F709963EBD}"/>
    <cellStyle name="Normal 3 2 4 3 2 5 2" xfId="8265" xr:uid="{FE3C46C3-0818-489A-9570-3029936F9D17}"/>
    <cellStyle name="Normal 3 2 4 3 2 5 2 2" xfId="35312" xr:uid="{27C1ADFF-3B11-42AA-BB13-F5C1C6973DF5}"/>
    <cellStyle name="Normal 3 2 4 3 2 5 2 3" xfId="47725" xr:uid="{A84CD423-A634-4A9B-B8A4-5ACA464E46F3}"/>
    <cellStyle name="Normal 3 2 4 3 2 5 2 4" xfId="22901" xr:uid="{A45B4FBA-025E-4E3C-8295-E0E6B287D8C9}"/>
    <cellStyle name="Normal 3 2 4 3 2 5 3" xfId="30096" xr:uid="{3A142E94-CAE0-4790-A02D-78BF01B82D35}"/>
    <cellStyle name="Normal 3 2 4 3 2 5 4" xfId="42509" xr:uid="{746C564D-D609-47FF-B057-E2BB302FAC40}"/>
    <cellStyle name="Normal 3 2 4 3 2 5 5" xfId="17685" xr:uid="{A1984CC7-558E-446B-9BAB-F39AE11730FF}"/>
    <cellStyle name="Normal 3 2 4 3 2 6" xfId="939" xr:uid="{C04DDCB5-2808-4BF6-8E8B-E0261255D9BC}"/>
    <cellStyle name="Normal 3 2 4 3 2 6 2" xfId="10367" xr:uid="{2B6D76F8-86F4-4584-B3AD-1E99F8B978E9}"/>
    <cellStyle name="Normal 3 2 4 3 2 6 2 2" xfId="37414" xr:uid="{7FFEF696-7EDF-43AC-ADCE-FCDF796B2C8B}"/>
    <cellStyle name="Normal 3 2 4 3 2 6 2 3" xfId="49827" xr:uid="{5D2A33DB-2B16-4845-9D90-9B8B59053F97}"/>
    <cellStyle name="Normal 3 2 4 3 2 6 2 4" xfId="25003" xr:uid="{50C725B9-9D27-49AC-9E81-4CF08B8038A5}"/>
    <cellStyle name="Normal 3 2 4 3 2 6 3" xfId="27992" xr:uid="{D3A65C6D-168A-41EA-8AF9-F850397C3D6E}"/>
    <cellStyle name="Normal 3 2 4 3 2 6 4" xfId="40405" xr:uid="{D39A61C8-7DE6-450C-B8CD-3B656157784E}"/>
    <cellStyle name="Normal 3 2 4 3 2 6 5" xfId="15581" xr:uid="{AF502302-76B3-45C7-A1F6-83EB568EF884}"/>
    <cellStyle name="Normal 3 2 4 3 2 7" xfId="5312" xr:uid="{BE113D96-E372-484C-B81D-42DCC995EF6F}"/>
    <cellStyle name="Normal 3 2 4 3 2 7 2" xfId="32359" xr:uid="{E5B7FB7C-A36C-41D5-87CA-FF4D29AEB07B}"/>
    <cellStyle name="Normal 3 2 4 3 2 7 3" xfId="44772" xr:uid="{3F0F0476-5A8E-45FB-BF3B-6F35653BE663}"/>
    <cellStyle name="Normal 3 2 4 3 2 7 4" xfId="19948" xr:uid="{FC71E7CD-F4C8-4FEF-B96E-B7007809652A}"/>
    <cellStyle name="Normal 3 2 4 3 2 8" xfId="14928" xr:uid="{C9C3253C-7E16-436D-83D4-14A3F9CDB185}"/>
    <cellStyle name="Normal 3 2 4 3 2 9" xfId="27339" xr:uid="{69CFFB7D-6A57-47B2-85CA-D43A3602AFBA}"/>
    <cellStyle name="Normal 3 2 4 3 3" xfId="401" xr:uid="{59CEC53E-0CA6-4DEA-8EDC-8ADB2C8EC574}"/>
    <cellStyle name="Normal 3 2 4 3 3 10" xfId="39867" xr:uid="{82A0397E-C5EC-43D8-BC8A-AE478C9A6BC6}"/>
    <cellStyle name="Normal 3 2 4 3 3 11" xfId="12707" xr:uid="{0F7F9369-1B9E-4D94-B65A-2E606B6594BA}"/>
    <cellStyle name="Normal 3 2 4 3 3 2" xfId="2110" xr:uid="{EE692364-7DA1-40FB-BB0C-A44128FB3C4E}"/>
    <cellStyle name="Normal 3 2 4 3 3 2 2" xfId="3693" xr:uid="{FC7F2E6F-A7AF-452B-859E-60DC220603DF}"/>
    <cellStyle name="Normal 3 2 4 3 3 2 2 2" xfId="7205" xr:uid="{FB7575F8-C395-4E35-B7CC-AC697EBAC91E}"/>
    <cellStyle name="Normal 3 2 4 3 3 2 2 2 2" xfId="34252" xr:uid="{4D9006FD-55AD-4D14-9AAE-345D00199B22}"/>
    <cellStyle name="Normal 3 2 4 3 3 2 2 2 3" xfId="46665" xr:uid="{7C67BDFA-CF82-4053-815A-2637FC9B0337}"/>
    <cellStyle name="Normal 3 2 4 3 3 2 2 2 4" xfId="21841" xr:uid="{162D0B80-622F-4782-BA00-D7CDFDDBF581}"/>
    <cellStyle name="Normal 3 2 4 3 3 2 2 3" xfId="30745" xr:uid="{660D8FA3-E6F7-4580-8166-BD9E5B415840}"/>
    <cellStyle name="Normal 3 2 4 3 3 2 2 4" xfId="43158" xr:uid="{804EA2B5-A345-4F8A-8903-5F1B135D4F0B}"/>
    <cellStyle name="Normal 3 2 4 3 3 2 2 5" xfId="18334" xr:uid="{9409286A-43B2-472F-8638-642F3329279D}"/>
    <cellStyle name="Normal 3 2 4 3 3 2 3" xfId="9436" xr:uid="{A1BB0580-0014-4028-9EDF-E9BDE138AEE4}"/>
    <cellStyle name="Normal 3 2 4 3 3 2 3 2" xfId="36483" xr:uid="{1EA39208-3892-4802-AB37-29E06F2C8428}"/>
    <cellStyle name="Normal 3 2 4 3 3 2 3 3" xfId="48896" xr:uid="{570761B1-182B-4583-8B91-26831335C15B}"/>
    <cellStyle name="Normal 3 2 4 3 3 2 3 4" xfId="24072" xr:uid="{7BA7F381-9084-40A2-A54E-B90641EFFAEC}"/>
    <cellStyle name="Normal 3 2 4 3 3 2 4" xfId="11016" xr:uid="{E3F0ECEE-B5D2-4515-BDD2-AC501F1E9238}"/>
    <cellStyle name="Normal 3 2 4 3 3 2 4 2" xfId="38063" xr:uid="{A6F916ED-70E7-430E-B336-1DE1DB84314C}"/>
    <cellStyle name="Normal 3 2 4 3 3 2 4 3" xfId="50476" xr:uid="{F6DA093E-0F69-455E-A5DA-DF8DC5C74BFE}"/>
    <cellStyle name="Normal 3 2 4 3 3 2 4 4" xfId="25652" xr:uid="{78608AFD-8C54-456C-BF17-3C504A4CF5E0}"/>
    <cellStyle name="Normal 3 2 4 3 3 2 5" xfId="5859" xr:uid="{6A0D6C0E-61F6-4089-A632-612E69C55B91}"/>
    <cellStyle name="Normal 3 2 4 3 3 2 5 2" xfId="32906" xr:uid="{7EAE8C21-1DB9-4821-BAA8-F7688681D924}"/>
    <cellStyle name="Normal 3 2 4 3 3 2 5 3" xfId="45319" xr:uid="{286A480F-AD58-4D48-8077-E5863D82BE97}"/>
    <cellStyle name="Normal 3 2 4 3 3 2 5 4" xfId="20495" xr:uid="{9D12D856-A782-4B23-8DB1-47676BCE6653}"/>
    <cellStyle name="Normal 3 2 4 3 3 2 6" xfId="16752" xr:uid="{6C7A956C-9279-4C4E-B0CA-F84E6676B877}"/>
    <cellStyle name="Normal 3 2 4 3 3 2 7" xfId="29163" xr:uid="{80250EC6-0FE1-4DE6-942F-9F189940B4C7}"/>
    <cellStyle name="Normal 3 2 4 3 3 2 8" xfId="41576" xr:uid="{26A2F636-FFC1-4B39-837B-1CD0FBFD927E}"/>
    <cellStyle name="Normal 3 2 4 3 3 2 9" xfId="13241" xr:uid="{242C6819-7784-49E8-8836-3D2550FBF284}"/>
    <cellStyle name="Normal 3 2 4 3 3 3" xfId="2632" xr:uid="{5CA73C22-993E-4366-93D4-79CB65E2DF5A}"/>
    <cellStyle name="Normal 3 2 4 3 3 3 2" xfId="4215" xr:uid="{843DF2C2-855F-4F6B-9B7C-113F4CC44BE3}"/>
    <cellStyle name="Normal 3 2 4 3 3 3 2 2" xfId="7727" xr:uid="{AB2BB7DB-C508-43DE-92AC-85F9A133A03D}"/>
    <cellStyle name="Normal 3 2 4 3 3 3 2 2 2" xfId="34774" xr:uid="{8FBAE7D6-091A-4B54-9C3B-7698F0980391}"/>
    <cellStyle name="Normal 3 2 4 3 3 3 2 2 3" xfId="47187" xr:uid="{0A017885-4A03-4CC3-AED9-3089418229F1}"/>
    <cellStyle name="Normal 3 2 4 3 3 3 2 2 4" xfId="22363" xr:uid="{2AAF375F-45FB-4435-B8DF-A83D2133ADF2}"/>
    <cellStyle name="Normal 3 2 4 3 3 3 2 3" xfId="31267" xr:uid="{EBBF6A24-30D9-4698-8564-210C8019E370}"/>
    <cellStyle name="Normal 3 2 4 3 3 3 2 4" xfId="43680" xr:uid="{ABB308F5-FC12-492E-870D-89DFD92C9A0A}"/>
    <cellStyle name="Normal 3 2 4 3 3 3 2 5" xfId="18856" xr:uid="{B82B2951-21F4-4D03-8A95-EDD357547734}"/>
    <cellStyle name="Normal 3 2 4 3 3 3 3" xfId="9958" xr:uid="{3FF465D7-FAE8-4F66-9267-6AB175ACE84E}"/>
    <cellStyle name="Normal 3 2 4 3 3 3 3 2" xfId="37005" xr:uid="{1128833A-D890-4D86-94E9-3644521CF7C8}"/>
    <cellStyle name="Normal 3 2 4 3 3 3 3 3" xfId="49418" xr:uid="{50E5E96B-7165-40FA-B7A7-400C728A4E7F}"/>
    <cellStyle name="Normal 3 2 4 3 3 3 3 4" xfId="24594" xr:uid="{1F69126A-393A-42C4-BFAD-FEE576F96456}"/>
    <cellStyle name="Normal 3 2 4 3 3 3 4" xfId="11538" xr:uid="{8A453EDF-CFCE-4E9F-8DD6-82A5585DA645}"/>
    <cellStyle name="Normal 3 2 4 3 3 3 4 2" xfId="38585" xr:uid="{FC555C36-181E-42A3-845F-C35B179F5B22}"/>
    <cellStyle name="Normal 3 2 4 3 3 3 4 3" xfId="50998" xr:uid="{B3478D4A-D8F7-404C-A955-01AC2FDA11D5}"/>
    <cellStyle name="Normal 3 2 4 3 3 3 4 4" xfId="26174" xr:uid="{13ACEF51-0CE7-4F9E-882E-1F678612D597}"/>
    <cellStyle name="Normal 3 2 4 3 3 3 5" xfId="6265" xr:uid="{336A7E80-1876-4A4D-8D3F-6290E2CFCBD3}"/>
    <cellStyle name="Normal 3 2 4 3 3 3 5 2" xfId="33312" xr:uid="{0401107F-E6E3-47E5-9064-3375722217A4}"/>
    <cellStyle name="Normal 3 2 4 3 3 3 5 3" xfId="45725" xr:uid="{004DA4EC-3988-4381-9303-6A56FA6E0384}"/>
    <cellStyle name="Normal 3 2 4 3 3 3 5 4" xfId="20901" xr:uid="{8669F000-2B5F-4811-B651-7615E85652C2}"/>
    <cellStyle name="Normal 3 2 4 3 3 3 6" xfId="17274" xr:uid="{B040500C-493B-4312-965B-F3837BC21FA6}"/>
    <cellStyle name="Normal 3 2 4 3 3 3 7" xfId="29685" xr:uid="{E4908356-33F2-4D02-92C5-2F1DF0B2DED0}"/>
    <cellStyle name="Normal 3 2 4 3 3 3 8" xfId="42098" xr:uid="{C438E568-F071-45A8-B9BA-401B66B22F5A}"/>
    <cellStyle name="Normal 3 2 4 3 3 3 9" xfId="13763" xr:uid="{5B546689-09D5-46E8-9EE1-2548DF1D1FB5}"/>
    <cellStyle name="Normal 3 2 4 3 3 4" xfId="1576" xr:uid="{8DD54E34-CA06-4121-9A61-413203785B79}"/>
    <cellStyle name="Normal 3 2 4 3 3 4 2" xfId="4855" xr:uid="{8D6B6898-3E93-42F3-9BBF-9CB209CB2C18}"/>
    <cellStyle name="Normal 3 2 4 3 3 4 2 2" xfId="8902" xr:uid="{AFE6F63E-5F6E-4EE2-B67C-7CBC2C167DEE}"/>
    <cellStyle name="Normal 3 2 4 3 3 4 2 2 2" xfId="35949" xr:uid="{62B537E8-231A-4D36-ADC7-5212CC1EDC4C}"/>
    <cellStyle name="Normal 3 2 4 3 3 4 2 2 3" xfId="48362" xr:uid="{83B7E618-D24A-4766-A3E2-3414C5A2B049}"/>
    <cellStyle name="Normal 3 2 4 3 3 4 2 2 4" xfId="23538" xr:uid="{7139C735-4B4C-4A0F-A03F-178A222E5F71}"/>
    <cellStyle name="Normal 3 2 4 3 3 4 2 3" xfId="31907" xr:uid="{1713D023-CFD0-4459-9227-BB3B6F39D578}"/>
    <cellStyle name="Normal 3 2 4 3 3 4 2 4" xfId="44320" xr:uid="{A8B3458A-D97E-49ED-9105-C2B58C2D7D09}"/>
    <cellStyle name="Normal 3 2 4 3 3 4 2 5" xfId="19496" xr:uid="{A3C137BF-EA78-4D6E-AB3C-DD0C822AC651}"/>
    <cellStyle name="Normal 3 2 4 3 3 4 3" xfId="12179" xr:uid="{5A6218ED-C0E6-4E46-A7A4-47D57DE849AE}"/>
    <cellStyle name="Normal 3 2 4 3 3 4 3 2" xfId="39225" xr:uid="{161129EC-1760-4292-8BD7-DEABB9D211BB}"/>
    <cellStyle name="Normal 3 2 4 3 3 4 3 3" xfId="51638" xr:uid="{0C0A2AA5-929A-4343-BE95-9003BBFED390}"/>
    <cellStyle name="Normal 3 2 4 3 3 4 3 4" xfId="26814" xr:uid="{70EF44E5-6570-4317-8D1A-79961BBD01AE}"/>
    <cellStyle name="Normal 3 2 4 3 3 4 4" xfId="6671" xr:uid="{3497AABB-164F-491B-8F88-5CC3E100D08B}"/>
    <cellStyle name="Normal 3 2 4 3 3 4 4 2" xfId="33718" xr:uid="{F3E2E4AE-5064-4F7D-B626-7290B51D2144}"/>
    <cellStyle name="Normal 3 2 4 3 3 4 4 3" xfId="46131" xr:uid="{54699D92-69AA-4C96-8F9F-914FB39A21D5}"/>
    <cellStyle name="Normal 3 2 4 3 3 4 4 4" xfId="21307" xr:uid="{A328CFE7-BE7F-465D-8AD1-F8B655148DF7}"/>
    <cellStyle name="Normal 3 2 4 3 3 4 5" xfId="16218" xr:uid="{3B188B48-7460-40E2-9078-9CE5EE9D14D3}"/>
    <cellStyle name="Normal 3 2 4 3 3 4 6" xfId="28629" xr:uid="{DC4342FF-6DCE-4BEE-AF91-F795621BCF03}"/>
    <cellStyle name="Normal 3 2 4 3 3 4 7" xfId="41042" xr:uid="{8F8ED8AA-6121-4E0B-816C-FAC2B15D9445}"/>
    <cellStyle name="Normal 3 2 4 3 3 4 8" xfId="14403" xr:uid="{DBC91A1E-1585-4A1B-9111-01DB9E9BA896}"/>
    <cellStyle name="Normal 3 2 4 3 3 5" xfId="3159" xr:uid="{F328C732-A822-45C4-8B2C-C02CB81A10B2}"/>
    <cellStyle name="Normal 3 2 4 3 3 5 2" xfId="8380" xr:uid="{D511AFC3-AD06-42CF-B8E2-F9E3D1B2ED18}"/>
    <cellStyle name="Normal 3 2 4 3 3 5 2 2" xfId="35427" xr:uid="{7546204C-6124-48A3-B0FF-3388DCB2BF1C}"/>
    <cellStyle name="Normal 3 2 4 3 3 5 2 3" xfId="47840" xr:uid="{07A95686-9893-41D5-95F6-699CC48F1754}"/>
    <cellStyle name="Normal 3 2 4 3 3 5 2 4" xfId="23016" xr:uid="{1BB7A789-B491-4E28-B264-71282D53D20F}"/>
    <cellStyle name="Normal 3 2 4 3 3 5 3" xfId="30211" xr:uid="{467D5F8B-734F-4353-9EFE-FFE0A76CD47A}"/>
    <cellStyle name="Normal 3 2 4 3 3 5 4" xfId="42624" xr:uid="{4A46A119-86BB-4805-9C1A-5BEF39606B0A}"/>
    <cellStyle name="Normal 3 2 4 3 3 5 5" xfId="17800" xr:uid="{04161482-CDFF-4B07-8046-49E935013ED2}"/>
    <cellStyle name="Normal 3 2 4 3 3 6" xfId="1054" xr:uid="{88CCBA57-3164-4952-AB0E-38C193FA0210}"/>
    <cellStyle name="Normal 3 2 4 3 3 6 2" xfId="10482" xr:uid="{4754E8CE-F03A-4924-984F-67E5A48E3DD4}"/>
    <cellStyle name="Normal 3 2 4 3 3 6 2 2" xfId="37529" xr:uid="{3E30A672-BDE6-4907-BA4C-E7843030930A}"/>
    <cellStyle name="Normal 3 2 4 3 3 6 2 3" xfId="49942" xr:uid="{78F4D95D-0CD4-4DBA-A526-D33372CB0071}"/>
    <cellStyle name="Normal 3 2 4 3 3 6 2 4" xfId="25118" xr:uid="{4FED6335-AB76-404D-ADCC-A5F06F64AD7F}"/>
    <cellStyle name="Normal 3 2 4 3 3 6 3" xfId="28107" xr:uid="{501B9533-5DA1-446D-956A-84DEB7A7D48C}"/>
    <cellStyle name="Normal 3 2 4 3 3 6 4" xfId="40520" xr:uid="{CB4939AD-1FCE-4ADC-95DB-638C1D2029D2}"/>
    <cellStyle name="Normal 3 2 4 3 3 6 5" xfId="15696" xr:uid="{B971D551-3A59-46CC-8945-872B0D2EA3B9}"/>
    <cellStyle name="Normal 3 2 4 3 3 7" xfId="5400" xr:uid="{CF473948-A2BB-4789-BDB3-49032D38EEC2}"/>
    <cellStyle name="Normal 3 2 4 3 3 7 2" xfId="32447" xr:uid="{18BE1856-8755-4A17-A73E-FE79A2C166BD}"/>
    <cellStyle name="Normal 3 2 4 3 3 7 3" xfId="44860" xr:uid="{2DE37376-7193-4EED-A3F1-185F94281A67}"/>
    <cellStyle name="Normal 3 2 4 3 3 7 4" xfId="20036" xr:uid="{6377B2D2-2803-4576-BD9F-03FB2A1DD5ED}"/>
    <cellStyle name="Normal 3 2 4 3 3 8" xfId="15043" xr:uid="{54DC72A0-8A48-454E-8479-E0C329A4843F}"/>
    <cellStyle name="Normal 3 2 4 3 3 9" xfId="27454" xr:uid="{FBA66C72-CD83-4E61-9281-84DDCD2C07FC}"/>
    <cellStyle name="Normal 3 2 4 3 4" xfId="517" xr:uid="{91B994C1-BF40-4CD2-A04D-1DD89ED91BF8}"/>
    <cellStyle name="Normal 3 2 4 3 4 10" xfId="39983" xr:uid="{8FCBE0FD-E618-4366-9FFD-D51A0995BB19}"/>
    <cellStyle name="Normal 3 2 4 3 4 11" xfId="12823" xr:uid="{80C2E999-9B58-4E10-ADAF-23C014823940}"/>
    <cellStyle name="Normal 3 2 4 3 4 2" xfId="2226" xr:uid="{321DA59A-CD88-4C57-9FD5-3161F3877CAC}"/>
    <cellStyle name="Normal 3 2 4 3 4 2 2" xfId="3809" xr:uid="{7E5A742F-1092-47C0-AE69-804B87B021B1}"/>
    <cellStyle name="Normal 3 2 4 3 4 2 2 2" xfId="7321" xr:uid="{EBAB49B1-7232-41E3-8DFB-F4B750C6A7F6}"/>
    <cellStyle name="Normal 3 2 4 3 4 2 2 2 2" xfId="34368" xr:uid="{C0F3CB86-DF13-41B1-9BCA-B39340E48BA7}"/>
    <cellStyle name="Normal 3 2 4 3 4 2 2 2 3" xfId="46781" xr:uid="{2AAC8157-7AFB-4218-AE9F-DD441A2F4681}"/>
    <cellStyle name="Normal 3 2 4 3 4 2 2 2 4" xfId="21957" xr:uid="{D3970A72-BA71-4C74-BFA9-3E63A1A0A73F}"/>
    <cellStyle name="Normal 3 2 4 3 4 2 2 3" xfId="30861" xr:uid="{EAB1FC85-8BF5-4903-80BA-AB7CE9EA1139}"/>
    <cellStyle name="Normal 3 2 4 3 4 2 2 4" xfId="43274" xr:uid="{181A6EE4-40CB-43B7-9C13-D682828F8EDB}"/>
    <cellStyle name="Normal 3 2 4 3 4 2 2 5" xfId="18450" xr:uid="{61F8EE0A-FF92-40E4-A4ED-7C933CDD6A8B}"/>
    <cellStyle name="Normal 3 2 4 3 4 2 3" xfId="9552" xr:uid="{761F2644-BEA4-43A0-8343-BB416AEC35D8}"/>
    <cellStyle name="Normal 3 2 4 3 4 2 3 2" xfId="36599" xr:uid="{5A2F7A19-1013-4626-9CB9-EA3257F91987}"/>
    <cellStyle name="Normal 3 2 4 3 4 2 3 3" xfId="49012" xr:uid="{93FB5EA6-4FC3-4F41-9EF3-67CFC0719401}"/>
    <cellStyle name="Normal 3 2 4 3 4 2 3 4" xfId="24188" xr:uid="{86168DC2-1724-4440-A4F5-5A9152CD6D4A}"/>
    <cellStyle name="Normal 3 2 4 3 4 2 4" xfId="11132" xr:uid="{E2855AE3-7472-4E55-934F-560575476DE2}"/>
    <cellStyle name="Normal 3 2 4 3 4 2 4 2" xfId="38179" xr:uid="{84405F1C-B9C9-4C01-B601-1998121B81ED}"/>
    <cellStyle name="Normal 3 2 4 3 4 2 4 3" xfId="50592" xr:uid="{EF0B1C7D-57C1-44A0-AC7D-D341A47323F5}"/>
    <cellStyle name="Normal 3 2 4 3 4 2 4 4" xfId="25768" xr:uid="{02E78376-BB93-4301-BA5B-0702D150503B}"/>
    <cellStyle name="Normal 3 2 4 3 4 2 5" xfId="5975" xr:uid="{1CA5221D-5835-4246-B709-1FC83E714B35}"/>
    <cellStyle name="Normal 3 2 4 3 4 2 5 2" xfId="33022" xr:uid="{0DE80994-3740-4919-9C94-75891C8F8775}"/>
    <cellStyle name="Normal 3 2 4 3 4 2 5 3" xfId="45435" xr:uid="{0F35E325-EA8D-42E7-83FF-E738B49DB586}"/>
    <cellStyle name="Normal 3 2 4 3 4 2 5 4" xfId="20611" xr:uid="{E121FEC2-E412-4E85-B58C-4A16542A7F10}"/>
    <cellStyle name="Normal 3 2 4 3 4 2 6" xfId="16868" xr:uid="{A645F4E2-3339-4663-B963-F1CF73E7496E}"/>
    <cellStyle name="Normal 3 2 4 3 4 2 7" xfId="29279" xr:uid="{7DE94DD8-9388-49A0-8F5D-BA709FC10C13}"/>
    <cellStyle name="Normal 3 2 4 3 4 2 8" xfId="41692" xr:uid="{C33A7371-A92E-4333-AFED-65C9C3FE45EE}"/>
    <cellStyle name="Normal 3 2 4 3 4 2 9" xfId="13357" xr:uid="{E5AC0107-73A7-46E8-9321-D28E83F1BA09}"/>
    <cellStyle name="Normal 3 2 4 3 4 3" xfId="2748" xr:uid="{8E5B873C-C3D1-47E2-A559-856C66536194}"/>
    <cellStyle name="Normal 3 2 4 3 4 3 2" xfId="4331" xr:uid="{A5274404-611C-4C90-B998-0A19A34FB526}"/>
    <cellStyle name="Normal 3 2 4 3 4 3 2 2" xfId="7843" xr:uid="{519AF294-D4C6-435A-8560-A4EC530C94EE}"/>
    <cellStyle name="Normal 3 2 4 3 4 3 2 2 2" xfId="34890" xr:uid="{4BD662F4-4E8C-49F8-BDCA-F6EA22B03281}"/>
    <cellStyle name="Normal 3 2 4 3 4 3 2 2 3" xfId="47303" xr:uid="{14ED9DA9-B319-4790-B99F-3C83CD701B9A}"/>
    <cellStyle name="Normal 3 2 4 3 4 3 2 2 4" xfId="22479" xr:uid="{2E6B2357-52F4-4989-B739-9EF724976D87}"/>
    <cellStyle name="Normal 3 2 4 3 4 3 2 3" xfId="31383" xr:uid="{7A7854E8-A188-4ED0-996E-775ABFCB1207}"/>
    <cellStyle name="Normal 3 2 4 3 4 3 2 4" xfId="43796" xr:uid="{9A02DABE-3A0E-4213-A2C9-C6938AD7D8AD}"/>
    <cellStyle name="Normal 3 2 4 3 4 3 2 5" xfId="18972" xr:uid="{E710ACF0-D3BC-40D9-99FB-A6AD2F1661F3}"/>
    <cellStyle name="Normal 3 2 4 3 4 3 3" xfId="10074" xr:uid="{07D6E69E-27EE-450F-975B-873814D0991E}"/>
    <cellStyle name="Normal 3 2 4 3 4 3 3 2" xfId="37121" xr:uid="{5434FDE5-5431-46B0-A4A5-B8B11D9C7E2E}"/>
    <cellStyle name="Normal 3 2 4 3 4 3 3 3" xfId="49534" xr:uid="{2A86210D-54F8-4CD4-8322-CE49092224C9}"/>
    <cellStyle name="Normal 3 2 4 3 4 3 3 4" xfId="24710" xr:uid="{A71BC40F-0E02-4120-A21D-9D31D2D15AF8}"/>
    <cellStyle name="Normal 3 2 4 3 4 3 4" xfId="11654" xr:uid="{1ED7D2A5-748A-45E4-AE7B-196899E4590F}"/>
    <cellStyle name="Normal 3 2 4 3 4 3 4 2" xfId="38701" xr:uid="{47EB514A-A36B-4387-9670-8AD022DC697A}"/>
    <cellStyle name="Normal 3 2 4 3 4 3 4 3" xfId="51114" xr:uid="{7904F884-D757-4F2A-9629-7577D326BDE4}"/>
    <cellStyle name="Normal 3 2 4 3 4 3 4 4" xfId="26290" xr:uid="{926FED8F-FE59-4095-BD7B-C05EC3C549C8}"/>
    <cellStyle name="Normal 3 2 4 3 4 3 5" xfId="6381" xr:uid="{AFC99A70-52EF-4531-A914-9E8029EC5D15}"/>
    <cellStyle name="Normal 3 2 4 3 4 3 5 2" xfId="33428" xr:uid="{10758B25-494F-44A3-8F9C-3E02F94F8D25}"/>
    <cellStyle name="Normal 3 2 4 3 4 3 5 3" xfId="45841" xr:uid="{F3F41839-E8CE-4B41-9A7E-C63C28FD4A32}"/>
    <cellStyle name="Normal 3 2 4 3 4 3 5 4" xfId="21017" xr:uid="{51FAEE66-081B-44F5-9557-97E7E1F7CE67}"/>
    <cellStyle name="Normal 3 2 4 3 4 3 6" xfId="17390" xr:uid="{979D5506-A8FE-4631-9B79-8A084D24FCA4}"/>
    <cellStyle name="Normal 3 2 4 3 4 3 7" xfId="29801" xr:uid="{5BDC4F77-7203-4BFC-8B4F-C3A93C3EE34C}"/>
    <cellStyle name="Normal 3 2 4 3 4 3 8" xfId="42214" xr:uid="{91590F21-AF32-43DC-9BCF-68C2C9844A92}"/>
    <cellStyle name="Normal 3 2 4 3 4 3 9" xfId="13879" xr:uid="{CF4A5A57-51F2-494F-B2BB-1DF2AA553CCD}"/>
    <cellStyle name="Normal 3 2 4 3 4 4" xfId="1692" xr:uid="{5CD2D54D-1587-4DFE-8013-8C58C6E8F7AD}"/>
    <cellStyle name="Normal 3 2 4 3 4 4 2" xfId="4971" xr:uid="{F0AED6CD-E5FA-4FEE-89DC-343289F61F87}"/>
    <cellStyle name="Normal 3 2 4 3 4 4 2 2" xfId="9018" xr:uid="{BBE6BC1F-21EC-436C-896D-B2638D6E1A99}"/>
    <cellStyle name="Normal 3 2 4 3 4 4 2 2 2" xfId="36065" xr:uid="{A0BA2E7D-14A6-4814-BE0D-8621530D323E}"/>
    <cellStyle name="Normal 3 2 4 3 4 4 2 2 3" xfId="48478" xr:uid="{435D5D18-0CA7-464D-86E1-83D19042CCDC}"/>
    <cellStyle name="Normal 3 2 4 3 4 4 2 2 4" xfId="23654" xr:uid="{477EDBC1-E927-4236-B607-F7B5656246B8}"/>
    <cellStyle name="Normal 3 2 4 3 4 4 2 3" xfId="32023" xr:uid="{8CD6EABF-8883-456A-8B4C-0BD2404B9CB5}"/>
    <cellStyle name="Normal 3 2 4 3 4 4 2 4" xfId="44436" xr:uid="{452B176A-FB92-49D9-A931-16FDA833F4C5}"/>
    <cellStyle name="Normal 3 2 4 3 4 4 2 5" xfId="19612" xr:uid="{6DB8C55C-253E-4398-9D61-F94D34284653}"/>
    <cellStyle name="Normal 3 2 4 3 4 4 3" xfId="12295" xr:uid="{9E815B4A-6BCA-4FE8-9C07-2C9AFC7470D7}"/>
    <cellStyle name="Normal 3 2 4 3 4 4 3 2" xfId="39341" xr:uid="{533B694D-4657-4F67-98F0-36A877EA8021}"/>
    <cellStyle name="Normal 3 2 4 3 4 4 3 3" xfId="51754" xr:uid="{B0F531C0-FE64-425C-AE3D-993AECFA2842}"/>
    <cellStyle name="Normal 3 2 4 3 4 4 3 4" xfId="26930" xr:uid="{CE2D36B0-7AC8-4DD1-9EE1-9D9B5D182664}"/>
    <cellStyle name="Normal 3 2 4 3 4 4 4" xfId="6787" xr:uid="{02F0DF09-100A-46C2-8430-A58BF61710D9}"/>
    <cellStyle name="Normal 3 2 4 3 4 4 4 2" xfId="33834" xr:uid="{83069DBF-80B3-4FAB-B1F7-6E3167760334}"/>
    <cellStyle name="Normal 3 2 4 3 4 4 4 3" xfId="46247" xr:uid="{E33649FA-C2A2-4872-A5E4-7741D358BC0A}"/>
    <cellStyle name="Normal 3 2 4 3 4 4 4 4" xfId="21423" xr:uid="{8D1CE211-3DD2-4515-85B3-B71EE0D66D95}"/>
    <cellStyle name="Normal 3 2 4 3 4 4 5" xfId="16334" xr:uid="{8D49F2A7-2C15-4343-AA72-C637D682E993}"/>
    <cellStyle name="Normal 3 2 4 3 4 4 6" xfId="28745" xr:uid="{1A2576D6-530D-4169-A752-3D0BA259BECB}"/>
    <cellStyle name="Normal 3 2 4 3 4 4 7" xfId="41158" xr:uid="{C605D07A-ACFD-4920-AD02-5ED803F51C3F}"/>
    <cellStyle name="Normal 3 2 4 3 4 4 8" xfId="14519" xr:uid="{9C852B8D-3417-4E88-87C6-6AEC04AF0237}"/>
    <cellStyle name="Normal 3 2 4 3 4 5" xfId="3275" xr:uid="{4A2D7FEC-2C68-4D91-B27A-3DFDC5DA8DA8}"/>
    <cellStyle name="Normal 3 2 4 3 4 5 2" xfId="8496" xr:uid="{FE2ADDCE-5398-4BFA-AA79-146BB6FCF94A}"/>
    <cellStyle name="Normal 3 2 4 3 4 5 2 2" xfId="35543" xr:uid="{A6C7B46D-A8DC-4D55-9E10-651641B70984}"/>
    <cellStyle name="Normal 3 2 4 3 4 5 2 3" xfId="47956" xr:uid="{E94CAC6B-7382-4C5B-9E0F-285BFE279914}"/>
    <cellStyle name="Normal 3 2 4 3 4 5 2 4" xfId="23132" xr:uid="{D762D5BB-D923-4E12-83B7-A1631559AEBF}"/>
    <cellStyle name="Normal 3 2 4 3 4 5 3" xfId="30327" xr:uid="{4C3408A6-56D8-4282-8EF6-0426BFEDA78D}"/>
    <cellStyle name="Normal 3 2 4 3 4 5 4" xfId="42740" xr:uid="{9B46E921-F738-48C4-B26E-DD747944FDA4}"/>
    <cellStyle name="Normal 3 2 4 3 4 5 5" xfId="17916" xr:uid="{B7B01B73-B2AC-4AE3-AA28-C24426178351}"/>
    <cellStyle name="Normal 3 2 4 3 4 6" xfId="1170" xr:uid="{6E4603D2-7A36-4718-882B-A21CF6B78756}"/>
    <cellStyle name="Normal 3 2 4 3 4 6 2" xfId="10598" xr:uid="{4E45E093-6386-4472-BF38-CF7C3D4DC353}"/>
    <cellStyle name="Normal 3 2 4 3 4 6 2 2" xfId="37645" xr:uid="{79551A1F-95CA-444C-8C8E-8260D99C7A76}"/>
    <cellStyle name="Normal 3 2 4 3 4 6 2 3" xfId="50058" xr:uid="{432EA311-6042-45DE-8B78-B437C86BED0D}"/>
    <cellStyle name="Normal 3 2 4 3 4 6 2 4" xfId="25234" xr:uid="{97BE79AB-92A5-46CD-9BCE-C7DE18E1D605}"/>
    <cellStyle name="Normal 3 2 4 3 4 6 3" xfId="28223" xr:uid="{71D26B33-B183-4354-A53B-F7A9038944E1}"/>
    <cellStyle name="Normal 3 2 4 3 4 6 4" xfId="40636" xr:uid="{CD30158A-1023-40C6-B38D-4481E327BDFA}"/>
    <cellStyle name="Normal 3 2 4 3 4 6 5" xfId="15812" xr:uid="{4B559D47-D823-48E3-B5E3-066760D28EA9}"/>
    <cellStyle name="Normal 3 2 4 3 4 7" xfId="5486" xr:uid="{433FC3EA-2ADE-4071-8FFE-BED476433294}"/>
    <cellStyle name="Normal 3 2 4 3 4 7 2" xfId="32533" xr:uid="{0EA714C0-A8A5-48F9-B4A1-A7185D71E00B}"/>
    <cellStyle name="Normal 3 2 4 3 4 7 3" xfId="44946" xr:uid="{B49C49DC-2F16-4B88-9007-E4EFA0960BAE}"/>
    <cellStyle name="Normal 3 2 4 3 4 7 4" xfId="20122" xr:uid="{6AAEFB0B-A5C8-4172-ADD4-9347E5A5D1F7}"/>
    <cellStyle name="Normal 3 2 4 3 4 8" xfId="15159" xr:uid="{75DDFB06-72F8-4DE5-A344-00CDBC8ACD6A}"/>
    <cellStyle name="Normal 3 2 4 3 4 9" xfId="27570" xr:uid="{0184E2BE-7527-47CC-B6A0-85750516DC28}"/>
    <cellStyle name="Normal 3 2 4 3 5" xfId="633" xr:uid="{A124E703-0ED7-49F3-93B1-A80F1514B262}"/>
    <cellStyle name="Normal 3 2 4 3 5 10" xfId="12939" xr:uid="{D4E26E97-045F-46D5-9947-49B5EA58349F}"/>
    <cellStyle name="Normal 3 2 4 3 5 2" xfId="2864" xr:uid="{2004D2E0-CB81-4833-B52A-4C3C49EE9F19}"/>
    <cellStyle name="Normal 3 2 4 3 5 2 2" xfId="4447" xr:uid="{BA26732B-8BA1-441B-993A-B5A5AEB0F3A5}"/>
    <cellStyle name="Normal 3 2 4 3 5 2 2 2" xfId="10190" xr:uid="{19CC5B03-1EFA-4C58-86F7-FDFE26D8DD1D}"/>
    <cellStyle name="Normal 3 2 4 3 5 2 2 2 2" xfId="37237" xr:uid="{04BD0123-0F05-4457-B996-050C41EC16A4}"/>
    <cellStyle name="Normal 3 2 4 3 5 2 2 2 3" xfId="49650" xr:uid="{1166A9DB-8C8C-4782-8E89-8F4484F18499}"/>
    <cellStyle name="Normal 3 2 4 3 5 2 2 2 4" xfId="24826" xr:uid="{D65EEE5B-A919-41ED-A6B3-8F0ECAD29524}"/>
    <cellStyle name="Normal 3 2 4 3 5 2 2 3" xfId="31499" xr:uid="{669D54C1-EE13-4839-8C63-AEC80A4D4FC0}"/>
    <cellStyle name="Normal 3 2 4 3 5 2 2 4" xfId="43912" xr:uid="{45972FFB-4853-4A9B-B0F2-D917023E34F7}"/>
    <cellStyle name="Normal 3 2 4 3 5 2 2 5" xfId="19088" xr:uid="{F234226D-75A1-46EF-BCEA-0DDA28AC6469}"/>
    <cellStyle name="Normal 3 2 4 3 5 2 3" xfId="11770" xr:uid="{DE10C49C-E50F-439E-A3F7-624E705F5831}"/>
    <cellStyle name="Normal 3 2 4 3 5 2 3 2" xfId="38817" xr:uid="{447B9115-8FDC-4BA4-A39F-25C32EACF0BF}"/>
    <cellStyle name="Normal 3 2 4 3 5 2 3 3" xfId="51230" xr:uid="{CF83624A-8800-4328-9A28-22F8DE0A2C3B}"/>
    <cellStyle name="Normal 3 2 4 3 5 2 3 4" xfId="26406" xr:uid="{306ABA43-68BD-469A-80F0-6371D0DD0800}"/>
    <cellStyle name="Normal 3 2 4 3 5 2 4" xfId="7959" xr:uid="{F679D312-9705-4D8B-ABE7-5BB58D70661F}"/>
    <cellStyle name="Normal 3 2 4 3 5 2 4 2" xfId="35006" xr:uid="{B91B0646-26D2-4B3D-BD95-830F0255AF48}"/>
    <cellStyle name="Normal 3 2 4 3 5 2 4 3" xfId="47419" xr:uid="{DCB95ADB-2202-4F7D-98AD-A4BDC1371BB1}"/>
    <cellStyle name="Normal 3 2 4 3 5 2 4 4" xfId="22595" xr:uid="{26B1D44F-BD07-4B72-B21A-64F9F5CB8F78}"/>
    <cellStyle name="Normal 3 2 4 3 5 2 5" xfId="17506" xr:uid="{7962224B-12BB-4AA8-ACD4-639CCBEF36DF}"/>
    <cellStyle name="Normal 3 2 4 3 5 2 6" xfId="29917" xr:uid="{330A5B63-DF56-4118-AB97-B0A72D324B46}"/>
    <cellStyle name="Normal 3 2 4 3 5 2 7" xfId="42330" xr:uid="{A01CD5A9-0E69-4AEA-B767-4CE384F7E3D8}"/>
    <cellStyle name="Normal 3 2 4 3 5 2 8" xfId="13995" xr:uid="{B9CCCA65-C72C-4255-BEEF-D3065282F1CD}"/>
    <cellStyle name="Normal 3 2 4 3 5 3" xfId="1808" xr:uid="{FA7980DA-82F4-4C09-923F-113C6067C8EB}"/>
    <cellStyle name="Normal 3 2 4 3 5 3 2" xfId="5087" xr:uid="{AE7D22AA-C74A-4F1B-A666-EF9DF2729305}"/>
    <cellStyle name="Normal 3 2 4 3 5 3 2 2" xfId="9134" xr:uid="{F517DAD0-14CD-4550-BAC0-D496FF3F2DA4}"/>
    <cellStyle name="Normal 3 2 4 3 5 3 2 2 2" xfId="36181" xr:uid="{DFEB56A5-C92A-49CF-823A-DF5F4B3A59CE}"/>
    <cellStyle name="Normal 3 2 4 3 5 3 2 2 3" xfId="48594" xr:uid="{3265DE28-EB95-4FC4-AF44-FB9B2FAD79DD}"/>
    <cellStyle name="Normal 3 2 4 3 5 3 2 2 4" xfId="23770" xr:uid="{ABA309F0-6597-4D61-B913-CD1110DF66D5}"/>
    <cellStyle name="Normal 3 2 4 3 5 3 2 3" xfId="32139" xr:uid="{EB412135-4B29-4DBA-8A7B-245CE1A4D4D0}"/>
    <cellStyle name="Normal 3 2 4 3 5 3 2 4" xfId="44552" xr:uid="{34C17BB3-94A1-4CDC-BB1E-019973172639}"/>
    <cellStyle name="Normal 3 2 4 3 5 3 2 5" xfId="19728" xr:uid="{1043696F-A3A3-47C5-A36B-BA7E4AE11EBD}"/>
    <cellStyle name="Normal 3 2 4 3 5 3 3" xfId="12411" xr:uid="{21EB3759-7E6D-4901-8A98-B84BA2543710}"/>
    <cellStyle name="Normal 3 2 4 3 5 3 3 2" xfId="39457" xr:uid="{B6E659E3-3D80-4DEB-83C9-79E972C3BCA1}"/>
    <cellStyle name="Normal 3 2 4 3 5 3 3 3" xfId="51870" xr:uid="{ACA419EC-EFEC-45DF-B70A-700E96720DC3}"/>
    <cellStyle name="Normal 3 2 4 3 5 3 3 4" xfId="27046" xr:uid="{02DE94D9-7D05-4B8A-9D3B-FB5BA916644F}"/>
    <cellStyle name="Normal 3 2 4 3 5 3 4" xfId="6903" xr:uid="{876B6043-8F35-477F-8F39-85040F2C7AE3}"/>
    <cellStyle name="Normal 3 2 4 3 5 3 4 2" xfId="33950" xr:uid="{0CD4445A-8A60-41B0-829B-0C1AB08F1EE1}"/>
    <cellStyle name="Normal 3 2 4 3 5 3 4 3" xfId="46363" xr:uid="{97C7AB46-36BC-4C64-85B2-FCE5EB5412C1}"/>
    <cellStyle name="Normal 3 2 4 3 5 3 4 4" xfId="21539" xr:uid="{D957200E-DF24-4E06-8C75-415FDAFBB961}"/>
    <cellStyle name="Normal 3 2 4 3 5 3 5" xfId="16450" xr:uid="{04A3D69D-EB3E-4106-95F6-8C40BE40F52C}"/>
    <cellStyle name="Normal 3 2 4 3 5 3 6" xfId="28861" xr:uid="{13A4EC28-6432-4E4E-8209-4A9C26EA08BB}"/>
    <cellStyle name="Normal 3 2 4 3 5 3 7" xfId="41274" xr:uid="{B1253C53-BED5-447F-81A7-1BF5D0E02C32}"/>
    <cellStyle name="Normal 3 2 4 3 5 3 8" xfId="14635" xr:uid="{F271BED0-55E0-46CD-89CE-8E6273773693}"/>
    <cellStyle name="Normal 3 2 4 3 5 4" xfId="3391" xr:uid="{03F3891E-CBE6-48A0-87CD-99E71DB5AE4C}"/>
    <cellStyle name="Normal 3 2 4 3 5 4 2" xfId="8612" xr:uid="{44D8C699-F0EE-449F-A2E2-18967C7058C0}"/>
    <cellStyle name="Normal 3 2 4 3 5 4 2 2" xfId="35659" xr:uid="{4C28DA88-7978-4D9C-A8CC-00ED0835902B}"/>
    <cellStyle name="Normal 3 2 4 3 5 4 2 3" xfId="48072" xr:uid="{B7796723-4AA5-4E44-826F-DD8561481E0B}"/>
    <cellStyle name="Normal 3 2 4 3 5 4 2 4" xfId="23248" xr:uid="{D00D7EA5-E90A-4D8B-84FA-23A239022854}"/>
    <cellStyle name="Normal 3 2 4 3 5 4 3" xfId="30443" xr:uid="{30B846AA-AD67-4445-B500-FA93A815C586}"/>
    <cellStyle name="Normal 3 2 4 3 5 4 4" xfId="42856" xr:uid="{E9455BFE-ED54-442B-B1F6-CC0EF540233F}"/>
    <cellStyle name="Normal 3 2 4 3 5 4 5" xfId="18032" xr:uid="{580B98E0-542D-460E-A5EE-944A529355B3}"/>
    <cellStyle name="Normal 3 2 4 3 5 5" xfId="1286" xr:uid="{513D36BA-713F-4AE9-8557-2670C504A6CF}"/>
    <cellStyle name="Normal 3 2 4 3 5 5 2" xfId="10714" xr:uid="{28E3CDEF-9FBA-47CE-BBB0-28ED3E8F4EE2}"/>
    <cellStyle name="Normal 3 2 4 3 5 5 2 2" xfId="37761" xr:uid="{7A1FBB58-0A53-47CC-9415-0136B4C31204}"/>
    <cellStyle name="Normal 3 2 4 3 5 5 2 3" xfId="50174" xr:uid="{30D733E6-7A15-4938-AD5F-FC5C989CFB0D}"/>
    <cellStyle name="Normal 3 2 4 3 5 5 2 4" xfId="25350" xr:uid="{3A03B039-2CE9-4756-978A-96CD051FFCFD}"/>
    <cellStyle name="Normal 3 2 4 3 5 5 3" xfId="28339" xr:uid="{C8B83AB6-2BF3-45DC-9DC6-33137743D3BC}"/>
    <cellStyle name="Normal 3 2 4 3 5 5 4" xfId="40752" xr:uid="{22A57E7F-2058-4E16-96EF-C1C635A87B10}"/>
    <cellStyle name="Normal 3 2 4 3 5 5 5" xfId="15928" xr:uid="{2A467AF6-A7EB-4E19-95D6-86CCE0BD406F}"/>
    <cellStyle name="Normal 3 2 4 3 5 6" xfId="5571" xr:uid="{F3652272-1D4C-45D0-B36F-D64498ACC1BC}"/>
    <cellStyle name="Normal 3 2 4 3 5 6 2" xfId="32618" xr:uid="{5978352F-105C-45EB-832B-821EBA6873AB}"/>
    <cellStyle name="Normal 3 2 4 3 5 6 3" xfId="45031" xr:uid="{8F43E5A7-AC06-413A-AC1F-32F152A06634}"/>
    <cellStyle name="Normal 3 2 4 3 5 6 4" xfId="20207" xr:uid="{DA0CFC00-3B60-4530-BDB3-7F3A07B999A2}"/>
    <cellStyle name="Normal 3 2 4 3 5 7" xfId="15275" xr:uid="{848CBD87-E85E-4861-9F69-9F95C4C5AA44}"/>
    <cellStyle name="Normal 3 2 4 3 5 8" xfId="27686" xr:uid="{EB7D80E5-D45D-4693-A8B4-5F13DDA80083}"/>
    <cellStyle name="Normal 3 2 4 3 5 9" xfId="40099" xr:uid="{1BB68704-7542-4820-A745-5872DF0CB822}"/>
    <cellStyle name="Normal 3 2 4 3 6" xfId="199" xr:uid="{5C8FD960-3C79-46C0-9EB0-3894285226A1}"/>
    <cellStyle name="Normal 3 2 4 3 6 10" xfId="13039" xr:uid="{BDD64527-1B6E-4130-B5E9-26E75D06A652}"/>
    <cellStyle name="Normal 3 2 4 3 6 2" xfId="2430" xr:uid="{3E0A6375-43CA-4DBB-8D45-F9D754885927}"/>
    <cellStyle name="Normal 3 2 4 3 6 2 2" xfId="4013" xr:uid="{98CE62C4-9E62-44B8-A7B8-8C09DD90C6FD}"/>
    <cellStyle name="Normal 3 2 4 3 6 2 2 2" xfId="9756" xr:uid="{3E3120D8-AF3A-43B6-BCCF-E8D878DBA382}"/>
    <cellStyle name="Normal 3 2 4 3 6 2 2 2 2" xfId="36803" xr:uid="{E7628620-E867-45FA-A351-9AEF870E55F0}"/>
    <cellStyle name="Normal 3 2 4 3 6 2 2 2 3" xfId="49216" xr:uid="{EDD0034C-1950-4DC2-9914-C3F24BF994EF}"/>
    <cellStyle name="Normal 3 2 4 3 6 2 2 2 4" xfId="24392" xr:uid="{7BFD3101-B330-46E6-814B-EBA1B8EDC280}"/>
    <cellStyle name="Normal 3 2 4 3 6 2 2 3" xfId="31065" xr:uid="{CB58DCD7-8AEA-4411-8C98-6105577E8AC4}"/>
    <cellStyle name="Normal 3 2 4 3 6 2 2 4" xfId="43478" xr:uid="{A41BC964-7859-4470-B906-D77FAAFB8741}"/>
    <cellStyle name="Normal 3 2 4 3 6 2 2 5" xfId="18654" xr:uid="{48C187AE-600F-4886-8EC7-31F0C572DD3D}"/>
    <cellStyle name="Normal 3 2 4 3 6 2 3" xfId="11336" xr:uid="{727A9796-A930-4376-9E38-5752D12C0AD7}"/>
    <cellStyle name="Normal 3 2 4 3 6 2 3 2" xfId="38383" xr:uid="{F31A7215-A76F-4250-8930-379F18C0C8AC}"/>
    <cellStyle name="Normal 3 2 4 3 6 2 3 3" xfId="50796" xr:uid="{D05B3675-B0D0-40A0-AE6A-0BDA38247738}"/>
    <cellStyle name="Normal 3 2 4 3 6 2 3 4" xfId="25972" xr:uid="{FE31FA33-7B50-4A1D-AECC-B87B45F8A8FD}"/>
    <cellStyle name="Normal 3 2 4 3 6 2 4" xfId="7525" xr:uid="{D657CE2A-D06D-4B0E-A37F-E735A933380E}"/>
    <cellStyle name="Normal 3 2 4 3 6 2 4 2" xfId="34572" xr:uid="{F40273DD-3750-4A6D-9014-185FDA5BE074}"/>
    <cellStyle name="Normal 3 2 4 3 6 2 4 3" xfId="46985" xr:uid="{9093DB83-9065-4F63-A3B5-C642E9251C12}"/>
    <cellStyle name="Normal 3 2 4 3 6 2 4 4" xfId="22161" xr:uid="{EA1CCC95-18B9-41A9-B4DD-5FE88B951D3C}"/>
    <cellStyle name="Normal 3 2 4 3 6 2 5" xfId="17072" xr:uid="{D93700BB-6114-40BF-84F3-1EF569C10BEA}"/>
    <cellStyle name="Normal 3 2 4 3 6 2 6" xfId="29483" xr:uid="{D5ECE043-2BF9-4713-B60E-3208579B3E07}"/>
    <cellStyle name="Normal 3 2 4 3 6 2 7" xfId="41896" xr:uid="{7B914B4E-F5FB-44F2-9A4A-4E05CB190A5B}"/>
    <cellStyle name="Normal 3 2 4 3 6 2 8" xfId="13561" xr:uid="{268C7B99-92F1-4A9B-B2C1-E7E8B623D236}"/>
    <cellStyle name="Normal 3 2 4 3 6 3" xfId="1908" xr:uid="{04158936-55B5-489C-A7A3-1A8B8E4C927E}"/>
    <cellStyle name="Normal 3 2 4 3 6 3 2" xfId="4653" xr:uid="{EEC8C965-FE6E-416C-B799-49D6DB61E635}"/>
    <cellStyle name="Normal 3 2 4 3 6 3 2 2" xfId="9234" xr:uid="{DC2564DA-5CF3-42F4-8893-6022AF2869EC}"/>
    <cellStyle name="Normal 3 2 4 3 6 3 2 2 2" xfId="36281" xr:uid="{80B45690-AD4A-41D8-9BE9-ADFAB65364DF}"/>
    <cellStyle name="Normal 3 2 4 3 6 3 2 2 3" xfId="48694" xr:uid="{2053C40F-83F1-4082-BAEE-F93E3F48D5FC}"/>
    <cellStyle name="Normal 3 2 4 3 6 3 2 2 4" xfId="23870" xr:uid="{A5F745FC-BE8B-4D47-A9C4-6790AD011A95}"/>
    <cellStyle name="Normal 3 2 4 3 6 3 2 3" xfId="31705" xr:uid="{C4793DBA-0250-4511-9230-A1328F5A245B}"/>
    <cellStyle name="Normal 3 2 4 3 6 3 2 4" xfId="44118" xr:uid="{82B1E569-6CEE-4529-80C5-CC12FBC7CA34}"/>
    <cellStyle name="Normal 3 2 4 3 6 3 2 5" xfId="19294" xr:uid="{C6E80A11-EEBA-4D3D-B7D1-FFF4C9687102}"/>
    <cellStyle name="Normal 3 2 4 3 6 3 3" xfId="11977" xr:uid="{73914430-54C9-424B-A9B8-8B255CCA0FA5}"/>
    <cellStyle name="Normal 3 2 4 3 6 3 3 2" xfId="39023" xr:uid="{7CAEC70E-DBD6-4F82-88C8-951FA28340FE}"/>
    <cellStyle name="Normal 3 2 4 3 6 3 3 3" xfId="51436" xr:uid="{ABED7DC0-471A-466B-ABC1-7864CDA59F5B}"/>
    <cellStyle name="Normal 3 2 4 3 6 3 3 4" xfId="26612" xr:uid="{24118B7A-0C34-4012-9F84-8192D6108059}"/>
    <cellStyle name="Normal 3 2 4 3 6 3 4" xfId="7003" xr:uid="{3063B895-BFCE-4DD2-95B6-5A05EF453274}"/>
    <cellStyle name="Normal 3 2 4 3 6 3 4 2" xfId="34050" xr:uid="{3A7244BE-7036-4604-8BA3-B8818ACC3681}"/>
    <cellStyle name="Normal 3 2 4 3 6 3 4 3" xfId="46463" xr:uid="{8372FD3F-8E47-4181-AB88-8C9A2ABF45B5}"/>
    <cellStyle name="Normal 3 2 4 3 6 3 4 4" xfId="21639" xr:uid="{BAC2E2D7-C4E5-46AE-88A2-C0814B8283E9}"/>
    <cellStyle name="Normal 3 2 4 3 6 3 5" xfId="16550" xr:uid="{BD3961AF-2141-4605-85DE-A614849E7958}"/>
    <cellStyle name="Normal 3 2 4 3 6 3 6" xfId="28961" xr:uid="{B70B0B1B-4E12-402F-BE6E-57B8E7A1A099}"/>
    <cellStyle name="Normal 3 2 4 3 6 3 7" xfId="41374" xr:uid="{4A758283-9A91-421E-A8AF-637817329A29}"/>
    <cellStyle name="Normal 3 2 4 3 6 3 8" xfId="14201" xr:uid="{4A408511-3EF9-48DE-A95D-4F324AC35EE1}"/>
    <cellStyle name="Normal 3 2 4 3 6 4" xfId="3491" xr:uid="{66B2A94A-F115-4B8B-B27F-6CBC3B26D085}"/>
    <cellStyle name="Normal 3 2 4 3 6 4 2" xfId="8178" xr:uid="{D76E2A47-1822-41C6-B8F4-5EFF18CF1982}"/>
    <cellStyle name="Normal 3 2 4 3 6 4 2 2" xfId="35225" xr:uid="{48FC25A4-E9AF-4478-89CF-7E3002D51A86}"/>
    <cellStyle name="Normal 3 2 4 3 6 4 2 3" xfId="47638" xr:uid="{4CA93268-491D-40B9-A849-02468432883E}"/>
    <cellStyle name="Normal 3 2 4 3 6 4 2 4" xfId="22814" xr:uid="{0358D752-0CA7-47EE-9755-394816681192}"/>
    <cellStyle name="Normal 3 2 4 3 6 4 3" xfId="30543" xr:uid="{655F5B3B-7869-4B7E-9672-3156D0FB2254}"/>
    <cellStyle name="Normal 3 2 4 3 6 4 4" xfId="42956" xr:uid="{186CF22C-3445-4E65-8A53-2DF7604D6AA2}"/>
    <cellStyle name="Normal 3 2 4 3 6 4 5" xfId="18132" xr:uid="{223F97A4-1FAE-4CD5-9661-1D3B6BBBB8C7}"/>
    <cellStyle name="Normal 3 2 4 3 6 5" xfId="852" xr:uid="{A4352BD6-E3FD-425D-A950-A74E35935639}"/>
    <cellStyle name="Normal 3 2 4 3 6 5 2" xfId="10814" xr:uid="{8A04F45E-BA1F-4C18-80F6-643561A2E32E}"/>
    <cellStyle name="Normal 3 2 4 3 6 5 2 2" xfId="37861" xr:uid="{388C1445-34F8-4867-8450-14FEF5363C9F}"/>
    <cellStyle name="Normal 3 2 4 3 6 5 2 3" xfId="50274" xr:uid="{82A48AE1-E42B-4402-B845-76FFE47922C0}"/>
    <cellStyle name="Normal 3 2 4 3 6 5 2 4" xfId="25450" xr:uid="{1E3743E7-28D1-4D1D-A08F-24337E45E3EE}"/>
    <cellStyle name="Normal 3 2 4 3 6 5 3" xfId="27905" xr:uid="{D176226C-C968-4131-8906-FF9153798433}"/>
    <cellStyle name="Normal 3 2 4 3 6 5 4" xfId="40318" xr:uid="{D77F632A-9197-419D-AB4E-E479FDB47767}"/>
    <cellStyle name="Normal 3 2 4 3 6 5 5" xfId="15494" xr:uid="{54762034-1BCA-4BC4-A465-E62F01AEDFDC}"/>
    <cellStyle name="Normal 3 2 4 3 6 6" xfId="5657" xr:uid="{44CAB142-795F-4D06-94E6-7ED7E3446257}"/>
    <cellStyle name="Normal 3 2 4 3 6 6 2" xfId="32704" xr:uid="{EF81673C-F3D2-4659-B093-51EDD4836A5F}"/>
    <cellStyle name="Normal 3 2 4 3 6 6 3" xfId="45117" xr:uid="{9C68D9F2-C4EE-48C6-B5F7-19FA6E047CF5}"/>
    <cellStyle name="Normal 3 2 4 3 6 6 4" xfId="20293" xr:uid="{9418CB35-CF03-4850-9C6E-BD353E9F1247}"/>
    <cellStyle name="Normal 3 2 4 3 6 7" xfId="14841" xr:uid="{B9271FEA-88F7-4AD6-BDA3-68FCA0180A97}"/>
    <cellStyle name="Normal 3 2 4 3 6 8" xfId="27252" xr:uid="{B6692459-F1E6-4BC4-89DD-D9BB5A7A409B}"/>
    <cellStyle name="Normal 3 2 4 3 6 9" xfId="39665" xr:uid="{9FEC2E35-DA2D-4D03-83C4-2150B6BC0205}"/>
    <cellStyle name="Normal 3 2 4 3 7" xfId="2342" xr:uid="{AFA28558-B405-434C-8D48-496BDD4E133B}"/>
    <cellStyle name="Normal 3 2 4 3 7 2" xfId="3925" xr:uid="{BD19F6C8-12B3-48AB-8800-14AD47505D54}"/>
    <cellStyle name="Normal 3 2 4 3 7 2 2" xfId="7437" xr:uid="{447E1909-6A8D-4B4C-90D7-089BFE2BF388}"/>
    <cellStyle name="Normal 3 2 4 3 7 2 2 2" xfId="34484" xr:uid="{45C79229-4FC2-4B2D-8BB8-B280A04BDC62}"/>
    <cellStyle name="Normal 3 2 4 3 7 2 2 3" xfId="46897" xr:uid="{BA4B0C65-70F4-4130-9766-1D07B0280DCD}"/>
    <cellStyle name="Normal 3 2 4 3 7 2 2 4" xfId="22073" xr:uid="{1B415480-B40A-4046-A148-09D9A991BD71}"/>
    <cellStyle name="Normal 3 2 4 3 7 2 3" xfId="30977" xr:uid="{C6451E9F-B4A2-4DFD-AA7F-787228F2696D}"/>
    <cellStyle name="Normal 3 2 4 3 7 2 4" xfId="43390" xr:uid="{FCC01FE8-978D-40BB-AD8C-038A8F1E887E}"/>
    <cellStyle name="Normal 3 2 4 3 7 2 5" xfId="18566" xr:uid="{D3C3E16E-4FB7-440A-8D49-5DF73172D17B}"/>
    <cellStyle name="Normal 3 2 4 3 7 3" xfId="9668" xr:uid="{C1472081-69CC-4E7A-8006-6AF9C4B751D0}"/>
    <cellStyle name="Normal 3 2 4 3 7 3 2" xfId="36715" xr:uid="{47C576E8-2D0A-4A16-A7C9-67BD1A44B4EA}"/>
    <cellStyle name="Normal 3 2 4 3 7 3 3" xfId="49128" xr:uid="{12772C96-00DC-438A-9BBC-E1C232B9C2B3}"/>
    <cellStyle name="Normal 3 2 4 3 7 3 4" xfId="24304" xr:uid="{123D3E35-1C85-49A0-9088-CF0A546B40E8}"/>
    <cellStyle name="Normal 3 2 4 3 7 4" xfId="11248" xr:uid="{556EEDFE-8ED2-4DEC-A64F-45BFC7EC0F24}"/>
    <cellStyle name="Normal 3 2 4 3 7 4 2" xfId="38295" xr:uid="{C31A7938-5A8F-4CAF-8584-40941B2C6649}"/>
    <cellStyle name="Normal 3 2 4 3 7 4 3" xfId="50708" xr:uid="{9B5C5EF7-47DE-4D30-ACA2-791769CB19AF}"/>
    <cellStyle name="Normal 3 2 4 3 7 4 4" xfId="25884" xr:uid="{327D8173-6D45-47E9-A496-EEBB39E3242C}"/>
    <cellStyle name="Normal 3 2 4 3 7 5" xfId="6063" xr:uid="{3D3B74FC-0C23-4EDB-ADCB-80DEFCF7581D}"/>
    <cellStyle name="Normal 3 2 4 3 7 5 2" xfId="33110" xr:uid="{5F0374E5-E332-4BD3-8F7D-8DEA679D0641}"/>
    <cellStyle name="Normal 3 2 4 3 7 5 3" xfId="45523" xr:uid="{DB20EE31-4125-434A-A0CB-E1D04645AE34}"/>
    <cellStyle name="Normal 3 2 4 3 7 5 4" xfId="20699" xr:uid="{2AFC4C81-2C3D-4A8F-B9CE-CEC6391A60E4}"/>
    <cellStyle name="Normal 3 2 4 3 7 6" xfId="16984" xr:uid="{65872E33-DA17-40E2-9DA6-F4FB0321D5CA}"/>
    <cellStyle name="Normal 3 2 4 3 7 7" xfId="29395" xr:uid="{DE5766A8-2769-432F-910E-7E49150E29B1}"/>
    <cellStyle name="Normal 3 2 4 3 7 8" xfId="41808" xr:uid="{3E270D4C-0A00-4887-8D80-7EEC9F2F8234}"/>
    <cellStyle name="Normal 3 2 4 3 7 9" xfId="13473" xr:uid="{BE583B41-8D73-4B69-B333-99B86F4F34CB}"/>
    <cellStyle name="Normal 3 2 4 3 8" xfId="1374" xr:uid="{B3EB776C-4F88-493A-BECD-990B64526A35}"/>
    <cellStyle name="Normal 3 2 4 3 8 2" xfId="4565" xr:uid="{9386AA62-09A5-4BB1-929B-0DB9D546DFC9}"/>
    <cellStyle name="Normal 3 2 4 3 8 2 2" xfId="8700" xr:uid="{BE38E3B7-D165-42F3-B480-09B99E841EFA}"/>
    <cellStyle name="Normal 3 2 4 3 8 2 2 2" xfId="35747" xr:uid="{D1E20E8A-A59C-4EC4-A35D-9D45B1C69A0C}"/>
    <cellStyle name="Normal 3 2 4 3 8 2 2 3" xfId="48160" xr:uid="{3BA22910-911B-4CE9-B9F9-CFE1D217AFDA}"/>
    <cellStyle name="Normal 3 2 4 3 8 2 2 4" xfId="23336" xr:uid="{9425D859-D29A-490F-998C-9396E008FDC8}"/>
    <cellStyle name="Normal 3 2 4 3 8 2 3" xfId="31617" xr:uid="{9F9453B4-345E-4B2B-8357-1F17E93EBD00}"/>
    <cellStyle name="Normal 3 2 4 3 8 2 4" xfId="44030" xr:uid="{E7A55431-9CD0-4396-A5DE-2B1310DC05D5}"/>
    <cellStyle name="Normal 3 2 4 3 8 2 5" xfId="19206" xr:uid="{8A17DC34-B067-42E9-81E8-D2A8254BDBA4}"/>
    <cellStyle name="Normal 3 2 4 3 8 3" xfId="11889" xr:uid="{E10E53F3-41B1-461D-B5C3-C88ABA991547}"/>
    <cellStyle name="Normal 3 2 4 3 8 3 2" xfId="38935" xr:uid="{4E7F284C-8F4A-41A7-BA97-F1F397598127}"/>
    <cellStyle name="Normal 3 2 4 3 8 3 3" xfId="51348" xr:uid="{A20FDE66-E17F-4F86-BB48-BEB2E02793BA}"/>
    <cellStyle name="Normal 3 2 4 3 8 3 4" xfId="26524" xr:uid="{85560F20-17F9-4445-A8F5-CDDE79C7ADB6}"/>
    <cellStyle name="Normal 3 2 4 3 8 4" xfId="6469" xr:uid="{C603786E-1D69-4FFF-9F41-3DD1CEF8192B}"/>
    <cellStyle name="Normal 3 2 4 3 8 4 2" xfId="33516" xr:uid="{4642F8FC-C884-48C7-BB5D-A92DD4ACF9C0}"/>
    <cellStyle name="Normal 3 2 4 3 8 4 3" xfId="45929" xr:uid="{A6F2759A-25E8-42A6-821A-211FB2D1585E}"/>
    <cellStyle name="Normal 3 2 4 3 8 4 4" xfId="21105" xr:uid="{ECFA9E65-B450-4D2D-B837-AC8DB63BBD8A}"/>
    <cellStyle name="Normal 3 2 4 3 8 5" xfId="16016" xr:uid="{6DA45B31-438B-406C-BE89-4388BD3E1585}"/>
    <cellStyle name="Normal 3 2 4 3 8 6" xfId="28427" xr:uid="{6F079206-BF29-4D5A-88C0-469EDC0816A9}"/>
    <cellStyle name="Normal 3 2 4 3 8 7" xfId="40840" xr:uid="{978A4781-AAE1-42DA-B09A-AF6C73AF6BFC}"/>
    <cellStyle name="Normal 3 2 4 3 8 8" xfId="14113" xr:uid="{9C78B9E2-98A1-49D6-9289-B311C74A5F30}"/>
    <cellStyle name="Normal 3 2 4 3 9" xfId="2957" xr:uid="{2B8169DF-A29D-4813-91CE-652C95C42AA1}"/>
    <cellStyle name="Normal 3 2 4 3 9 2" xfId="8090" xr:uid="{543529B7-E011-4BEC-A47A-E70AF0CDD209}"/>
    <cellStyle name="Normal 3 2 4 3 9 2 2" xfId="35137" xr:uid="{A040D8FB-FE3D-4C23-A450-511AAC822018}"/>
    <cellStyle name="Normal 3 2 4 3 9 2 3" xfId="47550" xr:uid="{81DDCE5D-4416-4278-B8A0-989BBD770E14}"/>
    <cellStyle name="Normal 3 2 4 3 9 2 4" xfId="22726" xr:uid="{64C417C5-B127-4BC4-8DF0-D241FD524F00}"/>
    <cellStyle name="Normal 3 2 4 3 9 3" xfId="30009" xr:uid="{3B3FD8C1-D199-4A31-887F-D55DD111A4CF}"/>
    <cellStyle name="Normal 3 2 4 3 9 4" xfId="42422" xr:uid="{458DE0D3-33F8-42B3-9BC5-C0BE14CD4F23}"/>
    <cellStyle name="Normal 3 2 4 3 9 5" xfId="17598" xr:uid="{C02FCFAD-2909-4717-98EA-0C6653845A5E}"/>
    <cellStyle name="Normal 3 2 4 4" xfId="62" xr:uid="{1A98942B-B35E-490C-A5AE-02FE6C23C8D9}"/>
    <cellStyle name="Normal 3 2 4 4 10" xfId="5267" xr:uid="{1171EB9C-D53F-47AF-8382-182B82E0E857}"/>
    <cellStyle name="Normal 3 2 4 4 10 2" xfId="32314" xr:uid="{4903D425-7280-454D-8611-1E60208A88FB}"/>
    <cellStyle name="Normal 3 2 4 4 10 3" xfId="44727" xr:uid="{2B0B49FB-B114-475A-A7B6-98570418F2C1}"/>
    <cellStyle name="Normal 3 2 4 4 10 4" xfId="19903" xr:uid="{A94C15AA-ECE0-44F7-8B94-51D47BC8E0B1}"/>
    <cellStyle name="Normal 3 2 4 4 11" xfId="14706" xr:uid="{8724BEF5-69BC-45AB-9028-61587DAD1B05}"/>
    <cellStyle name="Normal 3 2 4 4 12" xfId="27117" xr:uid="{4F06A5FF-0442-45D5-833A-40D13D091071}"/>
    <cellStyle name="Normal 3 2 4 4 13" xfId="39530" xr:uid="{EC30120F-368D-4505-99CE-8228BC071461}"/>
    <cellStyle name="Normal 3 2 4 4 14" xfId="12545" xr:uid="{8E3B18C8-7806-44EB-BE85-C4D302854B18}"/>
    <cellStyle name="Normal 3 2 4 4 2" xfId="354" xr:uid="{756459C7-C425-40FE-8030-FED22515FAF0}"/>
    <cellStyle name="Normal 3 2 4 4 2 10" xfId="39820" xr:uid="{3514D089-3F15-4FE7-854C-ACED6F80BD3F}"/>
    <cellStyle name="Normal 3 2 4 4 2 11" xfId="12660" xr:uid="{55FBF27D-C2F1-4448-B104-7CB4A794586C}"/>
    <cellStyle name="Normal 3 2 4 4 2 2" xfId="2063" xr:uid="{4842E06E-D85B-41EF-9C3F-40A6666C5C10}"/>
    <cellStyle name="Normal 3 2 4 4 2 2 2" xfId="3646" xr:uid="{C5F4BA26-3918-4499-B2BE-C1BB1C1C1415}"/>
    <cellStyle name="Normal 3 2 4 4 2 2 2 2" xfId="7158" xr:uid="{D110EF86-E732-4C54-AC58-033B85497B66}"/>
    <cellStyle name="Normal 3 2 4 4 2 2 2 2 2" xfId="34205" xr:uid="{F1B3789A-3B99-493B-B2F5-B05A7C7D98ED}"/>
    <cellStyle name="Normal 3 2 4 4 2 2 2 2 3" xfId="46618" xr:uid="{AAB3433C-D757-48C4-B8E7-85D9AECF479F}"/>
    <cellStyle name="Normal 3 2 4 4 2 2 2 2 4" xfId="21794" xr:uid="{8F378413-5399-4DCA-A1E4-5F9212521C36}"/>
    <cellStyle name="Normal 3 2 4 4 2 2 2 3" xfId="30698" xr:uid="{0E246185-488F-486C-87FE-4716C7237C56}"/>
    <cellStyle name="Normal 3 2 4 4 2 2 2 4" xfId="43111" xr:uid="{A2F92F5B-D3A6-4A1B-9BDB-E62620B60CAF}"/>
    <cellStyle name="Normal 3 2 4 4 2 2 2 5" xfId="18287" xr:uid="{994E450F-84F8-42AF-A57D-F5926E75ADA2}"/>
    <cellStyle name="Normal 3 2 4 4 2 2 3" xfId="9389" xr:uid="{D3A23C9E-24C4-4FA4-8650-9534249A9408}"/>
    <cellStyle name="Normal 3 2 4 4 2 2 3 2" xfId="36436" xr:uid="{D2701380-9A1D-4B9F-9EF5-E305308DE76E}"/>
    <cellStyle name="Normal 3 2 4 4 2 2 3 3" xfId="48849" xr:uid="{4CAC0D3B-291B-4DB8-A01B-3009B515A1C8}"/>
    <cellStyle name="Normal 3 2 4 4 2 2 3 4" xfId="24025" xr:uid="{B732C516-3BAD-41FA-8964-B48137D9BBAD}"/>
    <cellStyle name="Normal 3 2 4 4 2 2 4" xfId="10969" xr:uid="{E6AD07DE-535F-4FD1-8D76-47B13CAC6568}"/>
    <cellStyle name="Normal 3 2 4 4 2 2 4 2" xfId="38016" xr:uid="{BA5F10AD-56F6-4B56-867A-2A75CD30A6F6}"/>
    <cellStyle name="Normal 3 2 4 4 2 2 4 3" xfId="50429" xr:uid="{0133125E-6DBE-42DC-81C1-B7357C27207A}"/>
    <cellStyle name="Normal 3 2 4 4 2 2 4 4" xfId="25605" xr:uid="{2FA3BF80-C667-46AB-BA90-B759BEF0B78A}"/>
    <cellStyle name="Normal 3 2 4 4 2 2 5" xfId="6218" xr:uid="{5E00435D-8818-4E6D-BC31-EDFA49F84B12}"/>
    <cellStyle name="Normal 3 2 4 4 2 2 5 2" xfId="33265" xr:uid="{B6A51369-9658-4591-993F-3EDC5FD88B26}"/>
    <cellStyle name="Normal 3 2 4 4 2 2 5 3" xfId="45678" xr:uid="{D0B0EC51-C219-4719-8A84-39215AA55B17}"/>
    <cellStyle name="Normal 3 2 4 4 2 2 5 4" xfId="20854" xr:uid="{F88DC2E2-F292-4B8A-A794-4BD49AA931D1}"/>
    <cellStyle name="Normal 3 2 4 4 2 2 6" xfId="16705" xr:uid="{1DD9FB0C-DBF5-4638-88CB-125D62E8ACA1}"/>
    <cellStyle name="Normal 3 2 4 4 2 2 7" xfId="29116" xr:uid="{E5721172-1FFB-4A01-9C90-4BA760EF7710}"/>
    <cellStyle name="Normal 3 2 4 4 2 2 8" xfId="41529" xr:uid="{4757F56E-356C-4FD2-BF76-8762BC0BB262}"/>
    <cellStyle name="Normal 3 2 4 4 2 2 9" xfId="13194" xr:uid="{BA362F5B-991B-4F5F-A0A0-2159410D1292}"/>
    <cellStyle name="Normal 3 2 4 4 2 3" xfId="2585" xr:uid="{38001971-3489-4096-910E-9AE9BB9D497C}"/>
    <cellStyle name="Normal 3 2 4 4 2 3 2" xfId="4168" xr:uid="{50A1CA78-0C35-488F-9806-637CE073D9FC}"/>
    <cellStyle name="Normal 3 2 4 4 2 3 2 2" xfId="9911" xr:uid="{34D7BD23-4CD8-4592-B141-E31E80F7022E}"/>
    <cellStyle name="Normal 3 2 4 4 2 3 2 2 2" xfId="36958" xr:uid="{5869904B-42C3-4434-999D-9E7BF40847EF}"/>
    <cellStyle name="Normal 3 2 4 4 2 3 2 2 3" xfId="49371" xr:uid="{F92F8C17-D82A-4EA9-BBCC-D56917888921}"/>
    <cellStyle name="Normal 3 2 4 4 2 3 2 2 4" xfId="24547" xr:uid="{4A979A00-07CA-4C6B-B2A4-2425BD1C032D}"/>
    <cellStyle name="Normal 3 2 4 4 2 3 2 3" xfId="31220" xr:uid="{E74EC870-3FD7-4427-AA9B-BC293BEE04FB}"/>
    <cellStyle name="Normal 3 2 4 4 2 3 2 4" xfId="43633" xr:uid="{4B9461BD-FE01-4EFF-9699-A3BC7062393D}"/>
    <cellStyle name="Normal 3 2 4 4 2 3 2 5" xfId="18809" xr:uid="{51FA219E-7C99-4263-913C-126D9A875102}"/>
    <cellStyle name="Normal 3 2 4 4 2 3 3" xfId="11491" xr:uid="{4B7DD356-F63B-4EE1-9609-F3B3B6273154}"/>
    <cellStyle name="Normal 3 2 4 4 2 3 3 2" xfId="38538" xr:uid="{1742CBD9-F0BF-457E-BF65-6AC465730816}"/>
    <cellStyle name="Normal 3 2 4 4 2 3 3 3" xfId="50951" xr:uid="{3342B642-1EDE-4CDD-BAF2-4D462E1D9DE4}"/>
    <cellStyle name="Normal 3 2 4 4 2 3 3 4" xfId="26127" xr:uid="{2B23A0B7-4856-45D6-9B16-2D4EB55D3243}"/>
    <cellStyle name="Normal 3 2 4 4 2 3 4" xfId="7680" xr:uid="{B7B25DBF-03B1-41BB-BDD0-E85B3B33EC6B}"/>
    <cellStyle name="Normal 3 2 4 4 2 3 4 2" xfId="34727" xr:uid="{1F7E2E01-724B-4EC6-84F3-702C2805A50D}"/>
    <cellStyle name="Normal 3 2 4 4 2 3 4 3" xfId="47140" xr:uid="{A3A824DF-FD08-4AF8-98E3-6B111528FA8B}"/>
    <cellStyle name="Normal 3 2 4 4 2 3 4 4" xfId="22316" xr:uid="{A913EA74-C031-4EEF-B2D1-793A2047BFF8}"/>
    <cellStyle name="Normal 3 2 4 4 2 3 5" xfId="17227" xr:uid="{F1A8EAF2-F45C-4E48-9093-3E4B8762FF6B}"/>
    <cellStyle name="Normal 3 2 4 4 2 3 6" xfId="29638" xr:uid="{AAE12B4E-508A-4A2E-A343-08A30471998C}"/>
    <cellStyle name="Normal 3 2 4 4 2 3 7" xfId="42051" xr:uid="{AF677E7E-1627-4CCE-A6BB-DD121BA41DFA}"/>
    <cellStyle name="Normal 3 2 4 4 2 3 8" xfId="13716" xr:uid="{98FB249D-AC77-4757-BF34-12659C14255C}"/>
    <cellStyle name="Normal 3 2 4 4 2 4" xfId="1529" xr:uid="{0FF3AB9C-75A8-4C7B-86A0-3E1D6B9BCF81}"/>
    <cellStyle name="Normal 3 2 4 4 2 4 2" xfId="4808" xr:uid="{EE18536E-C70A-4D3F-B0CE-93E3CE97F5D0}"/>
    <cellStyle name="Normal 3 2 4 4 2 4 2 2" xfId="8855" xr:uid="{5E447930-689A-4679-98AE-7F860928F77F}"/>
    <cellStyle name="Normal 3 2 4 4 2 4 2 2 2" xfId="35902" xr:uid="{F4A54680-14FE-4955-9A80-4CDAA018A894}"/>
    <cellStyle name="Normal 3 2 4 4 2 4 2 2 3" xfId="48315" xr:uid="{005EEDF5-238F-4DFF-A1C6-DE625A0CBBE8}"/>
    <cellStyle name="Normal 3 2 4 4 2 4 2 2 4" xfId="23491" xr:uid="{4EAF4BC1-C860-4702-97FE-CA3CCF5E1A38}"/>
    <cellStyle name="Normal 3 2 4 4 2 4 2 3" xfId="31860" xr:uid="{1F495951-0C9A-4F54-9AA5-A775DAACAA6C}"/>
    <cellStyle name="Normal 3 2 4 4 2 4 2 4" xfId="44273" xr:uid="{758636E4-7793-4232-B29F-FB531B8367A6}"/>
    <cellStyle name="Normal 3 2 4 4 2 4 2 5" xfId="19449" xr:uid="{F90C0336-C92B-4A06-8A1C-6C42D91BEE8F}"/>
    <cellStyle name="Normal 3 2 4 4 2 4 3" xfId="12132" xr:uid="{7AA01090-6384-496F-8D38-7870068E2785}"/>
    <cellStyle name="Normal 3 2 4 4 2 4 3 2" xfId="39178" xr:uid="{4F788464-7A5D-4F49-8410-647106367D5B}"/>
    <cellStyle name="Normal 3 2 4 4 2 4 3 3" xfId="51591" xr:uid="{28762085-5B18-4F79-8970-0672FBCED517}"/>
    <cellStyle name="Normal 3 2 4 4 2 4 3 4" xfId="26767" xr:uid="{BB48EF55-99D4-4E28-A3B7-21DD199D54B6}"/>
    <cellStyle name="Normal 3 2 4 4 2 4 4" xfId="6624" xr:uid="{C2FF5ADB-BD76-4D44-B60E-1ABAAA073C21}"/>
    <cellStyle name="Normal 3 2 4 4 2 4 4 2" xfId="33671" xr:uid="{1A39DC21-7ED5-4E4B-A2A6-59A4597280DC}"/>
    <cellStyle name="Normal 3 2 4 4 2 4 4 3" xfId="46084" xr:uid="{251CF220-14D5-4B22-B634-59BD7E6E1137}"/>
    <cellStyle name="Normal 3 2 4 4 2 4 4 4" xfId="21260" xr:uid="{F5C65093-664F-46AC-A4A4-3FC3700A8802}"/>
    <cellStyle name="Normal 3 2 4 4 2 4 5" xfId="16171" xr:uid="{E81B0B56-555A-4237-B9DB-968504670E0F}"/>
    <cellStyle name="Normal 3 2 4 4 2 4 6" xfId="28582" xr:uid="{BE8A083B-A049-4EE4-80FA-90DC5A4475E8}"/>
    <cellStyle name="Normal 3 2 4 4 2 4 7" xfId="40995" xr:uid="{BF3C3E13-CC1C-4F86-82FB-9A17E5661DB9}"/>
    <cellStyle name="Normal 3 2 4 4 2 4 8" xfId="14356" xr:uid="{8249164B-716A-4CC3-BE2E-73005403C6B0}"/>
    <cellStyle name="Normal 3 2 4 4 2 5" xfId="3112" xr:uid="{76C913D8-2393-484F-8347-279E1A48879D}"/>
    <cellStyle name="Normal 3 2 4 4 2 5 2" xfId="8333" xr:uid="{30C1C9C0-278B-4E46-84F1-96F8A2F17283}"/>
    <cellStyle name="Normal 3 2 4 4 2 5 2 2" xfId="35380" xr:uid="{D39EFB90-2171-43C9-AEA0-4156E9E09234}"/>
    <cellStyle name="Normal 3 2 4 4 2 5 2 3" xfId="47793" xr:uid="{FFD61129-F4AB-4221-9F44-B4C2CA8BF48E}"/>
    <cellStyle name="Normal 3 2 4 4 2 5 2 4" xfId="22969" xr:uid="{BED05A74-84B5-45A1-9BA5-9A1BAB318099}"/>
    <cellStyle name="Normal 3 2 4 4 2 5 3" xfId="30164" xr:uid="{D47F7C51-D2F3-45EC-A329-AA0531AA6A18}"/>
    <cellStyle name="Normal 3 2 4 4 2 5 4" xfId="42577" xr:uid="{21EC8AB4-5EA2-4161-AB91-40FA7DD6DE18}"/>
    <cellStyle name="Normal 3 2 4 4 2 5 5" xfId="17753" xr:uid="{07115681-E4B9-4D13-B514-08C39CB5037E}"/>
    <cellStyle name="Normal 3 2 4 4 2 6" xfId="1007" xr:uid="{F33B1BC9-304B-412F-843D-0E75C6A4E0C3}"/>
    <cellStyle name="Normal 3 2 4 4 2 6 2" xfId="10435" xr:uid="{47A28477-170C-49C0-8444-5AC87A893B41}"/>
    <cellStyle name="Normal 3 2 4 4 2 6 2 2" xfId="37482" xr:uid="{F3B6EAAF-F26A-49B7-9AD3-3BE12B897078}"/>
    <cellStyle name="Normal 3 2 4 4 2 6 2 3" xfId="49895" xr:uid="{B7BCFE51-AC65-445F-8BF2-80254EBDB051}"/>
    <cellStyle name="Normal 3 2 4 4 2 6 2 4" xfId="25071" xr:uid="{646BE5FF-6E73-427A-BEC7-CE1BA0F79968}"/>
    <cellStyle name="Normal 3 2 4 4 2 6 3" xfId="28060" xr:uid="{8D652B3C-7F2A-42ED-A7DD-012D8AE2F280}"/>
    <cellStyle name="Normal 3 2 4 4 2 6 4" xfId="40473" xr:uid="{FB160B73-FECE-460B-B31F-F4CE57545572}"/>
    <cellStyle name="Normal 3 2 4 4 2 6 5" xfId="15649" xr:uid="{8DB90349-9C99-4D0E-884A-D3BA6146F57B}"/>
    <cellStyle name="Normal 3 2 4 4 2 7" xfId="5812" xr:uid="{4A42F133-77AF-40F6-9FA9-DF6C960DE4E2}"/>
    <cellStyle name="Normal 3 2 4 4 2 7 2" xfId="32859" xr:uid="{C13FBC90-115C-4447-9603-7E82BBFB4D69}"/>
    <cellStyle name="Normal 3 2 4 4 2 7 3" xfId="45272" xr:uid="{2E8C4B17-6DB1-4A14-B99C-626E10E0F95F}"/>
    <cellStyle name="Normal 3 2 4 4 2 7 4" xfId="20448" xr:uid="{2C67127D-3432-4A13-8A3C-893C21603B3F}"/>
    <cellStyle name="Normal 3 2 4 4 2 8" xfId="14996" xr:uid="{5D788558-4D13-449B-A4E9-1D2C2245BCFE}"/>
    <cellStyle name="Normal 3 2 4 4 2 9" xfId="27407" xr:uid="{1E46206D-FCE5-4F7D-B1B3-DD54BBDE711D}"/>
    <cellStyle name="Normal 3 2 4 4 3" xfId="470" xr:uid="{3915F6EA-4E36-4D4B-981E-33ED40FC3884}"/>
    <cellStyle name="Normal 3 2 4 4 3 10" xfId="39936" xr:uid="{DD2E2349-7486-41DD-A3A1-3C9794D17841}"/>
    <cellStyle name="Normal 3 2 4 4 3 11" xfId="12776" xr:uid="{9471969A-6876-453E-83F1-A4CEF58E1B9E}"/>
    <cellStyle name="Normal 3 2 4 4 3 2" xfId="2179" xr:uid="{B74AC764-D665-414A-B9DC-B4AE977FE954}"/>
    <cellStyle name="Normal 3 2 4 4 3 2 2" xfId="3762" xr:uid="{6BA56143-2352-4B43-A9D8-69ECE560520F}"/>
    <cellStyle name="Normal 3 2 4 4 3 2 2 2" xfId="7274" xr:uid="{1CA93247-5CCB-4069-958B-D94E0A174E19}"/>
    <cellStyle name="Normal 3 2 4 4 3 2 2 2 2" xfId="34321" xr:uid="{394146A7-BC64-47C8-B426-ACCB8F28071C}"/>
    <cellStyle name="Normal 3 2 4 4 3 2 2 2 3" xfId="46734" xr:uid="{7F7774AB-9B30-496F-A1F6-A73D86464272}"/>
    <cellStyle name="Normal 3 2 4 4 3 2 2 2 4" xfId="21910" xr:uid="{24001C6A-9057-49EB-B1B0-C9F2621333C8}"/>
    <cellStyle name="Normal 3 2 4 4 3 2 2 3" xfId="30814" xr:uid="{83397A52-180D-432D-9C69-C870F60C1401}"/>
    <cellStyle name="Normal 3 2 4 4 3 2 2 4" xfId="43227" xr:uid="{163B7D0D-2615-42E9-B1D5-EAB1F829CE33}"/>
    <cellStyle name="Normal 3 2 4 4 3 2 2 5" xfId="18403" xr:uid="{62F2E16B-C2E1-4DB8-98CD-409FF4BCB83B}"/>
    <cellStyle name="Normal 3 2 4 4 3 2 3" xfId="9505" xr:uid="{3BA390BC-456A-4331-81AF-32256B7EE936}"/>
    <cellStyle name="Normal 3 2 4 4 3 2 3 2" xfId="36552" xr:uid="{257E588D-D9A4-4FEA-A5BA-C6A03FBF5B66}"/>
    <cellStyle name="Normal 3 2 4 4 3 2 3 3" xfId="48965" xr:uid="{D0979246-FDE6-4AC6-8969-0D83D14FEB89}"/>
    <cellStyle name="Normal 3 2 4 4 3 2 3 4" xfId="24141" xr:uid="{2D402829-80D4-4290-BC05-3EFCB9EFDBCD}"/>
    <cellStyle name="Normal 3 2 4 4 3 2 4" xfId="11085" xr:uid="{E0C43D0D-6A1C-444D-A253-EBC2D5F9C2A5}"/>
    <cellStyle name="Normal 3 2 4 4 3 2 4 2" xfId="38132" xr:uid="{CA912585-9F07-4B5B-99CB-B4FD14D13E27}"/>
    <cellStyle name="Normal 3 2 4 4 3 2 4 3" xfId="50545" xr:uid="{9E18BFD3-4B75-49A6-B5C6-09ABCCC494BE}"/>
    <cellStyle name="Normal 3 2 4 4 3 2 4 4" xfId="25721" xr:uid="{46B38B31-EBA3-4D15-88E7-A5CC6AA17908}"/>
    <cellStyle name="Normal 3 2 4 4 3 2 5" xfId="6334" xr:uid="{38B29D60-0005-4930-AB1E-F91EA775F833}"/>
    <cellStyle name="Normal 3 2 4 4 3 2 5 2" xfId="33381" xr:uid="{EA9EC34F-EB11-42C2-9744-1999213DAB01}"/>
    <cellStyle name="Normal 3 2 4 4 3 2 5 3" xfId="45794" xr:uid="{F1B3A4C3-EFB7-4C5B-B3ED-36D9495F0E19}"/>
    <cellStyle name="Normal 3 2 4 4 3 2 5 4" xfId="20970" xr:uid="{006A4D5A-4F9C-4680-9699-7A27B3F84D6A}"/>
    <cellStyle name="Normal 3 2 4 4 3 2 6" xfId="16821" xr:uid="{470BEA16-6A1F-4F2B-B28A-021CE7BD61A6}"/>
    <cellStyle name="Normal 3 2 4 4 3 2 7" xfId="29232" xr:uid="{A27AC57C-B91F-4181-8932-85136639DF41}"/>
    <cellStyle name="Normal 3 2 4 4 3 2 8" xfId="41645" xr:uid="{091B7ACC-AC37-4845-97F4-311069016722}"/>
    <cellStyle name="Normal 3 2 4 4 3 2 9" xfId="13310" xr:uid="{A693EC9B-7862-4492-ABF6-827DD9998B91}"/>
    <cellStyle name="Normal 3 2 4 4 3 3" xfId="2701" xr:uid="{AFDE58E0-D48D-480C-88E4-A8D5CB3DE9A5}"/>
    <cellStyle name="Normal 3 2 4 4 3 3 2" xfId="4284" xr:uid="{C67CC440-A900-4AFC-AE0C-F4382D5B2661}"/>
    <cellStyle name="Normal 3 2 4 4 3 3 2 2" xfId="10027" xr:uid="{CB02A76A-176C-4436-8C28-58D7699F8A21}"/>
    <cellStyle name="Normal 3 2 4 4 3 3 2 2 2" xfId="37074" xr:uid="{CD53998B-A62D-4897-9B2D-12AA3E08B1CB}"/>
    <cellStyle name="Normal 3 2 4 4 3 3 2 2 3" xfId="49487" xr:uid="{AE89FF3C-13C0-46E6-85F4-925E30A0B4C2}"/>
    <cellStyle name="Normal 3 2 4 4 3 3 2 2 4" xfId="24663" xr:uid="{3C8C66AF-65F3-4C7E-8260-14B841AAE756}"/>
    <cellStyle name="Normal 3 2 4 4 3 3 2 3" xfId="31336" xr:uid="{70BBA698-C871-41CD-AA14-B119B09FC5FB}"/>
    <cellStyle name="Normal 3 2 4 4 3 3 2 4" xfId="43749" xr:uid="{E7569768-D5BF-4C5C-B37B-57C00E695514}"/>
    <cellStyle name="Normal 3 2 4 4 3 3 2 5" xfId="18925" xr:uid="{5D8A47B3-195A-4F7C-B448-AFBE24AF1E38}"/>
    <cellStyle name="Normal 3 2 4 4 3 3 3" xfId="11607" xr:uid="{EB77DB1C-4F3F-4E00-8683-4F857A6E91CB}"/>
    <cellStyle name="Normal 3 2 4 4 3 3 3 2" xfId="38654" xr:uid="{A753CF2F-5B55-44DD-9AC6-0DB940B981A2}"/>
    <cellStyle name="Normal 3 2 4 4 3 3 3 3" xfId="51067" xr:uid="{64990C8C-CCF7-4A4D-8152-F47FFF676607}"/>
    <cellStyle name="Normal 3 2 4 4 3 3 3 4" xfId="26243" xr:uid="{D4CFBC44-D9D9-4B27-81AB-8A9DA024016C}"/>
    <cellStyle name="Normal 3 2 4 4 3 3 4" xfId="7796" xr:uid="{3939E49D-079E-4CD3-928C-A109D2529E98}"/>
    <cellStyle name="Normal 3 2 4 4 3 3 4 2" xfId="34843" xr:uid="{A5211297-FCC5-48FC-B147-CD88E63F4A0D}"/>
    <cellStyle name="Normal 3 2 4 4 3 3 4 3" xfId="47256" xr:uid="{09B524C2-364B-48EF-8FD0-13A8AB41B906}"/>
    <cellStyle name="Normal 3 2 4 4 3 3 4 4" xfId="22432" xr:uid="{7D0A6DDB-A190-4837-99A6-556B5AE1F33F}"/>
    <cellStyle name="Normal 3 2 4 4 3 3 5" xfId="17343" xr:uid="{1F1AC834-1FFE-4A14-8731-F24B32B3B068}"/>
    <cellStyle name="Normal 3 2 4 4 3 3 6" xfId="29754" xr:uid="{DAF00B65-D460-4608-8A0C-8544E6F3F709}"/>
    <cellStyle name="Normal 3 2 4 4 3 3 7" xfId="42167" xr:uid="{C7C160BE-0DBE-4F2C-AAB4-1C00249931B0}"/>
    <cellStyle name="Normal 3 2 4 4 3 3 8" xfId="13832" xr:uid="{C8760E01-255B-46E6-978B-67103599E9CF}"/>
    <cellStyle name="Normal 3 2 4 4 3 4" xfId="1645" xr:uid="{61F1E47B-FF4A-453F-9638-6FA9969D97FC}"/>
    <cellStyle name="Normal 3 2 4 4 3 4 2" xfId="4924" xr:uid="{77A68996-2D99-4E3B-A771-B08EA4A5C118}"/>
    <cellStyle name="Normal 3 2 4 4 3 4 2 2" xfId="8971" xr:uid="{18850E83-3D10-46BB-A62D-44EFC15CC4B8}"/>
    <cellStyle name="Normal 3 2 4 4 3 4 2 2 2" xfId="36018" xr:uid="{F32E5F13-ECA8-4702-B54F-0C0AB2EBABA9}"/>
    <cellStyle name="Normal 3 2 4 4 3 4 2 2 3" xfId="48431" xr:uid="{E5BBB1FC-DD0D-44ED-8B61-6FC47159FBB1}"/>
    <cellStyle name="Normal 3 2 4 4 3 4 2 2 4" xfId="23607" xr:uid="{49FEC237-DF8F-4272-9376-19C671F5508D}"/>
    <cellStyle name="Normal 3 2 4 4 3 4 2 3" xfId="31976" xr:uid="{851B7C8F-6BC7-49BC-BCD5-4246399B0BC2}"/>
    <cellStyle name="Normal 3 2 4 4 3 4 2 4" xfId="44389" xr:uid="{B0EC7D18-60A6-4D0D-A7F9-A95E4721A3F5}"/>
    <cellStyle name="Normal 3 2 4 4 3 4 2 5" xfId="19565" xr:uid="{290787CC-AB3E-46C2-9061-CBAA0C1C4593}"/>
    <cellStyle name="Normal 3 2 4 4 3 4 3" xfId="12248" xr:uid="{B5063AAE-07A7-4EDC-A0A2-49FEF653C425}"/>
    <cellStyle name="Normal 3 2 4 4 3 4 3 2" xfId="39294" xr:uid="{680F4F8A-D17C-462D-B447-00D991052A52}"/>
    <cellStyle name="Normal 3 2 4 4 3 4 3 3" xfId="51707" xr:uid="{5325C769-A094-42B0-868C-C80D86A06634}"/>
    <cellStyle name="Normal 3 2 4 4 3 4 3 4" xfId="26883" xr:uid="{F7081B89-018E-47FE-B7BE-CD11C0AD4F17}"/>
    <cellStyle name="Normal 3 2 4 4 3 4 4" xfId="6740" xr:uid="{BCAB63A5-E451-4823-890B-1A7CAEF50355}"/>
    <cellStyle name="Normal 3 2 4 4 3 4 4 2" xfId="33787" xr:uid="{4158B97F-581F-483D-BB42-950E4892B224}"/>
    <cellStyle name="Normal 3 2 4 4 3 4 4 3" xfId="46200" xr:uid="{CE0734C5-A47C-4DCD-BE2A-05B57EF83C78}"/>
    <cellStyle name="Normal 3 2 4 4 3 4 4 4" xfId="21376" xr:uid="{264DF821-7B3F-4160-9BF3-FD949159848D}"/>
    <cellStyle name="Normal 3 2 4 4 3 4 5" xfId="16287" xr:uid="{A822261D-7DFC-4F92-B23D-3394C7155FBC}"/>
    <cellStyle name="Normal 3 2 4 4 3 4 6" xfId="28698" xr:uid="{F2D7CC78-D527-400E-9D31-C6BA3C7CC0A3}"/>
    <cellStyle name="Normal 3 2 4 4 3 4 7" xfId="41111" xr:uid="{A99F8517-EC1C-434D-817D-5166546F839D}"/>
    <cellStyle name="Normal 3 2 4 4 3 4 8" xfId="14472" xr:uid="{768116DB-EC3B-4655-919B-049C8AE1A840}"/>
    <cellStyle name="Normal 3 2 4 4 3 5" xfId="3228" xr:uid="{E86339B8-CE0E-4BFA-90EC-358153445C09}"/>
    <cellStyle name="Normal 3 2 4 4 3 5 2" xfId="8449" xr:uid="{D740BEAD-AA8F-49BF-AB78-F6D1C42FC41F}"/>
    <cellStyle name="Normal 3 2 4 4 3 5 2 2" xfId="35496" xr:uid="{DE7FA9B1-6608-4A34-8F83-80FB7A42B772}"/>
    <cellStyle name="Normal 3 2 4 4 3 5 2 3" xfId="47909" xr:uid="{83089350-1C7E-4479-989F-E542288FA7E7}"/>
    <cellStyle name="Normal 3 2 4 4 3 5 2 4" xfId="23085" xr:uid="{91E4FB96-2DD0-4C0A-8DF5-8C4049AF389C}"/>
    <cellStyle name="Normal 3 2 4 4 3 5 3" xfId="30280" xr:uid="{B72A01A2-19BF-455D-A69C-D9590C9611FF}"/>
    <cellStyle name="Normal 3 2 4 4 3 5 4" xfId="42693" xr:uid="{7E36A8B6-4393-4F09-9559-0EDB615F2394}"/>
    <cellStyle name="Normal 3 2 4 4 3 5 5" xfId="17869" xr:uid="{8186179E-1058-4A19-B91E-A803B3DFA4FF}"/>
    <cellStyle name="Normal 3 2 4 4 3 6" xfId="1123" xr:uid="{99D5C649-CBB2-43D8-BEB1-B089EFD4803A}"/>
    <cellStyle name="Normal 3 2 4 4 3 6 2" xfId="10551" xr:uid="{112D1013-0FEF-402D-A69B-84838E0A860D}"/>
    <cellStyle name="Normal 3 2 4 4 3 6 2 2" xfId="37598" xr:uid="{0B8E4CBB-F255-43F0-9F6D-F9D080A93DCA}"/>
    <cellStyle name="Normal 3 2 4 4 3 6 2 3" xfId="50011" xr:uid="{CD193988-8FCE-4B52-AC31-E73FBC8C58C1}"/>
    <cellStyle name="Normal 3 2 4 4 3 6 2 4" xfId="25187" xr:uid="{B7EF579F-B694-417C-B03E-1ADDC8F65E1C}"/>
    <cellStyle name="Normal 3 2 4 4 3 6 3" xfId="28176" xr:uid="{FCBFCA1F-E739-4E1F-B973-796BDA84A4D8}"/>
    <cellStyle name="Normal 3 2 4 4 3 6 4" xfId="40589" xr:uid="{D5EAC8D9-DEC6-4855-AB7F-C485AD1FA32F}"/>
    <cellStyle name="Normal 3 2 4 4 3 6 5" xfId="15765" xr:uid="{A6912B3E-9602-43E2-A0D3-3B2D06D95490}"/>
    <cellStyle name="Normal 3 2 4 4 3 7" xfId="5928" xr:uid="{0C449194-08B2-48FE-B869-6804ECD7E143}"/>
    <cellStyle name="Normal 3 2 4 4 3 7 2" xfId="32975" xr:uid="{79FC200F-BCC1-4366-9991-D0D5CE3C11B7}"/>
    <cellStyle name="Normal 3 2 4 4 3 7 3" xfId="45388" xr:uid="{0089F0FA-E043-4821-8D21-3820511D92A1}"/>
    <cellStyle name="Normal 3 2 4 4 3 7 4" xfId="20564" xr:uid="{56123A97-2E37-4832-8007-C35CC854B545}"/>
    <cellStyle name="Normal 3 2 4 4 3 8" xfId="15112" xr:uid="{C0B3D441-59DF-47FD-8494-E4FA67DBD4C9}"/>
    <cellStyle name="Normal 3 2 4 4 3 9" xfId="27523" xr:uid="{FBDC91A6-409E-4694-817F-67CD7B498F6D}"/>
    <cellStyle name="Normal 3 2 4 4 4" xfId="586" xr:uid="{E6A7CDF2-883F-47AA-A6DB-EF2A63260C03}"/>
    <cellStyle name="Normal 3 2 4 4 4 10" xfId="12892" xr:uid="{D8BB6228-3821-4302-BDF5-41DB710450FA}"/>
    <cellStyle name="Normal 3 2 4 4 4 2" xfId="2817" xr:uid="{EEC65164-DB0C-46FB-B024-1909745736B1}"/>
    <cellStyle name="Normal 3 2 4 4 4 2 2" xfId="4400" xr:uid="{20AA26B2-F695-4CBD-A175-F91D9A216C56}"/>
    <cellStyle name="Normal 3 2 4 4 4 2 2 2" xfId="10143" xr:uid="{2B64AE6F-4785-4325-BC91-D4A5602F1F5E}"/>
    <cellStyle name="Normal 3 2 4 4 4 2 2 2 2" xfId="37190" xr:uid="{1352B8FA-6DE5-4161-B9E7-AD1CEDCDDAA7}"/>
    <cellStyle name="Normal 3 2 4 4 4 2 2 2 3" xfId="49603" xr:uid="{C5A30687-87F7-4AAD-AC4C-A237375F5404}"/>
    <cellStyle name="Normal 3 2 4 4 4 2 2 2 4" xfId="24779" xr:uid="{D50BBC04-A823-42D1-B125-9FB118F185A0}"/>
    <cellStyle name="Normal 3 2 4 4 4 2 2 3" xfId="31452" xr:uid="{E439B6E8-6EF2-41B1-B74F-28F8298CB693}"/>
    <cellStyle name="Normal 3 2 4 4 4 2 2 4" xfId="43865" xr:uid="{1259F078-66C0-4576-B2D4-232BDEC6994C}"/>
    <cellStyle name="Normal 3 2 4 4 4 2 2 5" xfId="19041" xr:uid="{734C1E62-9F2E-48A9-9F42-30A87FB53375}"/>
    <cellStyle name="Normal 3 2 4 4 4 2 3" xfId="11723" xr:uid="{C9CABD44-DAEB-4F89-A9A8-C7B60C8AF23D}"/>
    <cellStyle name="Normal 3 2 4 4 4 2 3 2" xfId="38770" xr:uid="{691D95FD-9CF2-4C65-8272-ABE534C7E9E5}"/>
    <cellStyle name="Normal 3 2 4 4 4 2 3 3" xfId="51183" xr:uid="{65428FD1-3BC5-47F0-B1C5-AB3391D687B3}"/>
    <cellStyle name="Normal 3 2 4 4 4 2 3 4" xfId="26359" xr:uid="{E31BEF8D-9C5F-4713-9297-AFEEF71E0851}"/>
    <cellStyle name="Normal 3 2 4 4 4 2 4" xfId="7912" xr:uid="{D289BC3E-9A3A-4754-AE99-C5008EDB37AC}"/>
    <cellStyle name="Normal 3 2 4 4 4 2 4 2" xfId="34959" xr:uid="{95893750-F7E1-4EA9-8385-3E73724E4AE7}"/>
    <cellStyle name="Normal 3 2 4 4 4 2 4 3" xfId="47372" xr:uid="{47820D54-2E2E-44AF-A16A-7D0B69A6A155}"/>
    <cellStyle name="Normal 3 2 4 4 4 2 4 4" xfId="22548" xr:uid="{59EE42E3-49F1-4B72-92D5-22C8BCA1978A}"/>
    <cellStyle name="Normal 3 2 4 4 4 2 5" xfId="17459" xr:uid="{034AEC38-2A3B-4501-9C06-3B3E53E25106}"/>
    <cellStyle name="Normal 3 2 4 4 4 2 6" xfId="29870" xr:uid="{A8914E13-A4BF-4A8E-9ACA-C1DB7740DB03}"/>
    <cellStyle name="Normal 3 2 4 4 4 2 7" xfId="42283" xr:uid="{4B5F9650-BB59-4394-B845-142816C60895}"/>
    <cellStyle name="Normal 3 2 4 4 4 2 8" xfId="13948" xr:uid="{35CD69BD-A8C6-47D3-9A0E-71324D356F1B}"/>
    <cellStyle name="Normal 3 2 4 4 4 3" xfId="1761" xr:uid="{046E0996-C0F6-4DD6-839D-B52B2AC0F0E4}"/>
    <cellStyle name="Normal 3 2 4 4 4 3 2" xfId="5040" xr:uid="{DBB5CCD0-DAA8-4447-93B2-B42037037552}"/>
    <cellStyle name="Normal 3 2 4 4 4 3 2 2" xfId="9087" xr:uid="{81AA926A-E941-4F3D-AE65-0CB062FF7287}"/>
    <cellStyle name="Normal 3 2 4 4 4 3 2 2 2" xfId="36134" xr:uid="{7C7A266B-E246-40EB-99FC-C0FE20A4E608}"/>
    <cellStyle name="Normal 3 2 4 4 4 3 2 2 3" xfId="48547" xr:uid="{9C57FED1-ED01-4485-B08C-F27C6F851F7C}"/>
    <cellStyle name="Normal 3 2 4 4 4 3 2 2 4" xfId="23723" xr:uid="{9ED88698-F690-47D9-B771-3FA83570105F}"/>
    <cellStyle name="Normal 3 2 4 4 4 3 2 3" xfId="32092" xr:uid="{9428E292-F311-4D01-88E3-B2348F756581}"/>
    <cellStyle name="Normal 3 2 4 4 4 3 2 4" xfId="44505" xr:uid="{AC608C59-9CA8-4C98-83F5-73A719E96E32}"/>
    <cellStyle name="Normal 3 2 4 4 4 3 2 5" xfId="19681" xr:uid="{CC454F01-2216-4052-9DDC-C8EBE5172BAA}"/>
    <cellStyle name="Normal 3 2 4 4 4 3 3" xfId="12364" xr:uid="{C56BC3DF-F6D6-45B6-97E6-80CF651642EB}"/>
    <cellStyle name="Normal 3 2 4 4 4 3 3 2" xfId="39410" xr:uid="{BDB136FF-E233-4CF0-BD25-47209645CAE9}"/>
    <cellStyle name="Normal 3 2 4 4 4 3 3 3" xfId="51823" xr:uid="{6E99114B-C667-43B9-BB30-4A5628A70157}"/>
    <cellStyle name="Normal 3 2 4 4 4 3 3 4" xfId="26999" xr:uid="{99E8C00A-11E1-4DF5-B4ED-6F3B7FF50916}"/>
    <cellStyle name="Normal 3 2 4 4 4 3 4" xfId="6856" xr:uid="{A02DD82E-F924-49B6-A4D2-BD0AB6AD20B3}"/>
    <cellStyle name="Normal 3 2 4 4 4 3 4 2" xfId="33903" xr:uid="{FC58A856-59F7-48DF-BDE9-DBB71FE108FB}"/>
    <cellStyle name="Normal 3 2 4 4 4 3 4 3" xfId="46316" xr:uid="{EA67D91B-304F-4EDD-BE55-54858578146B}"/>
    <cellStyle name="Normal 3 2 4 4 4 3 4 4" xfId="21492" xr:uid="{C3AD4C16-BB4D-41BB-AA3C-A580D3AAF8AA}"/>
    <cellStyle name="Normal 3 2 4 4 4 3 5" xfId="16403" xr:uid="{BC0E2040-7948-4270-9D71-0F0F6828AD10}"/>
    <cellStyle name="Normal 3 2 4 4 4 3 6" xfId="28814" xr:uid="{32B202CA-ED66-4B0B-BD4D-99C61B0E7674}"/>
    <cellStyle name="Normal 3 2 4 4 4 3 7" xfId="41227" xr:uid="{F8F62B10-5AC6-495E-9897-09F6CD310D63}"/>
    <cellStyle name="Normal 3 2 4 4 4 3 8" xfId="14588" xr:uid="{7C1C38D1-1C0F-466F-ABDA-CC8F780C8DB7}"/>
    <cellStyle name="Normal 3 2 4 4 4 4" xfId="3344" xr:uid="{7BCADDAE-BABA-4A7C-ABEC-F6682030C083}"/>
    <cellStyle name="Normal 3 2 4 4 4 4 2" xfId="8565" xr:uid="{84CCE8CB-DBD1-4BB2-A525-A2812F692A3C}"/>
    <cellStyle name="Normal 3 2 4 4 4 4 2 2" xfId="35612" xr:uid="{DDCD4383-4B63-466E-8824-D67289EFC117}"/>
    <cellStyle name="Normal 3 2 4 4 4 4 2 3" xfId="48025" xr:uid="{49C247A8-2106-48C9-B0F7-B53A90F1DD86}"/>
    <cellStyle name="Normal 3 2 4 4 4 4 2 4" xfId="23201" xr:uid="{4B144A40-E1B1-459E-A80C-E01A728B9811}"/>
    <cellStyle name="Normal 3 2 4 4 4 4 3" xfId="30396" xr:uid="{9D891D70-D0BE-46E6-BF4A-3C172B1FEE76}"/>
    <cellStyle name="Normal 3 2 4 4 4 4 4" xfId="42809" xr:uid="{9C3BAAC7-E9EC-4B36-A1D4-17857260FF4E}"/>
    <cellStyle name="Normal 3 2 4 4 4 4 5" xfId="17985" xr:uid="{ED11D9AC-236B-460D-9882-D4369E6D65B1}"/>
    <cellStyle name="Normal 3 2 4 4 4 5" xfId="1239" xr:uid="{FCD511B7-6B8C-46C5-AF96-86CCCD459369}"/>
    <cellStyle name="Normal 3 2 4 4 4 5 2" xfId="10667" xr:uid="{E903D14C-1884-40AE-9310-7660A781536D}"/>
    <cellStyle name="Normal 3 2 4 4 4 5 2 2" xfId="37714" xr:uid="{9883E311-13DC-40AB-94F3-54D92648616B}"/>
    <cellStyle name="Normal 3 2 4 4 4 5 2 3" xfId="50127" xr:uid="{CC7F89F7-1D4B-445D-81D9-CB6900001ED7}"/>
    <cellStyle name="Normal 3 2 4 4 4 5 2 4" xfId="25303" xr:uid="{23EF7564-6D46-441D-9422-B7253B4B3711}"/>
    <cellStyle name="Normal 3 2 4 4 4 5 3" xfId="28292" xr:uid="{F8241B68-A9C2-4176-9E5B-FAA059826292}"/>
    <cellStyle name="Normal 3 2 4 4 4 5 4" xfId="40705" xr:uid="{9EEFC17C-920B-4B55-AC26-3845183A09D8}"/>
    <cellStyle name="Normal 3 2 4 4 4 5 5" xfId="15881" xr:uid="{127F41A4-DB7E-4B53-9780-AEF0ACDA7BC5}"/>
    <cellStyle name="Normal 3 2 4 4 4 6" xfId="5697" xr:uid="{3341517F-3BBE-4E3D-8718-C838331D912A}"/>
    <cellStyle name="Normal 3 2 4 4 4 6 2" xfId="32744" xr:uid="{3A1A20D5-EFF2-4A11-8367-1DF4D3C011EF}"/>
    <cellStyle name="Normal 3 2 4 4 4 6 3" xfId="45157" xr:uid="{2E4F67F4-64CA-4390-AA65-D4211953C2D6}"/>
    <cellStyle name="Normal 3 2 4 4 4 6 4" xfId="20333" xr:uid="{CF98FEF5-F97F-4FA9-A80D-F07B97B28D1A}"/>
    <cellStyle name="Normal 3 2 4 4 4 7" xfId="15228" xr:uid="{D177BD46-1A18-47FD-B52A-DCFF08EF6676}"/>
    <cellStyle name="Normal 3 2 4 4 4 8" xfId="27639" xr:uid="{D565844E-75C8-4365-9182-A7E080933C97}"/>
    <cellStyle name="Normal 3 2 4 4 4 9" xfId="40052" xr:uid="{415541F0-C1C0-4313-8B88-E2F17C5FBF3D}"/>
    <cellStyle name="Normal 3 2 4 4 5" xfId="239" xr:uid="{83585F32-CBBC-4E99-8DC6-B71CD37622FA}"/>
    <cellStyle name="Normal 3 2 4 4 5 10" xfId="13079" xr:uid="{733DED30-FF74-4709-8FA5-D6E9EC1B0FF2}"/>
    <cellStyle name="Normal 3 2 4 4 5 2" xfId="2470" xr:uid="{AEA96A03-FFAB-48C0-8794-7CCFDF6ECBFA}"/>
    <cellStyle name="Normal 3 2 4 4 5 2 2" xfId="4053" xr:uid="{2B3B015E-5036-4A47-824E-2698CB8A55BC}"/>
    <cellStyle name="Normal 3 2 4 4 5 2 2 2" xfId="9796" xr:uid="{657B0CED-3E29-4AC7-822C-2638D59AE5E7}"/>
    <cellStyle name="Normal 3 2 4 4 5 2 2 2 2" xfId="36843" xr:uid="{B8E124BA-F9F0-47C9-AD17-D9DE1A893E0A}"/>
    <cellStyle name="Normal 3 2 4 4 5 2 2 2 3" xfId="49256" xr:uid="{29036E06-4C78-4286-B1D5-3AF58190079A}"/>
    <cellStyle name="Normal 3 2 4 4 5 2 2 2 4" xfId="24432" xr:uid="{28AA42D1-2FC6-4620-96AD-6F504A681BAC}"/>
    <cellStyle name="Normal 3 2 4 4 5 2 2 3" xfId="31105" xr:uid="{F69C387D-F6EB-48A2-9E5A-AE6E7B8EE4F1}"/>
    <cellStyle name="Normal 3 2 4 4 5 2 2 4" xfId="43518" xr:uid="{C21D2FFB-0773-45CA-ABBD-4D33DAC1EFA2}"/>
    <cellStyle name="Normal 3 2 4 4 5 2 2 5" xfId="18694" xr:uid="{0F5F4EB0-5989-4211-850B-424756B62422}"/>
    <cellStyle name="Normal 3 2 4 4 5 2 3" xfId="11376" xr:uid="{187909B5-49B9-42A6-9F78-F2A09003F608}"/>
    <cellStyle name="Normal 3 2 4 4 5 2 3 2" xfId="38423" xr:uid="{34D72DC1-630A-4680-B97E-60F753E5CBE1}"/>
    <cellStyle name="Normal 3 2 4 4 5 2 3 3" xfId="50836" xr:uid="{2954DA62-6C09-480B-9E4A-812EFE9346C3}"/>
    <cellStyle name="Normal 3 2 4 4 5 2 3 4" xfId="26012" xr:uid="{2C8F26A3-0355-42EC-85F4-D78091DEE76B}"/>
    <cellStyle name="Normal 3 2 4 4 5 2 4" xfId="7565" xr:uid="{68712292-1D57-44F6-8A5A-F1C7660C16F8}"/>
    <cellStyle name="Normal 3 2 4 4 5 2 4 2" xfId="34612" xr:uid="{7141D218-C5FA-4F14-9916-780CBB0D3FDD}"/>
    <cellStyle name="Normal 3 2 4 4 5 2 4 3" xfId="47025" xr:uid="{C5166B35-EB10-4703-A1B0-86454C9B8402}"/>
    <cellStyle name="Normal 3 2 4 4 5 2 4 4" xfId="22201" xr:uid="{E53C2D25-C321-49EC-B80C-FDB48C7C3AA3}"/>
    <cellStyle name="Normal 3 2 4 4 5 2 5" xfId="17112" xr:uid="{CA0DAD41-5D07-476E-B49E-EC7D4B5F89A2}"/>
    <cellStyle name="Normal 3 2 4 4 5 2 6" xfId="29523" xr:uid="{EAAECBEE-8AF2-47E3-816B-D422076DDE60}"/>
    <cellStyle name="Normal 3 2 4 4 5 2 7" xfId="41936" xr:uid="{D0824174-5E2D-4426-B88E-F105EDB754CF}"/>
    <cellStyle name="Normal 3 2 4 4 5 2 8" xfId="13601" xr:uid="{7870F048-9538-4B05-8E79-D06F99228A44}"/>
    <cellStyle name="Normal 3 2 4 4 5 3" xfId="1948" xr:uid="{14C6A199-A6B8-4A86-B6BC-D1C429026A53}"/>
    <cellStyle name="Normal 3 2 4 4 5 3 2" xfId="4693" xr:uid="{BFC55A50-839C-46FC-82A8-0DF47DB0610F}"/>
    <cellStyle name="Normal 3 2 4 4 5 3 2 2" xfId="9274" xr:uid="{8E8E1E4E-62F5-4749-8ECF-B1F6E781D9DB}"/>
    <cellStyle name="Normal 3 2 4 4 5 3 2 2 2" xfId="36321" xr:uid="{520F034B-A0EB-4B29-9DA8-A71DFB8F05C4}"/>
    <cellStyle name="Normal 3 2 4 4 5 3 2 2 3" xfId="48734" xr:uid="{89E74410-8BB7-4C69-A444-6C93982D6D1D}"/>
    <cellStyle name="Normal 3 2 4 4 5 3 2 2 4" xfId="23910" xr:uid="{77119903-84C0-4A4F-BFDB-761B8D01163A}"/>
    <cellStyle name="Normal 3 2 4 4 5 3 2 3" xfId="31745" xr:uid="{304C3774-679B-46FE-9972-32F7242FAA6A}"/>
    <cellStyle name="Normal 3 2 4 4 5 3 2 4" xfId="44158" xr:uid="{1D3DEE20-0A95-415B-9DC8-791696C0D617}"/>
    <cellStyle name="Normal 3 2 4 4 5 3 2 5" xfId="19334" xr:uid="{FEF40F3A-B74E-459E-B2FB-AF92B72D20BA}"/>
    <cellStyle name="Normal 3 2 4 4 5 3 3" xfId="12017" xr:uid="{7687930F-8FB5-4DCB-A036-C71C58EB6557}"/>
    <cellStyle name="Normal 3 2 4 4 5 3 3 2" xfId="39063" xr:uid="{2FA8D3A7-AD27-452D-89F8-D7D996BB177D}"/>
    <cellStyle name="Normal 3 2 4 4 5 3 3 3" xfId="51476" xr:uid="{079B4DA0-81A6-4CB5-9462-FA727F5B856C}"/>
    <cellStyle name="Normal 3 2 4 4 5 3 3 4" xfId="26652" xr:uid="{671344FF-274D-4DA8-B326-E1F331094D93}"/>
    <cellStyle name="Normal 3 2 4 4 5 3 4" xfId="7043" xr:uid="{8592255D-5B82-4DD9-AC0B-6199E15E808C}"/>
    <cellStyle name="Normal 3 2 4 4 5 3 4 2" xfId="34090" xr:uid="{B5EDA048-07FE-4C19-AEB3-50614A8FE81E}"/>
    <cellStyle name="Normal 3 2 4 4 5 3 4 3" xfId="46503" xr:uid="{267E7456-AC8D-42E1-8445-DAD06B749C5F}"/>
    <cellStyle name="Normal 3 2 4 4 5 3 4 4" xfId="21679" xr:uid="{F95BE218-E3DC-4F61-A874-DB203F6E00D4}"/>
    <cellStyle name="Normal 3 2 4 4 5 3 5" xfId="16590" xr:uid="{648E2872-232B-4A84-A58B-4D007CDFDF77}"/>
    <cellStyle name="Normal 3 2 4 4 5 3 6" xfId="29001" xr:uid="{A57C2E78-2F2B-498F-96E2-42B81983C0E5}"/>
    <cellStyle name="Normal 3 2 4 4 5 3 7" xfId="41414" xr:uid="{0F809988-3FB7-40A6-8900-1CDE40E69AB8}"/>
    <cellStyle name="Normal 3 2 4 4 5 3 8" xfId="14241" xr:uid="{9D207334-CD6F-4BEF-826F-BBB82AF34EF2}"/>
    <cellStyle name="Normal 3 2 4 4 5 4" xfId="3531" xr:uid="{ABA48ABE-9617-43D6-BB8E-1110D7C1C1C6}"/>
    <cellStyle name="Normal 3 2 4 4 5 4 2" xfId="8218" xr:uid="{9E4D6BB2-66F2-4463-85C7-7AD953FA8439}"/>
    <cellStyle name="Normal 3 2 4 4 5 4 2 2" xfId="35265" xr:uid="{76C4EA2C-5622-4AE5-A519-EDF1CE2F5B78}"/>
    <cellStyle name="Normal 3 2 4 4 5 4 2 3" xfId="47678" xr:uid="{A08B78EB-2E9E-40FF-B539-6E3CD171E9A6}"/>
    <cellStyle name="Normal 3 2 4 4 5 4 2 4" xfId="22854" xr:uid="{765F83AA-1F70-4284-88D8-001F56581992}"/>
    <cellStyle name="Normal 3 2 4 4 5 4 3" xfId="30583" xr:uid="{16A1BD14-506F-43A8-9088-BB7FB2370BDE}"/>
    <cellStyle name="Normal 3 2 4 4 5 4 4" xfId="42996" xr:uid="{67E57359-65B7-4725-85B5-32CF761EC482}"/>
    <cellStyle name="Normal 3 2 4 4 5 4 5" xfId="18172" xr:uid="{A0C90CBA-0265-41FC-BD7D-4AE868DB6AEF}"/>
    <cellStyle name="Normal 3 2 4 4 5 5" xfId="892" xr:uid="{418E260D-DB10-4E65-823B-2139A843C5D0}"/>
    <cellStyle name="Normal 3 2 4 4 5 5 2" xfId="10854" xr:uid="{BD012DA4-45D1-42EA-BC06-968844A24E8B}"/>
    <cellStyle name="Normal 3 2 4 4 5 5 2 2" xfId="37901" xr:uid="{A1958CEF-B9A4-4CA0-98D6-8762460A481B}"/>
    <cellStyle name="Normal 3 2 4 4 5 5 2 3" xfId="50314" xr:uid="{3C241995-9F85-4D61-B74C-F5E1E1B8C008}"/>
    <cellStyle name="Normal 3 2 4 4 5 5 2 4" xfId="25490" xr:uid="{5DBFBA1A-94FA-4244-949F-5E11378C17B2}"/>
    <cellStyle name="Normal 3 2 4 4 5 5 3" xfId="27945" xr:uid="{3B26DE28-49FC-42A0-BD2B-3CD932F183E1}"/>
    <cellStyle name="Normal 3 2 4 4 5 5 4" xfId="40358" xr:uid="{A4D7BBF0-AADC-416C-BE7F-2351C48F7154}"/>
    <cellStyle name="Normal 3 2 4 4 5 5 5" xfId="15534" xr:uid="{5BAFF285-1864-4BCB-90C2-F190B5DD304C}"/>
    <cellStyle name="Normal 3 2 4 4 5 6" xfId="6103" xr:uid="{637EB9A9-3EC2-4B2A-A7B7-D304058A4858}"/>
    <cellStyle name="Normal 3 2 4 4 5 6 2" xfId="33150" xr:uid="{55F15AA8-5FC7-48B5-A11C-0209C476A04C}"/>
    <cellStyle name="Normal 3 2 4 4 5 6 3" xfId="45563" xr:uid="{EF196B67-5210-415D-A36A-B8522110B605}"/>
    <cellStyle name="Normal 3 2 4 4 5 6 4" xfId="20739" xr:uid="{B4C3DEBB-BE5B-4439-A985-DB0536200121}"/>
    <cellStyle name="Normal 3 2 4 4 5 7" xfId="14881" xr:uid="{11036096-02D3-490C-B76B-2080CFF57DAA}"/>
    <cellStyle name="Normal 3 2 4 4 5 8" xfId="27292" xr:uid="{AB94C31C-ED3E-4B65-B69F-4C016A6AE6B9}"/>
    <cellStyle name="Normal 3 2 4 4 5 9" xfId="39705" xr:uid="{A2BA4C66-CE86-4280-8DB4-B5723ED0E9CA}"/>
    <cellStyle name="Normal 3 2 4 4 6" xfId="2295" xr:uid="{9982EDFC-5A13-4F19-9FAC-7085793FA73A}"/>
    <cellStyle name="Normal 3 2 4 4 6 2" xfId="3878" xr:uid="{B658AAEB-C5D0-4FD4-B24E-C0E2DCF0B699}"/>
    <cellStyle name="Normal 3 2 4 4 6 2 2" xfId="9621" xr:uid="{A42035BF-32ED-4C81-87B5-459D386F6400}"/>
    <cellStyle name="Normal 3 2 4 4 6 2 2 2" xfId="36668" xr:uid="{C48B0989-9851-4D1D-A7E3-A1CA1813DD37}"/>
    <cellStyle name="Normal 3 2 4 4 6 2 2 3" xfId="49081" xr:uid="{917FAA8C-C17B-4387-AE7A-4A063730D5B1}"/>
    <cellStyle name="Normal 3 2 4 4 6 2 2 4" xfId="24257" xr:uid="{73B673F9-4A42-4ECA-8874-4287C1F3F2A7}"/>
    <cellStyle name="Normal 3 2 4 4 6 2 3" xfId="30930" xr:uid="{C71A29F1-3CFC-4B5D-BC84-4FBC4D4A8633}"/>
    <cellStyle name="Normal 3 2 4 4 6 2 4" xfId="43343" xr:uid="{3AC59368-F28C-4A80-9E45-6E171F7AA2FE}"/>
    <cellStyle name="Normal 3 2 4 4 6 2 5" xfId="18519" xr:uid="{02CB0FD2-CB5D-47E2-8CEE-F54F19B38395}"/>
    <cellStyle name="Normal 3 2 4 4 6 3" xfId="11201" xr:uid="{E673109C-3D48-44CA-9D5D-CE8036740AD1}"/>
    <cellStyle name="Normal 3 2 4 4 6 3 2" xfId="38248" xr:uid="{D21FC5AB-F35E-481A-90A1-506ECC02179F}"/>
    <cellStyle name="Normal 3 2 4 4 6 3 3" xfId="50661" xr:uid="{5DBAB2FA-2A6D-4C1D-B49A-6C690C233AC8}"/>
    <cellStyle name="Normal 3 2 4 4 6 3 4" xfId="25837" xr:uid="{A2F2961E-3394-4586-B1CD-FF0396D5540A}"/>
    <cellStyle name="Normal 3 2 4 4 6 4" xfId="7390" xr:uid="{20F1CB5F-8BCE-4610-A037-F0682B40ED3C}"/>
    <cellStyle name="Normal 3 2 4 4 6 4 2" xfId="34437" xr:uid="{48D4B03C-6007-4373-9011-42A777D6EBA2}"/>
    <cellStyle name="Normal 3 2 4 4 6 4 3" xfId="46850" xr:uid="{4FC3DEBA-1B52-44C2-97FC-B3B05BC22E4D}"/>
    <cellStyle name="Normal 3 2 4 4 6 4 4" xfId="22026" xr:uid="{D1745267-574B-4729-88FF-ADD2CE0A4B05}"/>
    <cellStyle name="Normal 3 2 4 4 6 5" xfId="16937" xr:uid="{69FFBB7C-F4F1-4326-B665-92E90208143B}"/>
    <cellStyle name="Normal 3 2 4 4 6 6" xfId="29348" xr:uid="{485FD9C8-6093-49C5-86DE-96D70F735E64}"/>
    <cellStyle name="Normal 3 2 4 4 6 7" xfId="41761" xr:uid="{5884B614-AADA-473B-95ED-C5617F920BB2}"/>
    <cellStyle name="Normal 3 2 4 4 6 8" xfId="13426" xr:uid="{6D1D83E6-97B0-4E8A-BB84-F67D8B955FCF}"/>
    <cellStyle name="Normal 3 2 4 4 7" xfId="1414" xr:uid="{FDD6FB23-6803-418E-B009-F2AE38CCD427}"/>
    <cellStyle name="Normal 3 2 4 4 7 2" xfId="4518" xr:uid="{E73969B0-CB51-4EEA-B3BC-DC79EE722C9E}"/>
    <cellStyle name="Normal 3 2 4 4 7 2 2" xfId="8740" xr:uid="{302D24B0-9F4C-46DE-916B-04C5FF986107}"/>
    <cellStyle name="Normal 3 2 4 4 7 2 2 2" xfId="35787" xr:uid="{AE9D746D-D446-49D6-B110-3B5F6911A608}"/>
    <cellStyle name="Normal 3 2 4 4 7 2 2 3" xfId="48200" xr:uid="{5C13D451-24D0-4E77-84F7-163EDD91B50E}"/>
    <cellStyle name="Normal 3 2 4 4 7 2 2 4" xfId="23376" xr:uid="{5C05ADCB-008F-4762-B2C1-DB95E8AA2478}"/>
    <cellStyle name="Normal 3 2 4 4 7 2 3" xfId="31570" xr:uid="{5E1182B1-BA5C-4CA3-94F4-26E035C2F688}"/>
    <cellStyle name="Normal 3 2 4 4 7 2 4" xfId="43983" xr:uid="{D80B9D2B-35BA-4B34-BE2A-B6E6B1F29D8B}"/>
    <cellStyle name="Normal 3 2 4 4 7 2 5" xfId="19159" xr:uid="{A7E5E616-6EE7-4FA2-BA54-1E8337FCC9E7}"/>
    <cellStyle name="Normal 3 2 4 4 7 3" xfId="11842" xr:uid="{DB4D5A00-8059-427E-89BE-37DFF90B7098}"/>
    <cellStyle name="Normal 3 2 4 4 7 3 2" xfId="38888" xr:uid="{6B898F1B-BCA1-4166-9D24-B6795E9ED7FF}"/>
    <cellStyle name="Normal 3 2 4 4 7 3 3" xfId="51301" xr:uid="{5261AB56-B5BF-4008-A20E-5CFAE011AEF7}"/>
    <cellStyle name="Normal 3 2 4 4 7 3 4" xfId="26477" xr:uid="{71E5B6A2-CB09-4078-9065-37142A465DE6}"/>
    <cellStyle name="Normal 3 2 4 4 7 4" xfId="6509" xr:uid="{AA7B990A-7DD8-4C9B-97B2-8A91EEA9B170}"/>
    <cellStyle name="Normal 3 2 4 4 7 4 2" xfId="33556" xr:uid="{5B10F804-A69E-4A96-94CA-44D7D1D69BCD}"/>
    <cellStyle name="Normal 3 2 4 4 7 4 3" xfId="45969" xr:uid="{9D0B2C4E-AC10-46FA-ABBB-1E2C5D5654A7}"/>
    <cellStyle name="Normal 3 2 4 4 7 4 4" xfId="21145" xr:uid="{FD1364BA-7770-4FBA-A8CD-63D40B794DD3}"/>
    <cellStyle name="Normal 3 2 4 4 7 5" xfId="16056" xr:uid="{7FD9F72D-AD82-4556-B29B-05E20DA594C8}"/>
    <cellStyle name="Normal 3 2 4 4 7 6" xfId="28467" xr:uid="{26EA724D-5C6B-43D8-99DA-DE0E70C8B1EF}"/>
    <cellStyle name="Normal 3 2 4 4 7 7" xfId="40880" xr:uid="{0A6B496C-4617-4AF7-9A3F-9B0FECBED44B}"/>
    <cellStyle name="Normal 3 2 4 4 7 8" xfId="14066" xr:uid="{A80F8CFE-17E3-49E1-BC55-8756D5A9E1C8}"/>
    <cellStyle name="Normal 3 2 4 4 8" xfId="2997" xr:uid="{1C1A315A-F403-4037-8556-E87CFDBFB4FA}"/>
    <cellStyle name="Normal 3 2 4 4 8 2" xfId="8043" xr:uid="{21588A61-7505-4772-85CC-CCE2B449FA33}"/>
    <cellStyle name="Normal 3 2 4 4 8 2 2" xfId="35090" xr:uid="{B52F4ACD-5AF5-4B49-A396-A7D6CBD30425}"/>
    <cellStyle name="Normal 3 2 4 4 8 2 3" xfId="47503" xr:uid="{CE1DFA3C-627F-4981-92CF-60F008EB27AE}"/>
    <cellStyle name="Normal 3 2 4 4 8 2 4" xfId="22679" xr:uid="{E3B05447-BBCA-4C23-88E6-E406E64AABF2}"/>
    <cellStyle name="Normal 3 2 4 4 8 3" xfId="30049" xr:uid="{41911967-1543-4E7C-9489-E72474CB73B1}"/>
    <cellStyle name="Normal 3 2 4 4 8 4" xfId="42462" xr:uid="{43ADE626-18A6-4262-B0F2-83A9EBA1876D}"/>
    <cellStyle name="Normal 3 2 4 4 8 5" xfId="17638" xr:uid="{7BFD3566-5F98-4CCF-989A-F3F3F4F4F8AD}"/>
    <cellStyle name="Normal 3 2 4 4 9" xfId="717" xr:uid="{F83C6C36-8E4E-4965-9AD2-3AAD16A19B52}"/>
    <cellStyle name="Normal 3 2 4 4 9 2" xfId="10320" xr:uid="{6D2E1C0A-684C-4E9C-8EA6-751C6AC335C8}"/>
    <cellStyle name="Normal 3 2 4 4 9 2 2" xfId="37367" xr:uid="{7B7832C5-0809-49B5-B214-5FDB4528665B}"/>
    <cellStyle name="Normal 3 2 4 4 9 2 3" xfId="49780" xr:uid="{E1A580F0-03D7-426E-918E-453EE2A3ED6D}"/>
    <cellStyle name="Normal 3 2 4 4 9 2 4" xfId="24956" xr:uid="{50988EDF-96E9-4179-8129-B2CAF5BE2D15}"/>
    <cellStyle name="Normal 3 2 4 4 9 3" xfId="27770" xr:uid="{FCADA96F-9735-48F4-92FE-1B85CFE29F22}"/>
    <cellStyle name="Normal 3 2 4 4 9 4" xfId="40183" xr:uid="{AA520F66-1013-4E21-A1CB-67E918BCF53A}"/>
    <cellStyle name="Normal 3 2 4 4 9 5" xfId="15359" xr:uid="{7FC6A174-D086-42B0-B417-60413B242DF1}"/>
    <cellStyle name="Normal 3 2 4 5" xfId="315" xr:uid="{086774A3-EFCB-4568-852D-E9AC827F0196}"/>
    <cellStyle name="Normal 3 2 4 5 10" xfId="39781" xr:uid="{08202D48-CB7E-4F8A-832E-EF88DD46E7B9}"/>
    <cellStyle name="Normal 3 2 4 5 11" xfId="12621" xr:uid="{62FBE407-750C-4593-B300-CCC258D87F31}"/>
    <cellStyle name="Normal 3 2 4 5 2" xfId="2024" xr:uid="{8BDB7E52-AF38-461D-A594-4C74A0CA3F53}"/>
    <cellStyle name="Normal 3 2 4 5 2 2" xfId="3607" xr:uid="{DA21A315-FB65-4929-97C5-F6DE37516FCF}"/>
    <cellStyle name="Normal 3 2 4 5 2 2 2" xfId="7119" xr:uid="{819A86FB-B4F8-4D35-A72B-4CB1A3B829EE}"/>
    <cellStyle name="Normal 3 2 4 5 2 2 2 2" xfId="34166" xr:uid="{B91A5062-C2B9-4A39-820C-4AC5A01B6CE2}"/>
    <cellStyle name="Normal 3 2 4 5 2 2 2 3" xfId="46579" xr:uid="{5345B64F-47F5-48B6-BCBD-B2E72A1B3B7C}"/>
    <cellStyle name="Normal 3 2 4 5 2 2 2 4" xfId="21755" xr:uid="{90956025-B465-4079-BF9E-E68D3268C7E2}"/>
    <cellStyle name="Normal 3 2 4 5 2 2 3" xfId="30659" xr:uid="{AD38F7B0-6E51-4808-8833-FEA19DCF9088}"/>
    <cellStyle name="Normal 3 2 4 5 2 2 4" xfId="43072" xr:uid="{44A2D8AF-1D81-406C-A7FF-563BA1D0710C}"/>
    <cellStyle name="Normal 3 2 4 5 2 2 5" xfId="18248" xr:uid="{D84C1CF4-D10C-4D59-B15F-930AC55ED1F2}"/>
    <cellStyle name="Normal 3 2 4 5 2 3" xfId="9350" xr:uid="{A10FE411-E9D9-4F93-B391-C4833B4E2DE4}"/>
    <cellStyle name="Normal 3 2 4 5 2 3 2" xfId="36397" xr:uid="{4A307B09-5760-4A7C-8390-0BEEB834B1C9}"/>
    <cellStyle name="Normal 3 2 4 5 2 3 3" xfId="48810" xr:uid="{0AB7DAAA-A5F1-4A7D-94FA-452EE7D05834}"/>
    <cellStyle name="Normal 3 2 4 5 2 3 4" xfId="23986" xr:uid="{74CB9BB0-6258-45AC-8DAD-D2FBFF2FC574}"/>
    <cellStyle name="Normal 3 2 4 5 2 4" xfId="10930" xr:uid="{61834F85-E503-4A0A-9417-C39433ACB711}"/>
    <cellStyle name="Normal 3 2 4 5 2 4 2" xfId="37977" xr:uid="{171D9562-FA76-4A2A-AA24-85F7EA208509}"/>
    <cellStyle name="Normal 3 2 4 5 2 4 3" xfId="50390" xr:uid="{6221AB80-B1C1-46F8-B7F5-D0746DD34A2E}"/>
    <cellStyle name="Normal 3 2 4 5 2 4 4" xfId="25566" xr:uid="{11AAE43B-E908-489C-B958-C5B48A9BE570}"/>
    <cellStyle name="Normal 3 2 4 5 2 5" xfId="5773" xr:uid="{4C66B853-042F-480C-852E-AC628660D019}"/>
    <cellStyle name="Normal 3 2 4 5 2 5 2" xfId="32820" xr:uid="{112F6C1C-91F9-4A1E-AD97-2FFA86946FBA}"/>
    <cellStyle name="Normal 3 2 4 5 2 5 3" xfId="45233" xr:uid="{E6275654-5385-47FE-9C09-9689F872E548}"/>
    <cellStyle name="Normal 3 2 4 5 2 5 4" xfId="20409" xr:uid="{FF6F9142-2831-481F-9BA5-59A2EB09693D}"/>
    <cellStyle name="Normal 3 2 4 5 2 6" xfId="16666" xr:uid="{780F210E-0812-4B0F-985C-7E1A349B8F41}"/>
    <cellStyle name="Normal 3 2 4 5 2 7" xfId="29077" xr:uid="{BE9B3CF4-3C30-4992-ADA4-42A1484DA585}"/>
    <cellStyle name="Normal 3 2 4 5 2 8" xfId="41490" xr:uid="{5D9B2152-F5F1-4AAC-8B04-1B7AA165C19A}"/>
    <cellStyle name="Normal 3 2 4 5 2 9" xfId="13155" xr:uid="{93B8D430-6C4F-48A6-81D5-D16801848AA0}"/>
    <cellStyle name="Normal 3 2 4 5 3" xfId="2546" xr:uid="{5F63F614-F9AF-48AF-A3C4-364D609C30AE}"/>
    <cellStyle name="Normal 3 2 4 5 3 2" xfId="4129" xr:uid="{811EE63E-7A91-4BDD-8342-BCE80899418B}"/>
    <cellStyle name="Normal 3 2 4 5 3 2 2" xfId="7641" xr:uid="{A66AFDEF-B6B7-4CB2-90E7-8E5E2CC99FA2}"/>
    <cellStyle name="Normal 3 2 4 5 3 2 2 2" xfId="34688" xr:uid="{F50F86A6-2D12-4AF9-B5F0-69F2AD05CF05}"/>
    <cellStyle name="Normal 3 2 4 5 3 2 2 3" xfId="47101" xr:uid="{D9671F3E-E109-4098-B275-E23E4BB70B57}"/>
    <cellStyle name="Normal 3 2 4 5 3 2 2 4" xfId="22277" xr:uid="{CB0B2F8C-AEC7-4704-9C4D-5C1005C41B7A}"/>
    <cellStyle name="Normal 3 2 4 5 3 2 3" xfId="31181" xr:uid="{51487DD9-561C-4A33-8552-D64E84FA7FBA}"/>
    <cellStyle name="Normal 3 2 4 5 3 2 4" xfId="43594" xr:uid="{FC03524F-0DE2-4E04-919F-1511197955AC}"/>
    <cellStyle name="Normal 3 2 4 5 3 2 5" xfId="18770" xr:uid="{092CAB6B-C9EB-41AF-A9A7-F3B623553549}"/>
    <cellStyle name="Normal 3 2 4 5 3 3" xfId="9872" xr:uid="{5E9F81CD-44D3-407A-9150-5E8D77A018A3}"/>
    <cellStyle name="Normal 3 2 4 5 3 3 2" xfId="36919" xr:uid="{DB92CAC4-E95B-4EB2-A48B-8604C5DFEDD7}"/>
    <cellStyle name="Normal 3 2 4 5 3 3 3" xfId="49332" xr:uid="{5890AE5F-2423-4E5E-8C10-C12789F059A1}"/>
    <cellStyle name="Normal 3 2 4 5 3 3 4" xfId="24508" xr:uid="{443AB6A0-0D55-4294-875A-0C54D383D97E}"/>
    <cellStyle name="Normal 3 2 4 5 3 4" xfId="11452" xr:uid="{BF49102A-36D7-4BA0-A966-908ED47846DA}"/>
    <cellStyle name="Normal 3 2 4 5 3 4 2" xfId="38499" xr:uid="{5B6C0F50-33DF-41FB-8D04-A4D9E1277240}"/>
    <cellStyle name="Normal 3 2 4 5 3 4 3" xfId="50912" xr:uid="{048D1FFB-47C3-4320-8059-57D4594294F2}"/>
    <cellStyle name="Normal 3 2 4 5 3 4 4" xfId="26088" xr:uid="{98D49C5D-A191-4596-BAFD-0F6C8FCA99AD}"/>
    <cellStyle name="Normal 3 2 4 5 3 5" xfId="6179" xr:uid="{8981B345-0201-4C9E-BEC3-F05BC3AD6895}"/>
    <cellStyle name="Normal 3 2 4 5 3 5 2" xfId="33226" xr:uid="{851313C3-F9A3-4C5D-B33C-0C94F808E75E}"/>
    <cellStyle name="Normal 3 2 4 5 3 5 3" xfId="45639" xr:uid="{7578F31B-0D35-4539-93E8-5D3EADB66F6F}"/>
    <cellStyle name="Normal 3 2 4 5 3 5 4" xfId="20815" xr:uid="{33A7DA2A-C2E5-45EC-A852-70628C5D847D}"/>
    <cellStyle name="Normal 3 2 4 5 3 6" xfId="17188" xr:uid="{C004E8CA-E5E6-430B-8CF2-6BFA118F67E1}"/>
    <cellStyle name="Normal 3 2 4 5 3 7" xfId="29599" xr:uid="{D5FF4E79-EABF-40DC-8890-1A1ACC90D547}"/>
    <cellStyle name="Normal 3 2 4 5 3 8" xfId="42012" xr:uid="{7E224813-BF37-4776-BB71-9D112E492D44}"/>
    <cellStyle name="Normal 3 2 4 5 3 9" xfId="13677" xr:uid="{CF4A6408-8EE5-4547-8BAC-1CC46F3CDD3E}"/>
    <cellStyle name="Normal 3 2 4 5 4" xfId="1490" xr:uid="{F2CCAF6B-A6BA-4CBB-BD00-C7270308F509}"/>
    <cellStyle name="Normal 3 2 4 5 4 2" xfId="4769" xr:uid="{4443B131-67B7-4907-9540-A5D442C33521}"/>
    <cellStyle name="Normal 3 2 4 5 4 2 2" xfId="8816" xr:uid="{5DB6C544-EAB2-499C-8FD7-100383ED5D9F}"/>
    <cellStyle name="Normal 3 2 4 5 4 2 2 2" xfId="35863" xr:uid="{E2CBB2BC-92A5-47CD-B5A6-7FD8D369DDE8}"/>
    <cellStyle name="Normal 3 2 4 5 4 2 2 3" xfId="48276" xr:uid="{16E6D1E6-68FD-48B2-BAAF-B42D050C6C12}"/>
    <cellStyle name="Normal 3 2 4 5 4 2 2 4" xfId="23452" xr:uid="{879F27E5-A29C-4627-9A6E-D06E8A3E06B6}"/>
    <cellStyle name="Normal 3 2 4 5 4 2 3" xfId="31821" xr:uid="{103146BF-55E5-4A62-8D77-AAA06BC5B1BD}"/>
    <cellStyle name="Normal 3 2 4 5 4 2 4" xfId="44234" xr:uid="{1E99D93A-475B-4F62-9A43-27EC9FBEF597}"/>
    <cellStyle name="Normal 3 2 4 5 4 2 5" xfId="19410" xr:uid="{2590379C-5A6B-4952-9727-8710D7935D00}"/>
    <cellStyle name="Normal 3 2 4 5 4 3" xfId="12093" xr:uid="{FF234DAA-38BE-4519-A729-74A2317CF239}"/>
    <cellStyle name="Normal 3 2 4 5 4 3 2" xfId="39139" xr:uid="{BD168384-B686-486A-A09C-1503171FA1C7}"/>
    <cellStyle name="Normal 3 2 4 5 4 3 3" xfId="51552" xr:uid="{CC9D1700-6912-4217-B363-AAD6C54B438A}"/>
    <cellStyle name="Normal 3 2 4 5 4 3 4" xfId="26728" xr:uid="{DA140985-A29F-4823-B7AD-100CC9AA2A1F}"/>
    <cellStyle name="Normal 3 2 4 5 4 4" xfId="6585" xr:uid="{4C1E0781-4F5F-4714-AE03-DC77CF772117}"/>
    <cellStyle name="Normal 3 2 4 5 4 4 2" xfId="33632" xr:uid="{A40339CE-2C8C-43B0-A73D-CBE75945A99D}"/>
    <cellStyle name="Normal 3 2 4 5 4 4 3" xfId="46045" xr:uid="{A60E57DA-7A28-449B-A7E8-2B7C01917E2A}"/>
    <cellStyle name="Normal 3 2 4 5 4 4 4" xfId="21221" xr:uid="{AD61B48E-5DBD-4736-A923-46801F88E7E7}"/>
    <cellStyle name="Normal 3 2 4 5 4 5" xfId="16132" xr:uid="{D4909DD6-5ECD-493D-A65F-57D58F31E4D8}"/>
    <cellStyle name="Normal 3 2 4 5 4 6" xfId="28543" xr:uid="{C78C1670-F9E9-403B-986D-95C2E486A666}"/>
    <cellStyle name="Normal 3 2 4 5 4 7" xfId="40956" xr:uid="{D20DD45B-FA67-4469-B36A-12958B1761A7}"/>
    <cellStyle name="Normal 3 2 4 5 4 8" xfId="14317" xr:uid="{F80E9F34-163C-41E6-B1D0-178D4945751E}"/>
    <cellStyle name="Normal 3 2 4 5 5" xfId="3073" xr:uid="{149A9B38-5F87-4C88-A434-83D8A47B750A}"/>
    <cellStyle name="Normal 3 2 4 5 5 2" xfId="8294" xr:uid="{DAA269B4-96F2-4142-98D1-E8EB3F3434B3}"/>
    <cellStyle name="Normal 3 2 4 5 5 2 2" xfId="35341" xr:uid="{76E80D0E-501F-4659-A5FD-C55BDE90C7A7}"/>
    <cellStyle name="Normal 3 2 4 5 5 2 3" xfId="47754" xr:uid="{AEF332A3-452C-4C2D-85DC-312F9FABD593}"/>
    <cellStyle name="Normal 3 2 4 5 5 2 4" xfId="22930" xr:uid="{25514DCC-A3FD-481F-BD7A-5504DED871D2}"/>
    <cellStyle name="Normal 3 2 4 5 5 3" xfId="30125" xr:uid="{6F7AD9E6-008D-4410-B621-BA892AF73570}"/>
    <cellStyle name="Normal 3 2 4 5 5 4" xfId="42538" xr:uid="{1499955A-63C1-451C-B2FF-C08A086FD22A}"/>
    <cellStyle name="Normal 3 2 4 5 5 5" xfId="17714" xr:uid="{39EEA5E7-CDCA-44E7-A0A3-72BC379A3FCF}"/>
    <cellStyle name="Normal 3 2 4 5 6" xfId="968" xr:uid="{786FA47D-55CD-4F62-951A-E882BACE2F52}"/>
    <cellStyle name="Normal 3 2 4 5 6 2" xfId="10396" xr:uid="{B57530EB-5247-40CE-9B3B-7FCF1F12323D}"/>
    <cellStyle name="Normal 3 2 4 5 6 2 2" xfId="37443" xr:uid="{A6BE0FB2-308F-410F-BB44-29F8AE5B1E29}"/>
    <cellStyle name="Normal 3 2 4 5 6 2 3" xfId="49856" xr:uid="{F74B247B-B3EB-4534-AAE6-6D16CABBB9F7}"/>
    <cellStyle name="Normal 3 2 4 5 6 2 4" xfId="25032" xr:uid="{1FDB7C61-351D-402B-B748-D40477016D56}"/>
    <cellStyle name="Normal 3 2 4 5 6 3" xfId="28021" xr:uid="{47FFE4ED-0B71-482B-AE9A-8BD5ABAD208F}"/>
    <cellStyle name="Normal 3 2 4 5 6 4" xfId="40434" xr:uid="{1C18E8D5-960B-4334-8F0C-8BA9FC7A1E0A}"/>
    <cellStyle name="Normal 3 2 4 5 6 5" xfId="15610" xr:uid="{FDDAE67D-5E5C-4892-978F-E015EC010587}"/>
    <cellStyle name="Normal 3 2 4 5 7" xfId="5347" xr:uid="{A677123E-785B-4657-8D4E-C2CCC8D8644C}"/>
    <cellStyle name="Normal 3 2 4 5 7 2" xfId="32394" xr:uid="{8DEF9F05-C86B-4E44-8723-9A4A18F6C3D7}"/>
    <cellStyle name="Normal 3 2 4 5 7 3" xfId="44807" xr:uid="{BD821762-954C-49AA-8B10-F30A94E2EC8B}"/>
    <cellStyle name="Normal 3 2 4 5 7 4" xfId="19983" xr:uid="{876053E2-A414-47F0-866A-93C2782F3042}"/>
    <cellStyle name="Normal 3 2 4 5 8" xfId="14957" xr:uid="{96949186-3BA9-4FD4-A276-6B0D2C15C2EA}"/>
    <cellStyle name="Normal 3 2 4 5 9" xfId="27368" xr:uid="{A64A4892-93BF-40B7-B35A-7FAB397F0EC2}"/>
    <cellStyle name="Normal 3 2 4 6" xfId="431" xr:uid="{D2CEE419-EEFB-4C1A-ADDC-9D8DA82B8AA8}"/>
    <cellStyle name="Normal 3 2 4 6 10" xfId="39897" xr:uid="{78C86130-541C-419E-B5DA-7EF192368668}"/>
    <cellStyle name="Normal 3 2 4 6 11" xfId="12737" xr:uid="{ABC195A1-69E4-47B9-93C5-475548CE0E8F}"/>
    <cellStyle name="Normal 3 2 4 6 2" xfId="2140" xr:uid="{828280B7-3FED-4431-A094-7ED2A18AF2FD}"/>
    <cellStyle name="Normal 3 2 4 6 2 2" xfId="3723" xr:uid="{A53F6A97-9F2E-4D6E-BEE6-0B3B0AB543F4}"/>
    <cellStyle name="Normal 3 2 4 6 2 2 2" xfId="7235" xr:uid="{32736D9D-43DA-4BFF-919B-25682D9718CD}"/>
    <cellStyle name="Normal 3 2 4 6 2 2 2 2" xfId="34282" xr:uid="{4B47060D-A061-4118-A9F1-099A5AD900FA}"/>
    <cellStyle name="Normal 3 2 4 6 2 2 2 3" xfId="46695" xr:uid="{C2BFDEA6-BD5F-4A1D-9E75-9DB8604148AC}"/>
    <cellStyle name="Normal 3 2 4 6 2 2 2 4" xfId="21871" xr:uid="{5AF024FE-11A6-4271-BAD9-75E6DBFD48E0}"/>
    <cellStyle name="Normal 3 2 4 6 2 2 3" xfId="30775" xr:uid="{F1B8CC30-22B7-4092-9002-D51D305C33D9}"/>
    <cellStyle name="Normal 3 2 4 6 2 2 4" xfId="43188" xr:uid="{190281C0-DD4C-44BC-A68A-8594AEE52417}"/>
    <cellStyle name="Normal 3 2 4 6 2 2 5" xfId="18364" xr:uid="{F726A9B7-57D0-4447-BEB0-8C7D6DA9AE15}"/>
    <cellStyle name="Normal 3 2 4 6 2 3" xfId="9466" xr:uid="{E6C82AFC-65F3-498D-AE08-F4ED21A168E9}"/>
    <cellStyle name="Normal 3 2 4 6 2 3 2" xfId="36513" xr:uid="{F045A1FF-B1C0-415D-9E71-BEA282DB3BD4}"/>
    <cellStyle name="Normal 3 2 4 6 2 3 3" xfId="48926" xr:uid="{F794BAE9-6E22-4A30-B902-064C071813A2}"/>
    <cellStyle name="Normal 3 2 4 6 2 3 4" xfId="24102" xr:uid="{7FC3F88A-544F-47D8-9FD2-F43B4AC91B9A}"/>
    <cellStyle name="Normal 3 2 4 6 2 4" xfId="11046" xr:uid="{F3E60BB9-20B8-4715-A429-C10E92CAAAC0}"/>
    <cellStyle name="Normal 3 2 4 6 2 4 2" xfId="38093" xr:uid="{38C1B6D3-F00B-4411-8CEC-75911C4B5FFA}"/>
    <cellStyle name="Normal 3 2 4 6 2 4 3" xfId="50506" xr:uid="{3A2500C8-C4F2-4F69-8C97-AF8D5FCAD29C}"/>
    <cellStyle name="Normal 3 2 4 6 2 4 4" xfId="25682" xr:uid="{7510C9F4-772F-498D-9181-5994D9D82F72}"/>
    <cellStyle name="Normal 3 2 4 6 2 5" xfId="5889" xr:uid="{27B2F01F-5FEC-4481-B7CB-EC6FD775A160}"/>
    <cellStyle name="Normal 3 2 4 6 2 5 2" xfId="32936" xr:uid="{1AE24C77-3E60-44DE-A282-6AD6A858C6FA}"/>
    <cellStyle name="Normal 3 2 4 6 2 5 3" xfId="45349" xr:uid="{706C49BA-6E32-4787-AE9E-05B64A26725D}"/>
    <cellStyle name="Normal 3 2 4 6 2 5 4" xfId="20525" xr:uid="{B2A612A5-FD95-4D00-8376-BB38FE227CF3}"/>
    <cellStyle name="Normal 3 2 4 6 2 6" xfId="16782" xr:uid="{56E88B94-856A-4581-A931-EC5B266B650B}"/>
    <cellStyle name="Normal 3 2 4 6 2 7" xfId="29193" xr:uid="{832E0F52-3366-49A3-9A78-3969199E655C}"/>
    <cellStyle name="Normal 3 2 4 6 2 8" xfId="41606" xr:uid="{0C58B8FE-C116-4335-81C9-25C3C4C4BCE1}"/>
    <cellStyle name="Normal 3 2 4 6 2 9" xfId="13271" xr:uid="{925A089F-4348-49B9-A9BF-88F2C8CEB113}"/>
    <cellStyle name="Normal 3 2 4 6 3" xfId="2662" xr:uid="{4454ED25-8A0D-431E-B206-B9CCE6319BA9}"/>
    <cellStyle name="Normal 3 2 4 6 3 2" xfId="4245" xr:uid="{3E13AF2D-F1E6-43B2-A31E-0B2F23FE8ABD}"/>
    <cellStyle name="Normal 3 2 4 6 3 2 2" xfId="7757" xr:uid="{5E4D7373-AC4F-4150-979A-68F97057007B}"/>
    <cellStyle name="Normal 3 2 4 6 3 2 2 2" xfId="34804" xr:uid="{B96CF550-563B-4C7C-9A61-31414B652720}"/>
    <cellStyle name="Normal 3 2 4 6 3 2 2 3" xfId="47217" xr:uid="{E57670E0-8F90-4CDA-83DA-2E0E48E5A9C4}"/>
    <cellStyle name="Normal 3 2 4 6 3 2 2 4" xfId="22393" xr:uid="{CF332AD1-ED38-4405-9132-AFB59612295A}"/>
    <cellStyle name="Normal 3 2 4 6 3 2 3" xfId="31297" xr:uid="{8950946D-9102-44C7-83C4-78202A83261D}"/>
    <cellStyle name="Normal 3 2 4 6 3 2 4" xfId="43710" xr:uid="{1A83BC1F-FA28-49CF-A04E-167FDB0D1FA7}"/>
    <cellStyle name="Normal 3 2 4 6 3 2 5" xfId="18886" xr:uid="{8FF2C53D-0D9C-484B-B087-367876BD8FCE}"/>
    <cellStyle name="Normal 3 2 4 6 3 3" xfId="9988" xr:uid="{1A02614F-7965-431B-BE8C-B7C80851033D}"/>
    <cellStyle name="Normal 3 2 4 6 3 3 2" xfId="37035" xr:uid="{117281F8-F312-44C4-9660-5814D9CB5B9D}"/>
    <cellStyle name="Normal 3 2 4 6 3 3 3" xfId="49448" xr:uid="{EE67FC9D-47D6-4155-8C4D-4AA4FF5E5C98}"/>
    <cellStyle name="Normal 3 2 4 6 3 3 4" xfId="24624" xr:uid="{900D8260-C46A-454B-95C6-3D217BFEC115}"/>
    <cellStyle name="Normal 3 2 4 6 3 4" xfId="11568" xr:uid="{AEFAB82B-FD63-4678-9C01-F47955D379F9}"/>
    <cellStyle name="Normal 3 2 4 6 3 4 2" xfId="38615" xr:uid="{A89B0636-725E-49A6-8CE3-187B12198C41}"/>
    <cellStyle name="Normal 3 2 4 6 3 4 3" xfId="51028" xr:uid="{43C243B9-D0FD-464F-B720-22926F5A2B06}"/>
    <cellStyle name="Normal 3 2 4 6 3 4 4" xfId="26204" xr:uid="{C2729635-DED0-4DAC-B895-686DE05B58E8}"/>
    <cellStyle name="Normal 3 2 4 6 3 5" xfId="6295" xr:uid="{3ABDA4E4-5007-4BDF-9E18-328880989C87}"/>
    <cellStyle name="Normal 3 2 4 6 3 5 2" xfId="33342" xr:uid="{163E7731-722E-44C1-84AF-AB5EDC4496B6}"/>
    <cellStyle name="Normal 3 2 4 6 3 5 3" xfId="45755" xr:uid="{EF4E983F-96FB-4E5A-8DED-1F41474DC469}"/>
    <cellStyle name="Normal 3 2 4 6 3 5 4" xfId="20931" xr:uid="{D9B3C33F-9A75-48FF-B923-3E85D289EEA9}"/>
    <cellStyle name="Normal 3 2 4 6 3 6" xfId="17304" xr:uid="{71C7BD33-1BF7-47AA-871B-574AA3CB77AB}"/>
    <cellStyle name="Normal 3 2 4 6 3 7" xfId="29715" xr:uid="{8C40E34F-FB9F-4337-BB7E-FB4D3B391732}"/>
    <cellStyle name="Normal 3 2 4 6 3 8" xfId="42128" xr:uid="{CAB61BB9-D497-4AA2-93DC-7554C69A0C3A}"/>
    <cellStyle name="Normal 3 2 4 6 3 9" xfId="13793" xr:uid="{9702FA3A-28C6-40BB-8EF4-015FBFE44D5E}"/>
    <cellStyle name="Normal 3 2 4 6 4" xfId="1606" xr:uid="{A3D15B6F-6A28-4084-8CA9-849CF53280CE}"/>
    <cellStyle name="Normal 3 2 4 6 4 2" xfId="4885" xr:uid="{0FC5BB8F-F099-4C28-AE18-37FDD49332AB}"/>
    <cellStyle name="Normal 3 2 4 6 4 2 2" xfId="8932" xr:uid="{7D5A83C9-1E87-4F8A-9116-C2C795884A8F}"/>
    <cellStyle name="Normal 3 2 4 6 4 2 2 2" xfId="35979" xr:uid="{4E78F720-A1B0-4820-B52F-55ADD7F810DA}"/>
    <cellStyle name="Normal 3 2 4 6 4 2 2 3" xfId="48392" xr:uid="{CA152812-F993-4371-9031-949382568317}"/>
    <cellStyle name="Normal 3 2 4 6 4 2 2 4" xfId="23568" xr:uid="{388E3E26-67FC-4302-A55C-31522608E032}"/>
    <cellStyle name="Normal 3 2 4 6 4 2 3" xfId="31937" xr:uid="{5D6D8B1D-D927-4440-8263-5E1BC5AAC5D6}"/>
    <cellStyle name="Normal 3 2 4 6 4 2 4" xfId="44350" xr:uid="{68D7979C-194F-4CEE-8A69-AAD7D29A447F}"/>
    <cellStyle name="Normal 3 2 4 6 4 2 5" xfId="19526" xr:uid="{8611EABC-3A72-4D6F-A3FC-86099FD5B2BE}"/>
    <cellStyle name="Normal 3 2 4 6 4 3" xfId="12209" xr:uid="{05A0A804-9780-4A2B-A1F2-E4EDCD428098}"/>
    <cellStyle name="Normal 3 2 4 6 4 3 2" xfId="39255" xr:uid="{61184D79-8206-44F9-A6E1-27A23E5E0744}"/>
    <cellStyle name="Normal 3 2 4 6 4 3 3" xfId="51668" xr:uid="{888677AA-32CC-4A90-8D13-C6AF36D65941}"/>
    <cellStyle name="Normal 3 2 4 6 4 3 4" xfId="26844" xr:uid="{AFCF38CC-4324-48EF-A176-DD4E9BB7B72C}"/>
    <cellStyle name="Normal 3 2 4 6 4 4" xfId="6701" xr:uid="{941626AF-B315-4FF2-A0C8-0D350788B265}"/>
    <cellStyle name="Normal 3 2 4 6 4 4 2" xfId="33748" xr:uid="{3B8753F7-CB47-4DA6-9AB0-8F5F22D0AC88}"/>
    <cellStyle name="Normal 3 2 4 6 4 4 3" xfId="46161" xr:uid="{890FAEC0-7E9B-4A0A-B6B7-E4F32F066736}"/>
    <cellStyle name="Normal 3 2 4 6 4 4 4" xfId="21337" xr:uid="{1E1CCA2F-F5C9-4DA3-9248-D4614AF19892}"/>
    <cellStyle name="Normal 3 2 4 6 4 5" xfId="16248" xr:uid="{0EA352FA-4A42-4FFE-89CC-ADE364605FCA}"/>
    <cellStyle name="Normal 3 2 4 6 4 6" xfId="28659" xr:uid="{034078D3-142F-44E4-AB92-2E4C9B0811D8}"/>
    <cellStyle name="Normal 3 2 4 6 4 7" xfId="41072" xr:uid="{96642453-FF52-40F2-BB33-BEB016A586A8}"/>
    <cellStyle name="Normal 3 2 4 6 4 8" xfId="14433" xr:uid="{91CDBC52-12C5-4D3B-A343-C50B8BD6B28A}"/>
    <cellStyle name="Normal 3 2 4 6 5" xfId="3189" xr:uid="{537A3E2C-2AC7-4E18-9372-83182842FD09}"/>
    <cellStyle name="Normal 3 2 4 6 5 2" xfId="8410" xr:uid="{4B47D9A6-63D5-4E3E-8A2B-A75A197F5572}"/>
    <cellStyle name="Normal 3 2 4 6 5 2 2" xfId="35457" xr:uid="{55492686-CF1E-4C9C-BDFD-692958BADE54}"/>
    <cellStyle name="Normal 3 2 4 6 5 2 3" xfId="47870" xr:uid="{42E9583F-492D-45C6-A5A6-2C9D2E3F61C6}"/>
    <cellStyle name="Normal 3 2 4 6 5 2 4" xfId="23046" xr:uid="{FC150F53-478D-4A8B-A7DA-4DE15C917C30}"/>
    <cellStyle name="Normal 3 2 4 6 5 3" xfId="30241" xr:uid="{A4B93792-6A1B-429F-8A62-34B5DFA9D0AF}"/>
    <cellStyle name="Normal 3 2 4 6 5 4" xfId="42654" xr:uid="{DAD18886-49CB-404D-8972-82AF3EDDD861}"/>
    <cellStyle name="Normal 3 2 4 6 5 5" xfId="17830" xr:uid="{519DD041-AD11-4D28-973B-0864F15D3E27}"/>
    <cellStyle name="Normal 3 2 4 6 6" xfId="1084" xr:uid="{DE30F9E3-B4E9-4EDB-A0B2-E4F302C7657D}"/>
    <cellStyle name="Normal 3 2 4 6 6 2" xfId="10512" xr:uid="{8362DF3B-4A6E-48DC-AC45-4B71790A9F7F}"/>
    <cellStyle name="Normal 3 2 4 6 6 2 2" xfId="37559" xr:uid="{CE56B784-81C5-4B07-B68A-E72875A98189}"/>
    <cellStyle name="Normal 3 2 4 6 6 2 3" xfId="49972" xr:uid="{B76C60D4-25B4-42A9-B0CD-17C83F1F1E67}"/>
    <cellStyle name="Normal 3 2 4 6 6 2 4" xfId="25148" xr:uid="{C9262FC5-2B72-4E59-937D-DFE145F7444F}"/>
    <cellStyle name="Normal 3 2 4 6 6 3" xfId="28137" xr:uid="{FFFEEA24-5DF2-4EAF-921D-89612ABCFCDC}"/>
    <cellStyle name="Normal 3 2 4 6 6 4" xfId="40550" xr:uid="{EB25B1F6-99BB-4E4E-85FF-3681DA0927A1}"/>
    <cellStyle name="Normal 3 2 4 6 6 5" xfId="15726" xr:uid="{19A342E9-4018-48F8-9FC5-6EF105AA5AE3}"/>
    <cellStyle name="Normal 3 2 4 6 7" xfId="5427" xr:uid="{DD2D99A5-B1EC-4FF8-835C-7C4F724A7D6C}"/>
    <cellStyle name="Normal 3 2 4 6 7 2" xfId="32474" xr:uid="{6CC87633-C5E2-4A0A-8C40-FF63F5DA50E6}"/>
    <cellStyle name="Normal 3 2 4 6 7 3" xfId="44887" xr:uid="{E1A60694-28C2-4D11-B274-70E0600754D8}"/>
    <cellStyle name="Normal 3 2 4 6 7 4" xfId="20063" xr:uid="{105480CC-F80B-49D5-9F2C-37F290F72636}"/>
    <cellStyle name="Normal 3 2 4 6 8" xfId="15073" xr:uid="{166A4A82-B673-42D2-9967-C83BCCDF86D0}"/>
    <cellStyle name="Normal 3 2 4 6 9" xfId="27484" xr:uid="{A390E943-1395-4DE1-8FCE-FC06C645BD17}"/>
    <cellStyle name="Normal 3 2 4 7" xfId="547" xr:uid="{E0591F01-5355-4E85-9137-1A0A15E42F54}"/>
    <cellStyle name="Normal 3 2 4 7 10" xfId="12853" xr:uid="{724A31ED-79B4-4F80-9973-4ECC1FAF9990}"/>
    <cellStyle name="Normal 3 2 4 7 2" xfId="2778" xr:uid="{BD18001C-E545-4171-85B5-6E8FB0290508}"/>
    <cellStyle name="Normal 3 2 4 7 2 2" xfId="4361" xr:uid="{4C537AD6-2898-4FF5-9384-55BE3E28D7CA}"/>
    <cellStyle name="Normal 3 2 4 7 2 2 2" xfId="10104" xr:uid="{52F5CEAF-3776-4204-8B8B-E38F5270B9EB}"/>
    <cellStyle name="Normal 3 2 4 7 2 2 2 2" xfId="37151" xr:uid="{002B0C3B-9BC9-45F1-894F-AEA5C34035B5}"/>
    <cellStyle name="Normal 3 2 4 7 2 2 2 3" xfId="49564" xr:uid="{E111BFAC-4B62-47C2-A631-473E27548EB2}"/>
    <cellStyle name="Normal 3 2 4 7 2 2 2 4" xfId="24740" xr:uid="{D3EC24AD-634D-45A4-B246-2F264A2AB853}"/>
    <cellStyle name="Normal 3 2 4 7 2 2 3" xfId="31413" xr:uid="{DAC30DA4-0B5B-4B31-98BD-D333CE152259}"/>
    <cellStyle name="Normal 3 2 4 7 2 2 4" xfId="43826" xr:uid="{E965C452-56C6-4D96-A5CD-03A9B990BAA7}"/>
    <cellStyle name="Normal 3 2 4 7 2 2 5" xfId="19002" xr:uid="{5A20F38C-2B1B-4ED8-9939-2767FF746112}"/>
    <cellStyle name="Normal 3 2 4 7 2 3" xfId="11684" xr:uid="{3BCF3B7F-33C0-43FB-821F-928DD9CF7DE8}"/>
    <cellStyle name="Normal 3 2 4 7 2 3 2" xfId="38731" xr:uid="{02C74EE9-F81A-4DC5-A1A9-D72710B7274E}"/>
    <cellStyle name="Normal 3 2 4 7 2 3 3" xfId="51144" xr:uid="{711AD6B2-EDBC-4986-A4FC-3E446B1A33D7}"/>
    <cellStyle name="Normal 3 2 4 7 2 3 4" xfId="26320" xr:uid="{2A6B1354-1188-43C4-8361-A3ADDA904143}"/>
    <cellStyle name="Normal 3 2 4 7 2 4" xfId="7873" xr:uid="{904F55E1-BA92-48C3-B0E7-90CCC6CD83C1}"/>
    <cellStyle name="Normal 3 2 4 7 2 4 2" xfId="34920" xr:uid="{F7583833-73F8-415E-8998-91846AC7385B}"/>
    <cellStyle name="Normal 3 2 4 7 2 4 3" xfId="47333" xr:uid="{B3FE0977-32EF-4807-8A9F-FF3DEC391CB6}"/>
    <cellStyle name="Normal 3 2 4 7 2 4 4" xfId="22509" xr:uid="{C38F8A91-416E-4097-93D4-5A7BA5145D80}"/>
    <cellStyle name="Normal 3 2 4 7 2 5" xfId="17420" xr:uid="{71B07C2F-F5C5-41A4-BA1E-E682C198DF23}"/>
    <cellStyle name="Normal 3 2 4 7 2 6" xfId="29831" xr:uid="{7C701EFB-BB10-4109-A445-F11B9F1838F4}"/>
    <cellStyle name="Normal 3 2 4 7 2 7" xfId="42244" xr:uid="{02F5D69D-CAAD-40E5-8C37-7273BDFF0F9E}"/>
    <cellStyle name="Normal 3 2 4 7 2 8" xfId="13909" xr:uid="{500C44E5-CB09-4B15-8295-0D05EED5AAC7}"/>
    <cellStyle name="Normal 3 2 4 7 3" xfId="1722" xr:uid="{72E36574-99C7-4A42-BAE4-CFD1D6181B98}"/>
    <cellStyle name="Normal 3 2 4 7 3 2" xfId="5001" xr:uid="{B1B8C533-2322-4EE0-96FD-CC2C5A397D18}"/>
    <cellStyle name="Normal 3 2 4 7 3 2 2" xfId="9048" xr:uid="{6850F56C-5211-4822-9E2C-90ACE29372C5}"/>
    <cellStyle name="Normal 3 2 4 7 3 2 2 2" xfId="36095" xr:uid="{D3625959-8468-4C7C-99B7-9621D9B21784}"/>
    <cellStyle name="Normal 3 2 4 7 3 2 2 3" xfId="48508" xr:uid="{9F4EBF16-9745-4AB8-B54B-2F873C07C4CB}"/>
    <cellStyle name="Normal 3 2 4 7 3 2 2 4" xfId="23684" xr:uid="{55EC1253-FABE-4FA4-A71E-484DE6654A64}"/>
    <cellStyle name="Normal 3 2 4 7 3 2 3" xfId="32053" xr:uid="{B66DD338-4C7C-456E-9F31-C302CDF4366F}"/>
    <cellStyle name="Normal 3 2 4 7 3 2 4" xfId="44466" xr:uid="{A1B02127-A863-4C46-969E-E3B41EA13A8F}"/>
    <cellStyle name="Normal 3 2 4 7 3 2 5" xfId="19642" xr:uid="{A2D93636-24FC-4ACF-AA53-AC9F5E0D18F9}"/>
    <cellStyle name="Normal 3 2 4 7 3 3" xfId="12325" xr:uid="{AEDB055D-52D8-4E1C-9C92-658E88840D6A}"/>
    <cellStyle name="Normal 3 2 4 7 3 3 2" xfId="39371" xr:uid="{09E2361D-CBC9-4EB8-A60F-C174C1FD2F94}"/>
    <cellStyle name="Normal 3 2 4 7 3 3 3" xfId="51784" xr:uid="{71AEAF2F-95EA-49E9-B5F2-2B7269964B44}"/>
    <cellStyle name="Normal 3 2 4 7 3 3 4" xfId="26960" xr:uid="{37F2CA77-BD9E-4B41-A9B7-7C08FF683525}"/>
    <cellStyle name="Normal 3 2 4 7 3 4" xfId="6817" xr:uid="{F3B5E161-FF1E-46F5-B9CB-8CA4E51C4962}"/>
    <cellStyle name="Normal 3 2 4 7 3 4 2" xfId="33864" xr:uid="{EEC6A06E-8EDD-4040-98A5-5CD5C4472F21}"/>
    <cellStyle name="Normal 3 2 4 7 3 4 3" xfId="46277" xr:uid="{63DBDD2B-4E45-41E4-901D-643563CC11A5}"/>
    <cellStyle name="Normal 3 2 4 7 3 4 4" xfId="21453" xr:uid="{39224746-2B59-4ADA-ADCF-13EE22F979F1}"/>
    <cellStyle name="Normal 3 2 4 7 3 5" xfId="16364" xr:uid="{F83A9BF9-5883-42DC-B4B2-D4D1046B2CAD}"/>
    <cellStyle name="Normal 3 2 4 7 3 6" xfId="28775" xr:uid="{1EE6F4FA-73D5-45B8-A6A5-651609E6B42D}"/>
    <cellStyle name="Normal 3 2 4 7 3 7" xfId="41188" xr:uid="{C5408D74-B69F-4ADC-9D90-FF7897E9D0D7}"/>
    <cellStyle name="Normal 3 2 4 7 3 8" xfId="14549" xr:uid="{62137B4B-3FEC-4CF9-B948-29CB3866892D}"/>
    <cellStyle name="Normal 3 2 4 7 4" xfId="3305" xr:uid="{7CCE70F0-A757-4A0C-B559-709D740527D0}"/>
    <cellStyle name="Normal 3 2 4 7 4 2" xfId="8526" xr:uid="{14ABA313-5106-4628-9112-E83EC7891627}"/>
    <cellStyle name="Normal 3 2 4 7 4 2 2" xfId="35573" xr:uid="{EC03300B-F569-4FB1-8B87-5B240E6AE296}"/>
    <cellStyle name="Normal 3 2 4 7 4 2 3" xfId="47986" xr:uid="{05763F18-042A-4A5A-8808-8019E7AFCF0F}"/>
    <cellStyle name="Normal 3 2 4 7 4 2 4" xfId="23162" xr:uid="{F75DFB86-9D31-4B8D-9854-FE2CCD7E3BA8}"/>
    <cellStyle name="Normal 3 2 4 7 4 3" xfId="30357" xr:uid="{3000AF77-42B4-4D6F-96FA-068C9CC230FF}"/>
    <cellStyle name="Normal 3 2 4 7 4 4" xfId="42770" xr:uid="{0A4A9F25-7E50-44EA-B636-307CD1053FF1}"/>
    <cellStyle name="Normal 3 2 4 7 4 5" xfId="17946" xr:uid="{C6826F80-FFA1-4422-BA64-23C6C02DDD4F}"/>
    <cellStyle name="Normal 3 2 4 7 5" xfId="1200" xr:uid="{116DC227-5DC8-4C2E-AB31-D8D06AF2A625}"/>
    <cellStyle name="Normal 3 2 4 7 5 2" xfId="10628" xr:uid="{5F64E26E-70A3-4B09-A43D-305B9E676215}"/>
    <cellStyle name="Normal 3 2 4 7 5 2 2" xfId="37675" xr:uid="{EB3B2104-345D-4C24-9271-E85A1477CF0E}"/>
    <cellStyle name="Normal 3 2 4 7 5 2 3" xfId="50088" xr:uid="{4FC767ED-9743-4DF4-8411-CAB1AB218C60}"/>
    <cellStyle name="Normal 3 2 4 7 5 2 4" xfId="25264" xr:uid="{9E79D183-5523-4BCD-B92A-E37E446CA088}"/>
    <cellStyle name="Normal 3 2 4 7 5 3" xfId="28253" xr:uid="{4E108071-AE50-4196-922B-6E9F06A2501E}"/>
    <cellStyle name="Normal 3 2 4 7 5 4" xfId="40666" xr:uid="{85A61836-0EB4-469B-9D2B-A658DC60675D}"/>
    <cellStyle name="Normal 3 2 4 7 5 5" xfId="15842" xr:uid="{B343CBF7-20CD-4307-A192-01FAF85A8E2A}"/>
    <cellStyle name="Normal 3 2 4 7 6" xfId="5524" xr:uid="{EA55D35A-5DC2-461D-B8CF-C2D9EB9AC45E}"/>
    <cellStyle name="Normal 3 2 4 7 6 2" xfId="32571" xr:uid="{67651846-3DD0-45C7-A9E8-D8AEB28DFE7F}"/>
    <cellStyle name="Normal 3 2 4 7 6 3" xfId="44984" xr:uid="{6CB62859-5AA6-46F8-90BF-0209B0F9BC96}"/>
    <cellStyle name="Normal 3 2 4 7 6 4" xfId="20160" xr:uid="{C2D025FC-1B9F-49F5-B2BE-70267AA7229C}"/>
    <cellStyle name="Normal 3 2 4 7 7" xfId="15189" xr:uid="{2626DDF6-2798-4F13-8E7C-8CD5B596E259}"/>
    <cellStyle name="Normal 3 2 4 7 8" xfId="27600" xr:uid="{BDDF3E7A-E422-453D-B514-FF539691C49C}"/>
    <cellStyle name="Normal 3 2 4 7 9" xfId="40013" xr:uid="{64371EF9-CEBE-4008-8313-617EB317C0E4}"/>
    <cellStyle name="Normal 3 2 4 8" xfId="152" xr:uid="{8605A7F0-30B1-4001-9D38-8E4A609981C8}"/>
    <cellStyle name="Normal 3 2 4 8 10" xfId="12992" xr:uid="{B057D7CB-BC71-44F9-87ED-013F8EC179E6}"/>
    <cellStyle name="Normal 3 2 4 8 2" xfId="2383" xr:uid="{81AE9214-2D20-4A8F-A477-58A420458B60}"/>
    <cellStyle name="Normal 3 2 4 8 2 2" xfId="3966" xr:uid="{D6A43799-80AC-4259-A0F0-A100D54FFCC9}"/>
    <cellStyle name="Normal 3 2 4 8 2 2 2" xfId="9709" xr:uid="{43BB374D-6021-4C51-806B-1632C77C652B}"/>
    <cellStyle name="Normal 3 2 4 8 2 2 2 2" xfId="36756" xr:uid="{57652396-8551-4B46-96F8-857D76E47B7B}"/>
    <cellStyle name="Normal 3 2 4 8 2 2 2 3" xfId="49169" xr:uid="{BE2B14F6-CEC3-4B90-9FD4-F337DB782BA1}"/>
    <cellStyle name="Normal 3 2 4 8 2 2 2 4" xfId="24345" xr:uid="{1942BD98-0E7D-4D87-B8F4-4A08F2527FE0}"/>
    <cellStyle name="Normal 3 2 4 8 2 2 3" xfId="31018" xr:uid="{9412420E-3C69-40E1-8765-AD49E38FBAF8}"/>
    <cellStyle name="Normal 3 2 4 8 2 2 4" xfId="43431" xr:uid="{7044CBDE-8238-477C-9D9D-6CB6A878F13E}"/>
    <cellStyle name="Normal 3 2 4 8 2 2 5" xfId="18607" xr:uid="{10AF24BD-135B-4766-8F49-4FA059A3B7B9}"/>
    <cellStyle name="Normal 3 2 4 8 2 3" xfId="11289" xr:uid="{93CB779D-A258-4EBE-AC43-6E7381DADE69}"/>
    <cellStyle name="Normal 3 2 4 8 2 3 2" xfId="38336" xr:uid="{FB9212D7-873A-4C25-B454-B8A2D12DA580}"/>
    <cellStyle name="Normal 3 2 4 8 2 3 3" xfId="50749" xr:uid="{A4BE20FB-8769-4568-8123-280D2732B3A8}"/>
    <cellStyle name="Normal 3 2 4 8 2 3 4" xfId="25925" xr:uid="{60644B1F-A789-4556-971F-5F77B70A40EC}"/>
    <cellStyle name="Normal 3 2 4 8 2 4" xfId="7478" xr:uid="{BE1794B2-0DF3-415C-8021-C048F761FDF6}"/>
    <cellStyle name="Normal 3 2 4 8 2 4 2" xfId="34525" xr:uid="{C8B40C5A-7AD4-4FC8-9966-17533B18B9BC}"/>
    <cellStyle name="Normal 3 2 4 8 2 4 3" xfId="46938" xr:uid="{AC9D5DAA-1D89-4EE2-BED4-29F501CDB821}"/>
    <cellStyle name="Normal 3 2 4 8 2 4 4" xfId="22114" xr:uid="{58BE8206-57FB-494C-AA93-18EFA9F74F0F}"/>
    <cellStyle name="Normal 3 2 4 8 2 5" xfId="17025" xr:uid="{1860224F-5FE5-4637-8C98-F3BF42761031}"/>
    <cellStyle name="Normal 3 2 4 8 2 6" xfId="29436" xr:uid="{367855E0-8190-43D3-BD2C-83ABD47581D4}"/>
    <cellStyle name="Normal 3 2 4 8 2 7" xfId="41849" xr:uid="{4C19EF45-A7DC-4217-9DF7-01BC0729275A}"/>
    <cellStyle name="Normal 3 2 4 8 2 8" xfId="13514" xr:uid="{DA034B0D-4717-4D39-A24E-A9D400010261}"/>
    <cellStyle name="Normal 3 2 4 8 3" xfId="1861" xr:uid="{22C0AA3D-1D65-49A3-B5D0-62C923E0C6B1}"/>
    <cellStyle name="Normal 3 2 4 8 3 2" xfId="4606" xr:uid="{BF39B088-C207-4110-B199-8C6972AD5B90}"/>
    <cellStyle name="Normal 3 2 4 8 3 2 2" xfId="9187" xr:uid="{D9C82670-1FE9-4E6B-9891-83CD9278B2CC}"/>
    <cellStyle name="Normal 3 2 4 8 3 2 2 2" xfId="36234" xr:uid="{72647D59-13ED-4CBA-93D8-3C66CA598B15}"/>
    <cellStyle name="Normal 3 2 4 8 3 2 2 3" xfId="48647" xr:uid="{6D08DB91-1A17-4F69-A994-6B77DE2D6155}"/>
    <cellStyle name="Normal 3 2 4 8 3 2 2 4" xfId="23823" xr:uid="{E76ADF0E-7002-4444-BA7E-909E101DC954}"/>
    <cellStyle name="Normal 3 2 4 8 3 2 3" xfId="31658" xr:uid="{93FF0E4A-C7AC-4862-B603-5E0B51312E7D}"/>
    <cellStyle name="Normal 3 2 4 8 3 2 4" xfId="44071" xr:uid="{8B23132B-414C-4437-B9BA-6D85F320E961}"/>
    <cellStyle name="Normal 3 2 4 8 3 2 5" xfId="19247" xr:uid="{8EE688DD-C248-4E08-82D1-13EB2D59C09B}"/>
    <cellStyle name="Normal 3 2 4 8 3 3" xfId="11930" xr:uid="{3C25D808-6DA3-4594-ABA1-615D37CE6EAD}"/>
    <cellStyle name="Normal 3 2 4 8 3 3 2" xfId="38976" xr:uid="{0A781CCA-BA8E-4100-AC50-56821548A9F0}"/>
    <cellStyle name="Normal 3 2 4 8 3 3 3" xfId="51389" xr:uid="{578DF004-695F-4B3E-B8CF-109D68930E08}"/>
    <cellStyle name="Normal 3 2 4 8 3 3 4" xfId="26565" xr:uid="{5BE7E890-4754-48AC-9C14-848DD2211104}"/>
    <cellStyle name="Normal 3 2 4 8 3 4" xfId="6956" xr:uid="{C99E4061-B7B7-4C12-BB38-3CF6E74E043C}"/>
    <cellStyle name="Normal 3 2 4 8 3 4 2" xfId="34003" xr:uid="{FEA840A4-AF95-4452-BBDE-8158CF0A914B}"/>
    <cellStyle name="Normal 3 2 4 8 3 4 3" xfId="46416" xr:uid="{F4920AEB-C432-4335-B864-9E3669122EE8}"/>
    <cellStyle name="Normal 3 2 4 8 3 4 4" xfId="21592" xr:uid="{D2EE3866-D170-4469-8BC6-48F04A4913F1}"/>
    <cellStyle name="Normal 3 2 4 8 3 5" xfId="16503" xr:uid="{5186B5D1-CB06-4429-9C83-BEE6477C3CED}"/>
    <cellStyle name="Normal 3 2 4 8 3 6" xfId="28914" xr:uid="{E08D1591-796D-4834-9466-B82B04547402}"/>
    <cellStyle name="Normal 3 2 4 8 3 7" xfId="41327" xr:uid="{FD3FE894-CF02-4822-B25D-9E5584A3CDE5}"/>
    <cellStyle name="Normal 3 2 4 8 3 8" xfId="14154" xr:uid="{2A2CD8F3-69C7-49A5-97B2-4C5AC5565407}"/>
    <cellStyle name="Normal 3 2 4 8 4" xfId="3444" xr:uid="{D2EE47AB-6DF8-4AA6-BC42-CDFE102A0632}"/>
    <cellStyle name="Normal 3 2 4 8 4 2" xfId="8131" xr:uid="{3B94CCFB-15E1-4C92-B573-7B7CE8154D97}"/>
    <cellStyle name="Normal 3 2 4 8 4 2 2" xfId="35178" xr:uid="{DE07882F-F1A3-4C5A-A619-7FE3569FC1AA}"/>
    <cellStyle name="Normal 3 2 4 8 4 2 3" xfId="47591" xr:uid="{0B3A63E9-DA49-4B03-955E-A5B44C4D8361}"/>
    <cellStyle name="Normal 3 2 4 8 4 2 4" xfId="22767" xr:uid="{9C469C11-2B4A-4BCF-8ED6-377775CF8823}"/>
    <cellStyle name="Normal 3 2 4 8 4 3" xfId="30496" xr:uid="{99A2126D-11D8-4C7A-B094-C44CB882A918}"/>
    <cellStyle name="Normal 3 2 4 8 4 4" xfId="42909" xr:uid="{64AF2562-6DDD-47A0-8542-1A8737C7A877}"/>
    <cellStyle name="Normal 3 2 4 8 4 5" xfId="18085" xr:uid="{55AE645C-00EF-4BF3-BD10-523EBC1EB166}"/>
    <cellStyle name="Normal 3 2 4 8 5" xfId="805" xr:uid="{58FBDA41-161D-4846-BF38-41B7A554B138}"/>
    <cellStyle name="Normal 3 2 4 8 5 2" xfId="10767" xr:uid="{94718BE4-F309-461E-BE66-13D20D38C57F}"/>
    <cellStyle name="Normal 3 2 4 8 5 2 2" xfId="37814" xr:uid="{483E14CF-5944-42C1-B939-87A9FC473182}"/>
    <cellStyle name="Normal 3 2 4 8 5 2 3" xfId="50227" xr:uid="{BC0E7F7D-6310-4ADD-AF67-F4531FCC801C}"/>
    <cellStyle name="Normal 3 2 4 8 5 2 4" xfId="25403" xr:uid="{D0842F9F-3E4B-4D09-A0C5-8572E3E8FDD4}"/>
    <cellStyle name="Normal 3 2 4 8 5 3" xfId="27858" xr:uid="{D16C6B1D-954D-4F73-96B4-65041771AF57}"/>
    <cellStyle name="Normal 3 2 4 8 5 4" xfId="40271" xr:uid="{C5731FED-A47F-439F-A6D1-055AB4AEDCCE}"/>
    <cellStyle name="Normal 3 2 4 8 5 5" xfId="15447" xr:uid="{B3B53E8A-D956-4A8C-9BA9-43BBA6132848}"/>
    <cellStyle name="Normal 3 2 4 8 6" xfId="5610" xr:uid="{AE9F14F5-6247-4679-9C3C-65B53CB7DC00}"/>
    <cellStyle name="Normal 3 2 4 8 6 2" xfId="32657" xr:uid="{2DE20A6A-8F3A-4B29-BDD9-C822E15FDDA9}"/>
    <cellStyle name="Normal 3 2 4 8 6 3" xfId="45070" xr:uid="{19117FA3-80EA-476B-9951-8E21C3560AAD}"/>
    <cellStyle name="Normal 3 2 4 8 6 4" xfId="20246" xr:uid="{B9E61F66-1021-486E-A3D1-3C218C52B285}"/>
    <cellStyle name="Normal 3 2 4 8 7" xfId="14794" xr:uid="{5027FCA5-7B1D-4C3E-A1B3-ED511969BDEA}"/>
    <cellStyle name="Normal 3 2 4 8 8" xfId="27205" xr:uid="{A33477BD-24F6-4F12-BE9D-04158E6E3B67}"/>
    <cellStyle name="Normal 3 2 4 8 9" xfId="39618" xr:uid="{EB0AB166-0302-48F9-AB3D-300BB8186F3D}"/>
    <cellStyle name="Normal 3 2 4 9" xfId="2256" xr:uid="{85B0A7DC-3EBF-4D10-905F-E6AAB04DFBEC}"/>
    <cellStyle name="Normal 3 2 4 9 2" xfId="3839" xr:uid="{B1B60C6F-6567-4BAD-A7E5-0D87FFC9C613}"/>
    <cellStyle name="Normal 3 2 4 9 2 2" xfId="7351" xr:uid="{3B2583D4-7AD1-4973-AFEE-CE7009C473A5}"/>
    <cellStyle name="Normal 3 2 4 9 2 2 2" xfId="34398" xr:uid="{E963F5B6-F613-4C81-B16D-4B11A359576E}"/>
    <cellStyle name="Normal 3 2 4 9 2 2 3" xfId="46811" xr:uid="{273E35C4-A310-4055-B377-CDF64355F0C3}"/>
    <cellStyle name="Normal 3 2 4 9 2 2 4" xfId="21987" xr:uid="{F99EA1DC-F783-4A88-95F6-75B7BA7E1ABD}"/>
    <cellStyle name="Normal 3 2 4 9 2 3" xfId="30891" xr:uid="{F4623200-E9C2-4F06-B871-176B374E4726}"/>
    <cellStyle name="Normal 3 2 4 9 2 4" xfId="43304" xr:uid="{16C3B317-6DD1-4E5A-BECF-6D1505E0D448}"/>
    <cellStyle name="Normal 3 2 4 9 2 5" xfId="18480" xr:uid="{F16AB52C-5BA1-4AA0-A0C4-A73CC5F3C36E}"/>
    <cellStyle name="Normal 3 2 4 9 3" xfId="9582" xr:uid="{3E55073C-C4A9-420A-BC9F-5D2F629FC512}"/>
    <cellStyle name="Normal 3 2 4 9 3 2" xfId="36629" xr:uid="{BD1FF895-E3C3-478A-AB24-8EB90659E289}"/>
    <cellStyle name="Normal 3 2 4 9 3 3" xfId="49042" xr:uid="{C2AD6920-8CEE-49D8-A751-60F8FD9E78D6}"/>
    <cellStyle name="Normal 3 2 4 9 3 4" xfId="24218" xr:uid="{1457B8F5-501D-452B-8852-957DE605BE65}"/>
    <cellStyle name="Normal 3 2 4 9 4" xfId="11162" xr:uid="{A4E1345E-F85A-4DA7-A9CE-76E29CD409A9}"/>
    <cellStyle name="Normal 3 2 4 9 4 2" xfId="38209" xr:uid="{EA729C69-339C-48A0-8B91-05ED16ACE8B3}"/>
    <cellStyle name="Normal 3 2 4 9 4 3" xfId="50622" xr:uid="{1F5A39F9-F2F6-46CE-9FD3-CD8EB9B3185F}"/>
    <cellStyle name="Normal 3 2 4 9 4 4" xfId="25798" xr:uid="{60C76201-9FB0-41EB-B9D6-A0B6C09334A6}"/>
    <cellStyle name="Normal 3 2 4 9 5" xfId="6016" xr:uid="{9E401CE4-1F2E-4A3F-9670-1B9976CA9F8C}"/>
    <cellStyle name="Normal 3 2 4 9 5 2" xfId="33063" xr:uid="{55A942D9-E251-4466-80A1-10C3E2826053}"/>
    <cellStyle name="Normal 3 2 4 9 5 3" xfId="45476" xr:uid="{67EECCF3-4EAF-4024-9901-B55F086BC331}"/>
    <cellStyle name="Normal 3 2 4 9 5 4" xfId="20652" xr:uid="{FEF3F445-498A-4858-9892-B53D3476AB85}"/>
    <cellStyle name="Normal 3 2 4 9 6" xfId="16898" xr:uid="{19C20A15-6AEB-4AA8-9986-781A1154C6FA}"/>
    <cellStyle name="Normal 3 2 4 9 7" xfId="29309" xr:uid="{263A6AAD-FA06-43E4-8359-62DE410CB3B7}"/>
    <cellStyle name="Normal 3 2 4 9 8" xfId="41722" xr:uid="{27CBCF77-AEA9-4DDC-9345-97DF111AEFE2}"/>
    <cellStyle name="Normal 3 2 4 9 9" xfId="13387" xr:uid="{8E314BD3-A5E9-40FE-8356-4D82C8493E1B}"/>
    <cellStyle name="Normal 3 2 5" xfId="32" xr:uid="{731C74A0-3CC1-4399-ADAE-AB40BA2A9EC5}"/>
    <cellStyle name="Normal 3 2 5 2" xfId="5215" xr:uid="{9E18EE0B-6920-4568-8EF9-A19D526CB7B6}"/>
    <cellStyle name="Normal 3 2 5 3" xfId="5138" xr:uid="{5C39031E-228E-46A3-8BBE-8754656DE891}"/>
    <cellStyle name="Normal 3 2 5 3 2" xfId="32190" xr:uid="{E8437B72-F11E-48CD-BF09-16A645DF5FD9}"/>
    <cellStyle name="Normal 3 2 5 3 3" xfId="44603" xr:uid="{913F2FE6-F22F-4200-B2A4-EF222D47A053}"/>
    <cellStyle name="Normal 3 2 5 3 4" xfId="19779" xr:uid="{4A54F252-7232-422F-9CE7-EF3FD06F84C0}"/>
    <cellStyle name="Normal 3 2 6" xfId="38" xr:uid="{B940D734-7AA3-4714-A47D-829BBCCD9D9C}"/>
    <cellStyle name="Normal 3 2 6 10" xfId="1322" xr:uid="{7CDD99A3-9A0F-418A-A7AA-0AD136C4C2DF}"/>
    <cellStyle name="Normal 3 2 6 10 2" xfId="4496" xr:uid="{E86629A2-1A67-49D5-A04E-1CC86B8ACEAF}"/>
    <cellStyle name="Normal 3 2 6 10 2 2" xfId="8648" xr:uid="{1B7236F4-34FB-471A-8B76-9548751B0547}"/>
    <cellStyle name="Normal 3 2 6 10 2 2 2" xfId="35695" xr:uid="{F9922064-3443-435F-BF4C-5E27019B2B2A}"/>
    <cellStyle name="Normal 3 2 6 10 2 2 3" xfId="48108" xr:uid="{B1086B5B-622C-4A07-A73C-BFD2EA5E81DA}"/>
    <cellStyle name="Normal 3 2 6 10 2 2 4" xfId="23284" xr:uid="{5C24577F-379E-4F44-8BA9-BDEA0B67AD75}"/>
    <cellStyle name="Normal 3 2 6 10 2 3" xfId="31548" xr:uid="{683750C6-98FA-421A-8DCA-A04C60265B95}"/>
    <cellStyle name="Normal 3 2 6 10 2 4" xfId="43961" xr:uid="{A26A1AE7-EDA2-407D-B37C-B95CF3294283}"/>
    <cellStyle name="Normal 3 2 6 10 2 5" xfId="19137" xr:uid="{33F8C555-1634-4233-8C98-0D133DF5F495}"/>
    <cellStyle name="Normal 3 2 6 10 3" xfId="11820" xr:uid="{717B8A81-0180-4580-9554-B647970ACF8D}"/>
    <cellStyle name="Normal 3 2 6 10 3 2" xfId="38866" xr:uid="{7609D025-8EFB-4744-96AB-70D721D13757}"/>
    <cellStyle name="Normal 3 2 6 10 3 3" xfId="51279" xr:uid="{D99F9E67-E233-4E79-B9E3-FFCDB4452E5F}"/>
    <cellStyle name="Normal 3 2 6 10 3 4" xfId="26455" xr:uid="{4DBCE8F0-6E62-49A9-92B5-E8E765163B22}"/>
    <cellStyle name="Normal 3 2 6 10 4" xfId="6417" xr:uid="{E4B50F1A-87B3-4514-803E-4E84EC4A6462}"/>
    <cellStyle name="Normal 3 2 6 10 4 2" xfId="33464" xr:uid="{930695C1-CA13-4CC7-9C73-4B11FCC59009}"/>
    <cellStyle name="Normal 3 2 6 10 4 3" xfId="45877" xr:uid="{B9F06BEE-1BE2-42C0-806D-4C09B4160150}"/>
    <cellStyle name="Normal 3 2 6 10 4 4" xfId="21053" xr:uid="{5B5553B9-0D79-42FA-AB81-FCC8700883B3}"/>
    <cellStyle name="Normal 3 2 6 10 5" xfId="15964" xr:uid="{C8A72B3F-2BB5-4A8A-8362-A98F9FCEA105}"/>
    <cellStyle name="Normal 3 2 6 10 6" xfId="28375" xr:uid="{5CAEA7CD-67FC-4D8D-BFF5-A5BC9E4C11A9}"/>
    <cellStyle name="Normal 3 2 6 10 7" xfId="40788" xr:uid="{7A7C3F64-AB15-45B8-AC2E-93DAFE96C68E}"/>
    <cellStyle name="Normal 3 2 6 10 8" xfId="14044" xr:uid="{348D4460-6545-4BFA-9816-A0798536400B}"/>
    <cellStyle name="Normal 3 2 6 11" xfId="2905" xr:uid="{F1F50B33-E79D-4883-A3D8-AA596724C453}"/>
    <cellStyle name="Normal 3 2 6 11 2" xfId="8021" xr:uid="{97464233-0367-4394-872E-4F22FE261EFA}"/>
    <cellStyle name="Normal 3 2 6 11 2 2" xfId="35068" xr:uid="{B5DAFB7B-EA91-433D-8C1B-08817C1848EC}"/>
    <cellStyle name="Normal 3 2 6 11 2 3" xfId="47481" xr:uid="{F259D1A7-DAF2-4091-8D13-AA8B1AED9F0A}"/>
    <cellStyle name="Normal 3 2 6 11 2 4" xfId="22657" xr:uid="{AD1C8F3B-B7CB-411B-BD6D-B69BFCD1328A}"/>
    <cellStyle name="Normal 3 2 6 11 3" xfId="29957" xr:uid="{1EF34EBA-F411-41C3-9E31-659FF77BA65F}"/>
    <cellStyle name="Normal 3 2 6 11 4" xfId="42370" xr:uid="{190DC53A-FF00-468F-BEED-F7893EF8DDA2}"/>
    <cellStyle name="Normal 3 2 6 11 5" xfId="17546" xr:uid="{EC04914E-F167-4019-B4FE-4046125196DB}"/>
    <cellStyle name="Normal 3 2 6 12" xfId="695" xr:uid="{3DE0B217-487C-4388-BEFE-2AEE54F51AE4}"/>
    <cellStyle name="Normal 3 2 6 12 2" xfId="10228" xr:uid="{1A03A15C-D8EC-4A1F-91CD-8C6F2147AA33}"/>
    <cellStyle name="Normal 3 2 6 12 2 2" xfId="37275" xr:uid="{9F669C30-56C0-413E-A415-1823F85F3E06}"/>
    <cellStyle name="Normal 3 2 6 12 2 3" xfId="49688" xr:uid="{F7B204A0-B233-40CB-98E4-E5B03C660203}"/>
    <cellStyle name="Normal 3 2 6 12 2 4" xfId="24864" xr:uid="{33FA8C62-A21E-494B-A0D2-67FF7A3D4ECF}"/>
    <cellStyle name="Normal 3 2 6 12 3" xfId="27748" xr:uid="{0FD91940-CD86-442F-B4E5-4FB7643E2BB3}"/>
    <cellStyle name="Normal 3 2 6 12 4" xfId="40161" xr:uid="{37E10F51-F0A6-4BB8-9974-3606CE2AE196}"/>
    <cellStyle name="Normal 3 2 6 12 5" xfId="15337" xr:uid="{4D8F678E-4266-4950-B1F6-B3E01EA2ED5B}"/>
    <cellStyle name="Normal 3 2 6 13" xfId="5144" xr:uid="{62BCE902-7182-4B37-BC29-17D6860A36C0}"/>
    <cellStyle name="Normal 3 2 6 13 2" xfId="32196" xr:uid="{9CDB8BDA-9B26-41DF-8AE1-4A80B8661884}"/>
    <cellStyle name="Normal 3 2 6 13 3" xfId="44609" xr:uid="{BC904C0A-F97E-4B53-8175-B949BDDD8088}"/>
    <cellStyle name="Normal 3 2 6 13 4" xfId="19785" xr:uid="{70B5F643-87BF-4B9A-8896-036990B8FD38}"/>
    <cellStyle name="Normal 3 2 6 14" xfId="14684" xr:uid="{092C663D-6D57-4D57-B932-8336F3BE67F9}"/>
    <cellStyle name="Normal 3 2 6 15" xfId="27095" xr:uid="{2FCAFFCA-5D1D-42C9-8813-11B97CDD44B8}"/>
    <cellStyle name="Normal 3 2 6 16" xfId="39508" xr:uid="{62D43368-3545-4C49-ACC7-C5D5DC9BA68F}"/>
    <cellStyle name="Normal 3 2 6 17" xfId="12453" xr:uid="{0CA2E72F-608E-4D16-897A-D148A1300661}"/>
    <cellStyle name="Normal 3 2 6 2" xfId="87" xr:uid="{47026149-D5DE-494E-9407-EFC2F163C713}"/>
    <cellStyle name="Normal 3 2 6 2 10" xfId="741" xr:uid="{44723C75-0EA4-4EF7-A44B-0E6E9B0A6E31}"/>
    <cellStyle name="Normal 3 2 6 2 10 2" xfId="10257" xr:uid="{072DB46F-A532-4900-A0C5-540C34A25AEB}"/>
    <cellStyle name="Normal 3 2 6 2 10 2 2" xfId="37304" xr:uid="{897B5E4A-0755-4DE8-9437-DA014AEC8B33}"/>
    <cellStyle name="Normal 3 2 6 2 10 2 3" xfId="49717" xr:uid="{50636687-E7DC-4F59-9DCF-16675DF5FD7D}"/>
    <cellStyle name="Normal 3 2 6 2 10 2 4" xfId="24893" xr:uid="{C944A1A1-B632-45C7-B4AD-B3AF596FBF44}"/>
    <cellStyle name="Normal 3 2 6 2 10 3" xfId="27794" xr:uid="{2335A4BA-663B-47A4-A824-05FA6436F46E}"/>
    <cellStyle name="Normal 3 2 6 2 10 4" xfId="40207" xr:uid="{D69A3AA7-D674-4494-BC7C-1759EBBF8B5B}"/>
    <cellStyle name="Normal 3 2 6 2 10 5" xfId="15383" xr:uid="{37340A0F-195C-41CE-9765-E00C62CAED55}"/>
    <cellStyle name="Normal 3 2 6 2 11" xfId="5227" xr:uid="{20B1FD42-E604-4BCF-95BF-428362B74639}"/>
    <cellStyle name="Normal 3 2 6 2 11 2" xfId="32275" xr:uid="{9E19A543-A557-440B-92E6-DE3C3809474F}"/>
    <cellStyle name="Normal 3 2 6 2 11 3" xfId="44688" xr:uid="{D5AC46A1-1540-4429-B840-A9BD6B901986}"/>
    <cellStyle name="Normal 3 2 6 2 11 4" xfId="19864" xr:uid="{BD94C18C-3212-441A-BB81-D6E2E95EC19B}"/>
    <cellStyle name="Normal 3 2 6 2 12" xfId="14730" xr:uid="{6E6409A3-85A8-4FC9-B1E2-01AC2A61E125}"/>
    <cellStyle name="Normal 3 2 6 2 13" xfId="27141" xr:uid="{79AB62A5-9BF8-4771-A7FF-9450963B6ED2}"/>
    <cellStyle name="Normal 3 2 6 2 14" xfId="39554" xr:uid="{8067C6B9-4FF5-4CA5-A301-8E6A20588E63}"/>
    <cellStyle name="Normal 3 2 6 2 15" xfId="12482" xr:uid="{3FE5DB0C-4AD4-4A0C-9824-7139CB8F4E3C}"/>
    <cellStyle name="Normal 3 2 6 2 2" xfId="263" xr:uid="{4F02D2C0-E183-4676-899A-F8C63A418099}"/>
    <cellStyle name="Normal 3 2 6 2 2 10" xfId="39729" xr:uid="{F16E4E2B-9D74-4305-AA47-832E34864A29}"/>
    <cellStyle name="Normal 3 2 6 2 2 11" xfId="12569" xr:uid="{CF63CC85-56BF-41DC-A6C0-B5B0DF621802}"/>
    <cellStyle name="Normal 3 2 6 2 2 2" xfId="1972" xr:uid="{1BAD9A29-42B6-4FCD-B3D8-7285FC15204A}"/>
    <cellStyle name="Normal 3 2 6 2 2 2 2" xfId="3555" xr:uid="{336DD22F-A4F8-428B-A92A-26B72A26D390}"/>
    <cellStyle name="Normal 3 2 6 2 2 2 2 2" xfId="7067" xr:uid="{B174AF14-4C64-46F8-B035-8C76F7CBF8DA}"/>
    <cellStyle name="Normal 3 2 6 2 2 2 2 2 2" xfId="34114" xr:uid="{42DA2127-E4C3-49A7-A09D-0906CCEA9C9E}"/>
    <cellStyle name="Normal 3 2 6 2 2 2 2 2 3" xfId="46527" xr:uid="{35E5CCE2-1914-4189-92CB-28AAC3909AD4}"/>
    <cellStyle name="Normal 3 2 6 2 2 2 2 2 4" xfId="21703" xr:uid="{51642303-21B3-433A-9F58-8B6AE0D8A55A}"/>
    <cellStyle name="Normal 3 2 6 2 2 2 2 3" xfId="30607" xr:uid="{CDA37E56-2258-47B6-8DAF-A2FF685549C9}"/>
    <cellStyle name="Normal 3 2 6 2 2 2 2 4" xfId="43020" xr:uid="{5825AD20-9CF7-43C1-B4DA-4297FF06CEA8}"/>
    <cellStyle name="Normal 3 2 6 2 2 2 2 5" xfId="18196" xr:uid="{29BFD137-F1FF-40F4-B113-8F19622EF351}"/>
    <cellStyle name="Normal 3 2 6 2 2 2 3" xfId="9298" xr:uid="{F2236E64-F3C8-476F-88A2-AF27DE71D4EC}"/>
    <cellStyle name="Normal 3 2 6 2 2 2 3 2" xfId="36345" xr:uid="{56D32F48-8806-4E9F-A112-EADBC9027B6F}"/>
    <cellStyle name="Normal 3 2 6 2 2 2 3 3" xfId="48758" xr:uid="{BBF9DBF5-8BB5-4DD9-99FA-8CC2481EF6B6}"/>
    <cellStyle name="Normal 3 2 6 2 2 2 3 4" xfId="23934" xr:uid="{CE6C1694-46FB-4C50-A6EC-F4C9CBEE2D63}"/>
    <cellStyle name="Normal 3 2 6 2 2 2 4" xfId="10878" xr:uid="{F002DE85-33E7-47DA-AD68-8F812C603A9F}"/>
    <cellStyle name="Normal 3 2 6 2 2 2 4 2" xfId="37925" xr:uid="{07F4A032-ED38-47D5-A21D-C9ADF6A51510}"/>
    <cellStyle name="Normal 3 2 6 2 2 2 4 3" xfId="50338" xr:uid="{F44535EC-E917-48F2-B263-ECBB60C1BC0C}"/>
    <cellStyle name="Normal 3 2 6 2 2 2 4 4" xfId="25514" xr:uid="{4FDAAB2E-E2B7-4360-B05E-8F9CF57F0A2B}"/>
    <cellStyle name="Normal 3 2 6 2 2 2 5" xfId="5721" xr:uid="{339CFED5-2B0E-4DAB-AF2D-5182CF28030D}"/>
    <cellStyle name="Normal 3 2 6 2 2 2 5 2" xfId="32768" xr:uid="{4DC5ADC0-B38B-4A7A-97F8-8B913ED15964}"/>
    <cellStyle name="Normal 3 2 6 2 2 2 5 3" xfId="45181" xr:uid="{AC3E3D78-69B1-4695-801A-A8E3DCB32905}"/>
    <cellStyle name="Normal 3 2 6 2 2 2 5 4" xfId="20357" xr:uid="{CC59DEF4-39B9-478C-AD2E-245B2EBC6C34}"/>
    <cellStyle name="Normal 3 2 6 2 2 2 6" xfId="16614" xr:uid="{805C6275-EE2F-4F96-A9E1-4BF1306823DC}"/>
    <cellStyle name="Normal 3 2 6 2 2 2 7" xfId="29025" xr:uid="{DECD07FD-5E3B-420E-9B19-E350817AC0FA}"/>
    <cellStyle name="Normal 3 2 6 2 2 2 8" xfId="41438" xr:uid="{21809D51-F4FE-4DD3-A074-69A8DFF1D679}"/>
    <cellStyle name="Normal 3 2 6 2 2 2 9" xfId="13103" xr:uid="{CD30C170-34C0-434A-8F17-F94C3BD10F8E}"/>
    <cellStyle name="Normal 3 2 6 2 2 3" xfId="2494" xr:uid="{4BC4A894-69C6-435E-B3CD-94679365292C}"/>
    <cellStyle name="Normal 3 2 6 2 2 3 2" xfId="4077" xr:uid="{E1E1E149-6920-4F07-830F-27A5BC4A913B}"/>
    <cellStyle name="Normal 3 2 6 2 2 3 2 2" xfId="7589" xr:uid="{5DD3F1D7-852F-4637-BCFC-C4C26C1F79D0}"/>
    <cellStyle name="Normal 3 2 6 2 2 3 2 2 2" xfId="34636" xr:uid="{FEC5C35D-B870-4F55-A54F-30957A71AB90}"/>
    <cellStyle name="Normal 3 2 6 2 2 3 2 2 3" xfId="47049" xr:uid="{19FF4A32-FAE6-417D-8533-E7F43D9B6C63}"/>
    <cellStyle name="Normal 3 2 6 2 2 3 2 2 4" xfId="22225" xr:uid="{5C35C99F-050D-4F28-B1CF-D9311985F4D0}"/>
    <cellStyle name="Normal 3 2 6 2 2 3 2 3" xfId="31129" xr:uid="{CD732F79-DC70-420C-99CD-B77D3425F06E}"/>
    <cellStyle name="Normal 3 2 6 2 2 3 2 4" xfId="43542" xr:uid="{BB885005-9B68-40B4-8731-AC2150797960}"/>
    <cellStyle name="Normal 3 2 6 2 2 3 2 5" xfId="18718" xr:uid="{BDD5AAFC-841C-4E1D-9425-7C1C89465344}"/>
    <cellStyle name="Normal 3 2 6 2 2 3 3" xfId="9820" xr:uid="{61C44908-10BD-4C31-BBD4-704147D3EA41}"/>
    <cellStyle name="Normal 3 2 6 2 2 3 3 2" xfId="36867" xr:uid="{C4B29127-760D-48B9-8F86-4201C9C5C668}"/>
    <cellStyle name="Normal 3 2 6 2 2 3 3 3" xfId="49280" xr:uid="{2F670461-AD1F-4ED3-9875-AFCF65D28E97}"/>
    <cellStyle name="Normal 3 2 6 2 2 3 3 4" xfId="24456" xr:uid="{3C41D59B-12DB-44B2-8F8E-ED29A88C3A29}"/>
    <cellStyle name="Normal 3 2 6 2 2 3 4" xfId="11400" xr:uid="{749DE7DB-6150-4342-A374-7DFB69663D73}"/>
    <cellStyle name="Normal 3 2 6 2 2 3 4 2" xfId="38447" xr:uid="{E1727157-89A5-483A-A5DD-4F366A0ACD06}"/>
    <cellStyle name="Normal 3 2 6 2 2 3 4 3" xfId="50860" xr:uid="{516E6FC8-151C-4EA0-94B9-58CD925EB727}"/>
    <cellStyle name="Normal 3 2 6 2 2 3 4 4" xfId="26036" xr:uid="{D0FCE872-9ADC-4AC5-9E17-60C0C0EDA166}"/>
    <cellStyle name="Normal 3 2 6 2 2 3 5" xfId="6127" xr:uid="{D31B4051-E783-4BF2-B527-266E9E91B161}"/>
    <cellStyle name="Normal 3 2 6 2 2 3 5 2" xfId="33174" xr:uid="{59F07F02-1B9A-4493-97C5-B6C828DF9114}"/>
    <cellStyle name="Normal 3 2 6 2 2 3 5 3" xfId="45587" xr:uid="{222017C7-306B-4F4A-9243-AB1033768F1C}"/>
    <cellStyle name="Normal 3 2 6 2 2 3 5 4" xfId="20763" xr:uid="{28D5DAAF-25BB-432D-9B52-9E2D1A6B2EF5}"/>
    <cellStyle name="Normal 3 2 6 2 2 3 6" xfId="17136" xr:uid="{6AAEDE7F-E3D9-4F47-880D-BEBBF961B8D6}"/>
    <cellStyle name="Normal 3 2 6 2 2 3 7" xfId="29547" xr:uid="{9ABA0466-211A-4687-BDCC-3B7D0DA0AEFD}"/>
    <cellStyle name="Normal 3 2 6 2 2 3 8" xfId="41960" xr:uid="{4213FD24-AB04-4A79-9729-6A3C505059C2}"/>
    <cellStyle name="Normal 3 2 6 2 2 3 9" xfId="13625" xr:uid="{D995F7D8-5D36-417D-B123-FEB4001C08EA}"/>
    <cellStyle name="Normal 3 2 6 2 2 4" xfId="1438" xr:uid="{069335F8-1E31-4389-A5F5-9F69C6E16E4E}"/>
    <cellStyle name="Normal 3 2 6 2 2 4 2" xfId="4717" xr:uid="{23D6155B-643A-4246-A041-10B267EB3101}"/>
    <cellStyle name="Normal 3 2 6 2 2 4 2 2" xfId="8764" xr:uid="{4FBD87AB-C5F5-4431-AB15-FB70AAD6632E}"/>
    <cellStyle name="Normal 3 2 6 2 2 4 2 2 2" xfId="35811" xr:uid="{AA5E2F38-22C4-464F-ABA4-0DE5E0EC8264}"/>
    <cellStyle name="Normal 3 2 6 2 2 4 2 2 3" xfId="48224" xr:uid="{B30CC5D8-1B2F-454E-9E54-2076A5D632CF}"/>
    <cellStyle name="Normal 3 2 6 2 2 4 2 2 4" xfId="23400" xr:uid="{2843A47D-5926-4FBC-B796-949F0B1279F5}"/>
    <cellStyle name="Normal 3 2 6 2 2 4 2 3" xfId="31769" xr:uid="{84006367-E5C8-40FA-A683-506F62634025}"/>
    <cellStyle name="Normal 3 2 6 2 2 4 2 4" xfId="44182" xr:uid="{8C944B1D-FE41-41A2-BA17-C071B038A531}"/>
    <cellStyle name="Normal 3 2 6 2 2 4 2 5" xfId="19358" xr:uid="{CA342227-6ADC-4DC8-97D7-A97BF6BBE3DF}"/>
    <cellStyle name="Normal 3 2 6 2 2 4 3" xfId="12041" xr:uid="{CB925110-F363-4495-8BA0-D15D069232D9}"/>
    <cellStyle name="Normal 3 2 6 2 2 4 3 2" xfId="39087" xr:uid="{227AA22B-0855-4786-9B31-12568E5B29BC}"/>
    <cellStyle name="Normal 3 2 6 2 2 4 3 3" xfId="51500" xr:uid="{E58EC016-71EC-45DB-9033-43358C8031CE}"/>
    <cellStyle name="Normal 3 2 6 2 2 4 3 4" xfId="26676" xr:uid="{85AA79BF-5EF0-4E57-A65F-3FD15E05A008}"/>
    <cellStyle name="Normal 3 2 6 2 2 4 4" xfId="6533" xr:uid="{CAA2A251-C312-4372-A339-83F101E1C940}"/>
    <cellStyle name="Normal 3 2 6 2 2 4 4 2" xfId="33580" xr:uid="{E95E4AEB-A505-414F-BE36-38F864FAC708}"/>
    <cellStyle name="Normal 3 2 6 2 2 4 4 3" xfId="45993" xr:uid="{48807519-3045-4854-8667-7E2ACC0F43E8}"/>
    <cellStyle name="Normal 3 2 6 2 2 4 4 4" xfId="21169" xr:uid="{51F1AF80-F2F9-495E-89DF-7C2358B3DB67}"/>
    <cellStyle name="Normal 3 2 6 2 2 4 5" xfId="16080" xr:uid="{A7EE7E09-3320-438C-B482-AA59241BF762}"/>
    <cellStyle name="Normal 3 2 6 2 2 4 6" xfId="28491" xr:uid="{1E586C3D-A38F-4D72-B257-9E4A8D4EB5AB}"/>
    <cellStyle name="Normal 3 2 6 2 2 4 7" xfId="40904" xr:uid="{8C161F0A-6667-4BDF-B5C6-A0A70FA30B90}"/>
    <cellStyle name="Normal 3 2 6 2 2 4 8" xfId="14265" xr:uid="{FE2396DF-CAB7-437E-BF43-76C04F8FB1EB}"/>
    <cellStyle name="Normal 3 2 6 2 2 5" xfId="3021" xr:uid="{76F9E2CD-FF1B-44A7-8584-80A62A8362FC}"/>
    <cellStyle name="Normal 3 2 6 2 2 5 2" xfId="8242" xr:uid="{DDB7C4D5-3E29-4E5E-A7A0-B9BEE3EE8FAE}"/>
    <cellStyle name="Normal 3 2 6 2 2 5 2 2" xfId="35289" xr:uid="{90EC7F6A-A745-4A58-A7EA-B3830E0853BC}"/>
    <cellStyle name="Normal 3 2 6 2 2 5 2 3" xfId="47702" xr:uid="{74023825-0962-42DC-BBC0-1DFC9421D5C1}"/>
    <cellStyle name="Normal 3 2 6 2 2 5 2 4" xfId="22878" xr:uid="{29336117-8335-4952-B415-6974BFF513F8}"/>
    <cellStyle name="Normal 3 2 6 2 2 5 3" xfId="30073" xr:uid="{3941642D-F454-439A-B3EA-2A3FD63933F7}"/>
    <cellStyle name="Normal 3 2 6 2 2 5 4" xfId="42486" xr:uid="{7689A419-CC7C-4254-997F-1048B88E64E0}"/>
    <cellStyle name="Normal 3 2 6 2 2 5 5" xfId="17662" xr:uid="{88DF8264-7524-440C-9079-01F056D3FC21}"/>
    <cellStyle name="Normal 3 2 6 2 2 6" xfId="916" xr:uid="{0F2D9769-5FBF-415F-A20A-CB5B7FF51AA0}"/>
    <cellStyle name="Normal 3 2 6 2 2 6 2" xfId="10344" xr:uid="{067500A6-4F14-48FD-91C8-BCBCBF180973}"/>
    <cellStyle name="Normal 3 2 6 2 2 6 2 2" xfId="37391" xr:uid="{EC8D7C2C-11A5-4769-A5C1-BDE48C033B6E}"/>
    <cellStyle name="Normal 3 2 6 2 2 6 2 3" xfId="49804" xr:uid="{26172318-0F7B-4DA9-955A-A73A7AC66D72}"/>
    <cellStyle name="Normal 3 2 6 2 2 6 2 4" xfId="24980" xr:uid="{7D8DC45A-03E7-4A84-B3C6-F35B6F596067}"/>
    <cellStyle name="Normal 3 2 6 2 2 6 3" xfId="27969" xr:uid="{DA6A0E6F-DEA5-409D-920A-D0080471E9F6}"/>
    <cellStyle name="Normal 3 2 6 2 2 6 4" xfId="40382" xr:uid="{ECF29173-EA9E-4062-9D3C-7EF41C1F31C1}"/>
    <cellStyle name="Normal 3 2 6 2 2 6 5" xfId="15558" xr:uid="{D2062E66-F759-4466-8613-8C5572D1A927}"/>
    <cellStyle name="Normal 3 2 6 2 2 7" xfId="5289" xr:uid="{47E05B2F-B05F-4674-8196-638A7C58EEEA}"/>
    <cellStyle name="Normal 3 2 6 2 2 7 2" xfId="32336" xr:uid="{56664D90-DB80-43E1-8799-DA1DE11C04FA}"/>
    <cellStyle name="Normal 3 2 6 2 2 7 3" xfId="44749" xr:uid="{B87894AC-3F0E-442E-B690-1C47EE2AF396}"/>
    <cellStyle name="Normal 3 2 6 2 2 7 4" xfId="19925" xr:uid="{5C9E3508-3A66-4A50-B560-8E40E148F462}"/>
    <cellStyle name="Normal 3 2 6 2 2 8" xfId="14905" xr:uid="{9DA51636-9037-4A28-9805-1866103930B2}"/>
    <cellStyle name="Normal 3 2 6 2 2 9" xfId="27316" xr:uid="{B46559D7-C738-45EB-9257-B76E6189C80D}"/>
    <cellStyle name="Normal 3 2 6 2 3" xfId="378" xr:uid="{D76051DF-D6EF-4DF5-A75F-B28BAFF72F3C}"/>
    <cellStyle name="Normal 3 2 6 2 3 10" xfId="39844" xr:uid="{B9D0DCCB-FAE7-4DE7-BFF0-E36DC6CE7656}"/>
    <cellStyle name="Normal 3 2 6 2 3 11" xfId="12684" xr:uid="{34150892-92F1-46C0-B409-6CC176C32BD8}"/>
    <cellStyle name="Normal 3 2 6 2 3 2" xfId="2087" xr:uid="{D1EAEF30-D27A-4AA9-81FC-07926A241C47}"/>
    <cellStyle name="Normal 3 2 6 2 3 2 2" xfId="3670" xr:uid="{FF172F49-21D5-4448-8A66-14107ADED74C}"/>
    <cellStyle name="Normal 3 2 6 2 3 2 2 2" xfId="7182" xr:uid="{1FAC2D68-6CA2-46C2-8FA3-7D524BCB22E4}"/>
    <cellStyle name="Normal 3 2 6 2 3 2 2 2 2" xfId="34229" xr:uid="{8DB3BB8F-644E-48A6-932C-4E7A82F8BAF5}"/>
    <cellStyle name="Normal 3 2 6 2 3 2 2 2 3" xfId="46642" xr:uid="{B95175A7-D4F2-4258-AEA8-2A2C32F852BF}"/>
    <cellStyle name="Normal 3 2 6 2 3 2 2 2 4" xfId="21818" xr:uid="{EA205ED0-83AC-4689-8431-6496A4E48B30}"/>
    <cellStyle name="Normal 3 2 6 2 3 2 2 3" xfId="30722" xr:uid="{81805533-B6EE-4B78-8AED-2536A8356853}"/>
    <cellStyle name="Normal 3 2 6 2 3 2 2 4" xfId="43135" xr:uid="{81E38931-66B0-4554-BA8B-3C20960A5949}"/>
    <cellStyle name="Normal 3 2 6 2 3 2 2 5" xfId="18311" xr:uid="{43660316-F197-4C15-8AED-53A2A2B46FC2}"/>
    <cellStyle name="Normal 3 2 6 2 3 2 3" xfId="9413" xr:uid="{4662C84D-15E0-4634-8B1A-9364FACE66C0}"/>
    <cellStyle name="Normal 3 2 6 2 3 2 3 2" xfId="36460" xr:uid="{9006BCB3-1811-4F24-93C1-800BA3EA6E32}"/>
    <cellStyle name="Normal 3 2 6 2 3 2 3 3" xfId="48873" xr:uid="{0DCB5B5A-9170-4D55-8EAA-6E7645127023}"/>
    <cellStyle name="Normal 3 2 6 2 3 2 3 4" xfId="24049" xr:uid="{190E383E-04D4-4159-A8D0-DB2B5F05DF40}"/>
    <cellStyle name="Normal 3 2 6 2 3 2 4" xfId="10993" xr:uid="{99AD70D8-F754-49B1-96DD-719D3660AB7C}"/>
    <cellStyle name="Normal 3 2 6 2 3 2 4 2" xfId="38040" xr:uid="{60B3E248-C4CC-4D22-BD55-750EE547E540}"/>
    <cellStyle name="Normal 3 2 6 2 3 2 4 3" xfId="50453" xr:uid="{71894977-F561-4BFB-B285-F0997595657E}"/>
    <cellStyle name="Normal 3 2 6 2 3 2 4 4" xfId="25629" xr:uid="{B4D0261A-D699-4435-915E-9407A480399E}"/>
    <cellStyle name="Normal 3 2 6 2 3 2 5" xfId="5836" xr:uid="{E16A7F8A-70B7-4D1D-9C97-9D214D9D2533}"/>
    <cellStyle name="Normal 3 2 6 2 3 2 5 2" xfId="32883" xr:uid="{81F30061-693A-4099-9794-2ECBD4D75AB5}"/>
    <cellStyle name="Normal 3 2 6 2 3 2 5 3" xfId="45296" xr:uid="{2648C51A-BD95-4132-B518-19DD5CFCE221}"/>
    <cellStyle name="Normal 3 2 6 2 3 2 5 4" xfId="20472" xr:uid="{D096D292-EC63-495B-9C15-468B7E2D5B3E}"/>
    <cellStyle name="Normal 3 2 6 2 3 2 6" xfId="16729" xr:uid="{C472F13D-6EC2-4D91-9049-403998BF7743}"/>
    <cellStyle name="Normal 3 2 6 2 3 2 7" xfId="29140" xr:uid="{A7257C9C-6F7E-4354-9B66-D2C58A91454B}"/>
    <cellStyle name="Normal 3 2 6 2 3 2 8" xfId="41553" xr:uid="{7D6A8673-C19B-4802-947E-E1E85F06997C}"/>
    <cellStyle name="Normal 3 2 6 2 3 2 9" xfId="13218" xr:uid="{FB3339AE-93E1-4216-8568-11708B6537BE}"/>
    <cellStyle name="Normal 3 2 6 2 3 3" xfId="2609" xr:uid="{092406DF-C830-4E65-8991-1DFCCF9C7597}"/>
    <cellStyle name="Normal 3 2 6 2 3 3 2" xfId="4192" xr:uid="{ED3905C2-9355-4599-B2D9-44DB2C65AEE9}"/>
    <cellStyle name="Normal 3 2 6 2 3 3 2 2" xfId="7704" xr:uid="{DB1D4AE3-382E-49BC-A9F4-4194B99F4208}"/>
    <cellStyle name="Normal 3 2 6 2 3 3 2 2 2" xfId="34751" xr:uid="{6AD32AF9-44FE-460D-B5BD-27D927D476F1}"/>
    <cellStyle name="Normal 3 2 6 2 3 3 2 2 3" xfId="47164" xr:uid="{476BCF42-5F31-4F22-9768-2F661B1828B1}"/>
    <cellStyle name="Normal 3 2 6 2 3 3 2 2 4" xfId="22340" xr:uid="{C4A52635-798D-4406-8072-5B9EDD56E849}"/>
    <cellStyle name="Normal 3 2 6 2 3 3 2 3" xfId="31244" xr:uid="{A92116DF-5EF2-401D-A61E-5F205A7C84D3}"/>
    <cellStyle name="Normal 3 2 6 2 3 3 2 4" xfId="43657" xr:uid="{9B771697-0B29-41C2-BA69-1C6FCB2DA27A}"/>
    <cellStyle name="Normal 3 2 6 2 3 3 2 5" xfId="18833" xr:uid="{0F5EACB4-59CB-4A10-AF80-57E9229121D2}"/>
    <cellStyle name="Normal 3 2 6 2 3 3 3" xfId="9935" xr:uid="{A8AED869-D7BD-4CD6-A81F-A1F1AEAE84C9}"/>
    <cellStyle name="Normal 3 2 6 2 3 3 3 2" xfId="36982" xr:uid="{4B0723F8-CD62-4D82-92A5-39CD7F1392C6}"/>
    <cellStyle name="Normal 3 2 6 2 3 3 3 3" xfId="49395" xr:uid="{D74FDE41-6A1D-4A86-9599-1C000F29EC57}"/>
    <cellStyle name="Normal 3 2 6 2 3 3 3 4" xfId="24571" xr:uid="{947DBCBD-3F11-4EA0-BF53-FDB026BF8E54}"/>
    <cellStyle name="Normal 3 2 6 2 3 3 4" xfId="11515" xr:uid="{2B0B9650-C836-4A5D-A195-2ABA0E3B4F4C}"/>
    <cellStyle name="Normal 3 2 6 2 3 3 4 2" xfId="38562" xr:uid="{2D8F5F1A-E311-49C3-980D-03448FD729DE}"/>
    <cellStyle name="Normal 3 2 6 2 3 3 4 3" xfId="50975" xr:uid="{49979EA4-7D21-4682-ABA0-F2DBB0386FC8}"/>
    <cellStyle name="Normal 3 2 6 2 3 3 4 4" xfId="26151" xr:uid="{373206FC-F22E-4264-8B70-DCD3213280B8}"/>
    <cellStyle name="Normal 3 2 6 2 3 3 5" xfId="6242" xr:uid="{726860A5-71DC-4D2A-95C6-123F2C8B3CF0}"/>
    <cellStyle name="Normal 3 2 6 2 3 3 5 2" xfId="33289" xr:uid="{1C78972F-7431-4EF1-AFCD-7622E961A41E}"/>
    <cellStyle name="Normal 3 2 6 2 3 3 5 3" xfId="45702" xr:uid="{FFCB5A90-2CCF-4FD0-86AC-22673EA079BA}"/>
    <cellStyle name="Normal 3 2 6 2 3 3 5 4" xfId="20878" xr:uid="{83F8A60F-8CE0-47ED-9B48-1D67FE6D6CA6}"/>
    <cellStyle name="Normal 3 2 6 2 3 3 6" xfId="17251" xr:uid="{B4E44030-05B9-4B87-B018-575B8DCA0A5A}"/>
    <cellStyle name="Normal 3 2 6 2 3 3 7" xfId="29662" xr:uid="{4E909374-0C54-48B1-9BB0-D3DBAD87DFF9}"/>
    <cellStyle name="Normal 3 2 6 2 3 3 8" xfId="42075" xr:uid="{275E4D89-6B47-401B-AD7B-C94696434EBD}"/>
    <cellStyle name="Normal 3 2 6 2 3 3 9" xfId="13740" xr:uid="{73D36242-1C0E-4CEE-8372-940B5313FC4E}"/>
    <cellStyle name="Normal 3 2 6 2 3 4" xfId="1553" xr:uid="{7DF4A523-E329-4930-A977-0F9C3CA5261B}"/>
    <cellStyle name="Normal 3 2 6 2 3 4 2" xfId="4832" xr:uid="{D67FE063-62A1-4154-961E-60BB4FC92443}"/>
    <cellStyle name="Normal 3 2 6 2 3 4 2 2" xfId="8879" xr:uid="{735DF868-D432-4FC9-A949-5E683B988D04}"/>
    <cellStyle name="Normal 3 2 6 2 3 4 2 2 2" xfId="35926" xr:uid="{F32AF650-24C8-4A53-99C5-6B045BB7109B}"/>
    <cellStyle name="Normal 3 2 6 2 3 4 2 2 3" xfId="48339" xr:uid="{F2363CE0-16B8-4CA8-A365-9A351809D920}"/>
    <cellStyle name="Normal 3 2 6 2 3 4 2 2 4" xfId="23515" xr:uid="{D2CA7A89-9833-47FA-BE51-6A0B60E893EF}"/>
    <cellStyle name="Normal 3 2 6 2 3 4 2 3" xfId="31884" xr:uid="{DEEC678B-B599-456C-9AC5-FCDAAF231462}"/>
    <cellStyle name="Normal 3 2 6 2 3 4 2 4" xfId="44297" xr:uid="{CD98B212-9886-4B91-8F75-34C6758F2784}"/>
    <cellStyle name="Normal 3 2 6 2 3 4 2 5" xfId="19473" xr:uid="{A95EACF8-E3B1-4EDE-BC28-0DE3C5FA4D0A}"/>
    <cellStyle name="Normal 3 2 6 2 3 4 3" xfId="12156" xr:uid="{F07C1CDA-3AC1-4D67-8D74-0614E7A147DC}"/>
    <cellStyle name="Normal 3 2 6 2 3 4 3 2" xfId="39202" xr:uid="{A6558BA0-4D29-4E68-9601-F98188B2CC06}"/>
    <cellStyle name="Normal 3 2 6 2 3 4 3 3" xfId="51615" xr:uid="{866CEAD7-BF6B-44C8-89E0-AFB4BD0A362A}"/>
    <cellStyle name="Normal 3 2 6 2 3 4 3 4" xfId="26791" xr:uid="{E9574575-01B2-4CE7-BA68-FCA1417A85C9}"/>
    <cellStyle name="Normal 3 2 6 2 3 4 4" xfId="6648" xr:uid="{97159C20-C470-408D-99CD-1035E4CF2C71}"/>
    <cellStyle name="Normal 3 2 6 2 3 4 4 2" xfId="33695" xr:uid="{46C49CA9-37BB-4695-B7EE-9F12E6D064F5}"/>
    <cellStyle name="Normal 3 2 6 2 3 4 4 3" xfId="46108" xr:uid="{6A61DCB5-7354-4933-8790-8261FCCD44E9}"/>
    <cellStyle name="Normal 3 2 6 2 3 4 4 4" xfId="21284" xr:uid="{6E363AE8-4E16-43A2-8833-43AA621F782A}"/>
    <cellStyle name="Normal 3 2 6 2 3 4 5" xfId="16195" xr:uid="{4801DF64-F73F-44DB-A2A9-D4A65CB97D26}"/>
    <cellStyle name="Normal 3 2 6 2 3 4 6" xfId="28606" xr:uid="{2F25B5EE-012F-4FC2-9419-6B2A0CA587D1}"/>
    <cellStyle name="Normal 3 2 6 2 3 4 7" xfId="41019" xr:uid="{193569A0-CDF8-4D03-B0E6-98A3137C995E}"/>
    <cellStyle name="Normal 3 2 6 2 3 4 8" xfId="14380" xr:uid="{3F197CB8-DBC6-411B-B741-C0430F37B7F8}"/>
    <cellStyle name="Normal 3 2 6 2 3 5" xfId="3136" xr:uid="{75E53622-742A-492B-ADE6-F92DC2F4A536}"/>
    <cellStyle name="Normal 3 2 6 2 3 5 2" xfId="8357" xr:uid="{0C60BEA7-659E-4A24-9EB4-A426605FE337}"/>
    <cellStyle name="Normal 3 2 6 2 3 5 2 2" xfId="35404" xr:uid="{0D02B95D-1A9F-4CF3-BD04-2CB3F0DC7184}"/>
    <cellStyle name="Normal 3 2 6 2 3 5 2 3" xfId="47817" xr:uid="{59802E45-1857-48A6-8117-3364DCECF989}"/>
    <cellStyle name="Normal 3 2 6 2 3 5 2 4" xfId="22993" xr:uid="{BFDA5EBC-824A-4942-9E06-73C5FFCFD6D4}"/>
    <cellStyle name="Normal 3 2 6 2 3 5 3" xfId="30188" xr:uid="{CCAD4070-65CC-48DC-9866-8EEA4BDC18C4}"/>
    <cellStyle name="Normal 3 2 6 2 3 5 4" xfId="42601" xr:uid="{8A412337-4F45-4B7E-8F62-E130C426B3B1}"/>
    <cellStyle name="Normal 3 2 6 2 3 5 5" xfId="17777" xr:uid="{00F0BB74-F302-4032-8C51-3A78A3444073}"/>
    <cellStyle name="Normal 3 2 6 2 3 6" xfId="1031" xr:uid="{A6C1AC8D-B0CD-41C4-85E5-232CBE6B7018}"/>
    <cellStyle name="Normal 3 2 6 2 3 6 2" xfId="10459" xr:uid="{24492025-AAA6-4CB2-B23E-78F9EFF5CE61}"/>
    <cellStyle name="Normal 3 2 6 2 3 6 2 2" xfId="37506" xr:uid="{0B54E60C-9FF5-4CBB-A13D-006595D08EA1}"/>
    <cellStyle name="Normal 3 2 6 2 3 6 2 3" xfId="49919" xr:uid="{126D0E23-911C-448E-A910-16F8F50D94A4}"/>
    <cellStyle name="Normal 3 2 6 2 3 6 2 4" xfId="25095" xr:uid="{9DC54095-14FB-4F76-A0BE-BDAABA3A5628}"/>
    <cellStyle name="Normal 3 2 6 2 3 6 3" xfId="28084" xr:uid="{6651E671-D228-4EEC-9F41-759CDEE46BF7}"/>
    <cellStyle name="Normal 3 2 6 2 3 6 4" xfId="40497" xr:uid="{ECE7E57E-0056-4C04-9339-7309A5A6CBAF}"/>
    <cellStyle name="Normal 3 2 6 2 3 6 5" xfId="15673" xr:uid="{7FF32AD9-5FED-4607-8AF2-81FE6836215B}"/>
    <cellStyle name="Normal 3 2 6 2 3 7" xfId="5379" xr:uid="{7E081B37-03F5-4774-A717-6A03DEB79FC3}"/>
    <cellStyle name="Normal 3 2 6 2 3 7 2" xfId="32426" xr:uid="{8CC0F23C-A75B-4A00-B150-1B219FA67204}"/>
    <cellStyle name="Normal 3 2 6 2 3 7 3" xfId="44839" xr:uid="{0E504E7C-EFB1-4DE8-B177-B032D64F30F8}"/>
    <cellStyle name="Normal 3 2 6 2 3 7 4" xfId="20015" xr:uid="{87EFFAB4-B4E0-4FC6-B6CB-6A3A50D4457B}"/>
    <cellStyle name="Normal 3 2 6 2 3 8" xfId="15020" xr:uid="{8D0D4B76-CF2B-4BB2-B74E-2A64F12EA236}"/>
    <cellStyle name="Normal 3 2 6 2 3 9" xfId="27431" xr:uid="{36139AF7-C8C1-45A2-9E00-DD49BCF855E6}"/>
    <cellStyle name="Normal 3 2 6 2 4" xfId="494" xr:uid="{B82C1A10-571C-4339-9ABA-79998A9CC7A4}"/>
    <cellStyle name="Normal 3 2 6 2 4 10" xfId="39960" xr:uid="{928B48A4-310E-4883-8FA0-285AD20E62B5}"/>
    <cellStyle name="Normal 3 2 6 2 4 11" xfId="12800" xr:uid="{3B7F8702-B454-4050-AF20-04E0D1D1E7BC}"/>
    <cellStyle name="Normal 3 2 6 2 4 2" xfId="2203" xr:uid="{16C56093-34D1-43F5-9496-E7CDA8AAE37D}"/>
    <cellStyle name="Normal 3 2 6 2 4 2 2" xfId="3786" xr:uid="{081E0AD9-DFBD-4C8C-BEB2-155B1823CFC8}"/>
    <cellStyle name="Normal 3 2 6 2 4 2 2 2" xfId="7298" xr:uid="{993A2A3D-8DC3-4C05-9903-3DD2DAAD7891}"/>
    <cellStyle name="Normal 3 2 6 2 4 2 2 2 2" xfId="34345" xr:uid="{B88F272C-30A7-4D84-8A38-BA86888AE664}"/>
    <cellStyle name="Normal 3 2 6 2 4 2 2 2 3" xfId="46758" xr:uid="{A04D311B-7C2E-41D1-9A9B-E642A1A02B4C}"/>
    <cellStyle name="Normal 3 2 6 2 4 2 2 2 4" xfId="21934" xr:uid="{40494E77-8891-44EF-BB36-9D9FFEFD0656}"/>
    <cellStyle name="Normal 3 2 6 2 4 2 2 3" xfId="30838" xr:uid="{9BD51BF8-5CC8-4236-B614-1483E423F048}"/>
    <cellStyle name="Normal 3 2 6 2 4 2 2 4" xfId="43251" xr:uid="{7A485ECC-D7D6-4CD5-8A6B-BFAD3D6684B2}"/>
    <cellStyle name="Normal 3 2 6 2 4 2 2 5" xfId="18427" xr:uid="{98F2A9DF-81E0-438E-AA1A-F9E4CF42E98E}"/>
    <cellStyle name="Normal 3 2 6 2 4 2 3" xfId="9529" xr:uid="{2A8600AD-D286-44AB-82FA-CE61ECC74EF7}"/>
    <cellStyle name="Normal 3 2 6 2 4 2 3 2" xfId="36576" xr:uid="{BAE37107-3698-4BCB-B95F-176AA6208E17}"/>
    <cellStyle name="Normal 3 2 6 2 4 2 3 3" xfId="48989" xr:uid="{DC610809-796C-4A36-BCE1-D2FF6047F1B8}"/>
    <cellStyle name="Normal 3 2 6 2 4 2 3 4" xfId="24165" xr:uid="{12DE7CD8-97E6-4506-A617-F5F8D47F8F52}"/>
    <cellStyle name="Normal 3 2 6 2 4 2 4" xfId="11109" xr:uid="{70F9D5D5-DB7E-4161-8C6F-0190A72DD3F3}"/>
    <cellStyle name="Normal 3 2 6 2 4 2 4 2" xfId="38156" xr:uid="{5C331528-41AB-453B-8CB6-C4A00534FA6E}"/>
    <cellStyle name="Normal 3 2 6 2 4 2 4 3" xfId="50569" xr:uid="{29662D56-DCBE-40CA-BDBA-C4C07C988C51}"/>
    <cellStyle name="Normal 3 2 6 2 4 2 4 4" xfId="25745" xr:uid="{7D407172-AC58-4585-95C1-4D48348A406D}"/>
    <cellStyle name="Normal 3 2 6 2 4 2 5" xfId="5952" xr:uid="{4662290C-3D90-47B6-9A2A-09C457E4A433}"/>
    <cellStyle name="Normal 3 2 6 2 4 2 5 2" xfId="32999" xr:uid="{9F57D004-64D1-4565-852C-B97E75D030C4}"/>
    <cellStyle name="Normal 3 2 6 2 4 2 5 3" xfId="45412" xr:uid="{A39F41E7-540C-4853-80DB-66CA9E7F2483}"/>
    <cellStyle name="Normal 3 2 6 2 4 2 5 4" xfId="20588" xr:uid="{C61D95D0-7AE9-4813-ADFC-30754FC9C931}"/>
    <cellStyle name="Normal 3 2 6 2 4 2 6" xfId="16845" xr:uid="{B3F6ADAE-DA7B-471D-BC59-41D3ED75BA20}"/>
    <cellStyle name="Normal 3 2 6 2 4 2 7" xfId="29256" xr:uid="{36AEDF42-C7CE-40B2-9B34-0EF21DD381AB}"/>
    <cellStyle name="Normal 3 2 6 2 4 2 8" xfId="41669" xr:uid="{A41EC4E7-619F-4EAB-980A-E0A4239D5E03}"/>
    <cellStyle name="Normal 3 2 6 2 4 2 9" xfId="13334" xr:uid="{52B75D02-9ACA-448D-AD18-D0C6B75294BE}"/>
    <cellStyle name="Normal 3 2 6 2 4 3" xfId="2725" xr:uid="{9D2C5C77-2F3E-4CA4-8440-FBD06925F6EA}"/>
    <cellStyle name="Normal 3 2 6 2 4 3 2" xfId="4308" xr:uid="{069BA716-C879-4D17-B3CC-4B8574F0D50C}"/>
    <cellStyle name="Normal 3 2 6 2 4 3 2 2" xfId="7820" xr:uid="{C5199EB5-5669-4132-9B8C-30A90AA2CB2C}"/>
    <cellStyle name="Normal 3 2 6 2 4 3 2 2 2" xfId="34867" xr:uid="{6A467E6C-CF25-446A-9278-2386479161B0}"/>
    <cellStyle name="Normal 3 2 6 2 4 3 2 2 3" xfId="47280" xr:uid="{F58E26D5-8C21-4D8C-BB53-943981866B76}"/>
    <cellStyle name="Normal 3 2 6 2 4 3 2 2 4" xfId="22456" xr:uid="{21981755-B09B-48AD-BB9F-3FE91BA77915}"/>
    <cellStyle name="Normal 3 2 6 2 4 3 2 3" xfId="31360" xr:uid="{9C434B15-3849-4B24-8B66-AA9F95D61196}"/>
    <cellStyle name="Normal 3 2 6 2 4 3 2 4" xfId="43773" xr:uid="{473B5F53-1174-48EF-B0EC-0F84E5642CDB}"/>
    <cellStyle name="Normal 3 2 6 2 4 3 2 5" xfId="18949" xr:uid="{D51E4F49-02D8-40EA-84BF-1D13A5307CED}"/>
    <cellStyle name="Normal 3 2 6 2 4 3 3" xfId="10051" xr:uid="{BE9FEC3D-4F0B-482C-859D-E9204AC2E2EB}"/>
    <cellStyle name="Normal 3 2 6 2 4 3 3 2" xfId="37098" xr:uid="{F2B9FC7B-E7E6-498C-B633-5A6C68F80694}"/>
    <cellStyle name="Normal 3 2 6 2 4 3 3 3" xfId="49511" xr:uid="{22F94607-9E1F-455A-BAE1-3E26200FEE07}"/>
    <cellStyle name="Normal 3 2 6 2 4 3 3 4" xfId="24687" xr:uid="{45759C29-08CB-42CC-B6AD-D8024E6E2E0B}"/>
    <cellStyle name="Normal 3 2 6 2 4 3 4" xfId="11631" xr:uid="{9CDA681E-493B-4030-8683-F1FE56D41835}"/>
    <cellStyle name="Normal 3 2 6 2 4 3 4 2" xfId="38678" xr:uid="{941DE7DD-92E5-4EC0-AC6F-2055DCF37551}"/>
    <cellStyle name="Normal 3 2 6 2 4 3 4 3" xfId="51091" xr:uid="{314F2870-85D9-44F6-8201-78F1EABD2D02}"/>
    <cellStyle name="Normal 3 2 6 2 4 3 4 4" xfId="26267" xr:uid="{350376E8-3E63-48EB-9BA2-C2409AA60547}"/>
    <cellStyle name="Normal 3 2 6 2 4 3 5" xfId="6358" xr:uid="{64C8EC5C-F5DF-4B93-8833-53ED4D7A8AA6}"/>
    <cellStyle name="Normal 3 2 6 2 4 3 5 2" xfId="33405" xr:uid="{D6A33F49-6FBC-4605-A7AF-A55DF2A092ED}"/>
    <cellStyle name="Normal 3 2 6 2 4 3 5 3" xfId="45818" xr:uid="{072D4EB4-E940-450E-9323-0E741D60F59B}"/>
    <cellStyle name="Normal 3 2 6 2 4 3 5 4" xfId="20994" xr:uid="{4025B723-264B-47B8-9A2A-F7AAB4D3925C}"/>
    <cellStyle name="Normal 3 2 6 2 4 3 6" xfId="17367" xr:uid="{A864E11C-83C4-4CFA-AEF7-675E35C99BDE}"/>
    <cellStyle name="Normal 3 2 6 2 4 3 7" xfId="29778" xr:uid="{3DF729EA-26D6-40D4-8539-9DED587D12A2}"/>
    <cellStyle name="Normal 3 2 6 2 4 3 8" xfId="42191" xr:uid="{B94D2F56-BA39-4F12-A6C7-981F7563E0B0}"/>
    <cellStyle name="Normal 3 2 6 2 4 3 9" xfId="13856" xr:uid="{5C025EF6-DD19-4626-A198-0B24798C2DC5}"/>
    <cellStyle name="Normal 3 2 6 2 4 4" xfId="1669" xr:uid="{BAEE972E-6FC0-4A38-9B7A-134C48E61FC7}"/>
    <cellStyle name="Normal 3 2 6 2 4 4 2" xfId="4948" xr:uid="{A1323D4C-6993-4C95-BC94-8FD32D167F2A}"/>
    <cellStyle name="Normal 3 2 6 2 4 4 2 2" xfId="8995" xr:uid="{C3FDC1D9-BE35-44A5-B4B9-CF5C4CAEC832}"/>
    <cellStyle name="Normal 3 2 6 2 4 4 2 2 2" xfId="36042" xr:uid="{4C8BF446-343D-4F47-8352-EC774A83CFBA}"/>
    <cellStyle name="Normal 3 2 6 2 4 4 2 2 3" xfId="48455" xr:uid="{31BEDA17-09C6-4A24-8B45-3683D3CFC28C}"/>
    <cellStyle name="Normal 3 2 6 2 4 4 2 2 4" xfId="23631" xr:uid="{590AEA71-164F-4924-BD9A-0A4487F396A9}"/>
    <cellStyle name="Normal 3 2 6 2 4 4 2 3" xfId="32000" xr:uid="{FF72C19C-08C2-4202-B819-8408B89DCA18}"/>
    <cellStyle name="Normal 3 2 6 2 4 4 2 4" xfId="44413" xr:uid="{EAE52D69-6D49-404F-9E18-3ACD54B14F59}"/>
    <cellStyle name="Normal 3 2 6 2 4 4 2 5" xfId="19589" xr:uid="{0102A174-60C9-4CAB-AD3A-783754807666}"/>
    <cellStyle name="Normal 3 2 6 2 4 4 3" xfId="12272" xr:uid="{55263778-7212-4F77-A3BD-E9D911D8468B}"/>
    <cellStyle name="Normal 3 2 6 2 4 4 3 2" xfId="39318" xr:uid="{640BACF4-F160-4589-BE6D-6410D7A9F6A2}"/>
    <cellStyle name="Normal 3 2 6 2 4 4 3 3" xfId="51731" xr:uid="{7985FE5B-E2A2-4C57-9878-DF51B4B6EEA3}"/>
    <cellStyle name="Normal 3 2 6 2 4 4 3 4" xfId="26907" xr:uid="{FEEA3866-5C01-4CA8-9C31-549DA763D663}"/>
    <cellStyle name="Normal 3 2 6 2 4 4 4" xfId="6764" xr:uid="{8EAF5FA9-AD21-4FED-93A8-C458AD76CF1C}"/>
    <cellStyle name="Normal 3 2 6 2 4 4 4 2" xfId="33811" xr:uid="{5164A524-8141-44FC-BF2C-4B20384D8459}"/>
    <cellStyle name="Normal 3 2 6 2 4 4 4 3" xfId="46224" xr:uid="{5F138593-A752-4C73-96E5-27BF9C48DDD5}"/>
    <cellStyle name="Normal 3 2 6 2 4 4 4 4" xfId="21400" xr:uid="{8F4E8A2C-FBBE-4F5D-9856-D9ABC4C76D99}"/>
    <cellStyle name="Normal 3 2 6 2 4 4 5" xfId="16311" xr:uid="{F1441AE1-E19C-4A3D-B8E2-89EA36C05C87}"/>
    <cellStyle name="Normal 3 2 6 2 4 4 6" xfId="28722" xr:uid="{249D3020-CE57-4741-B7ED-C0AE581A221C}"/>
    <cellStyle name="Normal 3 2 6 2 4 4 7" xfId="41135" xr:uid="{DAF42FE8-5AFC-4AC9-9E4D-A4700711715F}"/>
    <cellStyle name="Normal 3 2 6 2 4 4 8" xfId="14496" xr:uid="{56D45424-C86E-40DB-BDF6-460D45524088}"/>
    <cellStyle name="Normal 3 2 6 2 4 5" xfId="3252" xr:uid="{EC9C57D8-8023-4A07-A85B-DC9E2A859340}"/>
    <cellStyle name="Normal 3 2 6 2 4 5 2" xfId="8473" xr:uid="{9727EE26-DCC0-4840-9E4D-1FD8AF680F0A}"/>
    <cellStyle name="Normal 3 2 6 2 4 5 2 2" xfId="35520" xr:uid="{75BA23F7-2C87-4563-BC77-B8D75D9E7CB2}"/>
    <cellStyle name="Normal 3 2 6 2 4 5 2 3" xfId="47933" xr:uid="{1FAA80A3-E5AF-4552-8AAF-0CFFD2934851}"/>
    <cellStyle name="Normal 3 2 6 2 4 5 2 4" xfId="23109" xr:uid="{BEBD7851-1D81-40E4-B0FD-A3AC6B6B579C}"/>
    <cellStyle name="Normal 3 2 6 2 4 5 3" xfId="30304" xr:uid="{4C19511F-6C57-4A53-969C-AC41A186D399}"/>
    <cellStyle name="Normal 3 2 6 2 4 5 4" xfId="42717" xr:uid="{3CD64710-5411-4A61-83D6-7030D7D63B04}"/>
    <cellStyle name="Normal 3 2 6 2 4 5 5" xfId="17893" xr:uid="{BB4AB4FF-5E40-4E61-BCD3-D0968A4608C3}"/>
    <cellStyle name="Normal 3 2 6 2 4 6" xfId="1147" xr:uid="{7C64A609-54B1-48D4-BB57-3636E7CECFE7}"/>
    <cellStyle name="Normal 3 2 6 2 4 6 2" xfId="10575" xr:uid="{67DF8FC4-1727-4EC3-8BB7-5AE62F1BC2B7}"/>
    <cellStyle name="Normal 3 2 6 2 4 6 2 2" xfId="37622" xr:uid="{7816331D-9659-4D7E-B5EB-D63A88087641}"/>
    <cellStyle name="Normal 3 2 6 2 4 6 2 3" xfId="50035" xr:uid="{1836E0DA-2986-47FA-A7B1-7C0349A76FFF}"/>
    <cellStyle name="Normal 3 2 6 2 4 6 2 4" xfId="25211" xr:uid="{56EC4ABF-A75B-43C1-83D9-16EB9CB1922C}"/>
    <cellStyle name="Normal 3 2 6 2 4 6 3" xfId="28200" xr:uid="{A28673A1-67EC-45A4-8810-D1AB0516DAE9}"/>
    <cellStyle name="Normal 3 2 6 2 4 6 4" xfId="40613" xr:uid="{F28DBC88-C87C-47B1-9DDD-2DE426808F0E}"/>
    <cellStyle name="Normal 3 2 6 2 4 6 5" xfId="15789" xr:uid="{89EE7F23-B983-4F41-8ED3-428F38527AAC}"/>
    <cellStyle name="Normal 3 2 6 2 4 7" xfId="5465" xr:uid="{AC893892-CA51-466B-8775-FA207C21FD76}"/>
    <cellStyle name="Normal 3 2 6 2 4 7 2" xfId="32512" xr:uid="{4A390C67-CFA6-4FD4-945B-3F6B8545BF9D}"/>
    <cellStyle name="Normal 3 2 6 2 4 7 3" xfId="44925" xr:uid="{B76CDF8B-4797-40FB-98DE-76711E5A749C}"/>
    <cellStyle name="Normal 3 2 6 2 4 7 4" xfId="20101" xr:uid="{FAE9E67B-1A61-4C84-8B00-3722765BDA55}"/>
    <cellStyle name="Normal 3 2 6 2 4 8" xfId="15136" xr:uid="{4FB72535-9AB9-403E-9772-784E8BA6D194}"/>
    <cellStyle name="Normal 3 2 6 2 4 9" xfId="27547" xr:uid="{A790B1F6-521A-4627-8ADB-8BA2761BF928}"/>
    <cellStyle name="Normal 3 2 6 2 5" xfId="610" xr:uid="{F897946A-40C6-4AA7-A726-812CD7878B2A}"/>
    <cellStyle name="Normal 3 2 6 2 5 10" xfId="12916" xr:uid="{3177A707-FBBD-430A-A428-F04957AE60A1}"/>
    <cellStyle name="Normal 3 2 6 2 5 2" xfId="2841" xr:uid="{97F33039-9AF1-447C-BE56-D0BA05D665C4}"/>
    <cellStyle name="Normal 3 2 6 2 5 2 2" xfId="4424" xr:uid="{C2403A7F-D069-435C-AD39-AB933351808A}"/>
    <cellStyle name="Normal 3 2 6 2 5 2 2 2" xfId="10167" xr:uid="{C70AF1BF-0F22-4553-86D2-6164BD00C8AE}"/>
    <cellStyle name="Normal 3 2 6 2 5 2 2 2 2" xfId="37214" xr:uid="{177A92D4-88FA-4FA3-80CF-229D1CC48364}"/>
    <cellStyle name="Normal 3 2 6 2 5 2 2 2 3" xfId="49627" xr:uid="{AA28C1EC-F689-4B93-B9A7-745619F44A20}"/>
    <cellStyle name="Normal 3 2 6 2 5 2 2 2 4" xfId="24803" xr:uid="{AFDF7726-AC16-4BC8-B6AC-92BD17EF05F1}"/>
    <cellStyle name="Normal 3 2 6 2 5 2 2 3" xfId="31476" xr:uid="{7B2CF90F-0DFA-4128-BDDB-B0FA3CD937D0}"/>
    <cellStyle name="Normal 3 2 6 2 5 2 2 4" xfId="43889" xr:uid="{6E8CC890-1E29-4B24-826E-FA3E2521CE6A}"/>
    <cellStyle name="Normal 3 2 6 2 5 2 2 5" xfId="19065" xr:uid="{29381117-F2BC-4A73-A8A8-618FD8898BE9}"/>
    <cellStyle name="Normal 3 2 6 2 5 2 3" xfId="11747" xr:uid="{71F53234-7D72-4C1C-9C5D-AA114803FCE9}"/>
    <cellStyle name="Normal 3 2 6 2 5 2 3 2" xfId="38794" xr:uid="{11DED8CA-A632-4D5D-979F-B6848FD16A04}"/>
    <cellStyle name="Normal 3 2 6 2 5 2 3 3" xfId="51207" xr:uid="{B023126C-F9CA-498E-81DF-C60DC4C09661}"/>
    <cellStyle name="Normal 3 2 6 2 5 2 3 4" xfId="26383" xr:uid="{1CB13082-924E-448E-A03E-E4EDB18FC3DE}"/>
    <cellStyle name="Normal 3 2 6 2 5 2 4" xfId="7936" xr:uid="{0E2FC544-288D-4FB5-8F0E-44F698BFE2C0}"/>
    <cellStyle name="Normal 3 2 6 2 5 2 4 2" xfId="34983" xr:uid="{23888F4B-900C-42C9-A4A1-161C42E000CF}"/>
    <cellStyle name="Normal 3 2 6 2 5 2 4 3" xfId="47396" xr:uid="{A617312D-5B1F-4F61-9E1A-088684C71ECD}"/>
    <cellStyle name="Normal 3 2 6 2 5 2 4 4" xfId="22572" xr:uid="{6E910DCB-A846-400C-A7D7-6E284DB83D72}"/>
    <cellStyle name="Normal 3 2 6 2 5 2 5" xfId="17483" xr:uid="{3C842F87-CF62-4D13-9315-F3510E53ED8F}"/>
    <cellStyle name="Normal 3 2 6 2 5 2 6" xfId="29894" xr:uid="{4B7343C4-FC1F-49CB-A906-B0EE183D0847}"/>
    <cellStyle name="Normal 3 2 6 2 5 2 7" xfId="42307" xr:uid="{F192C585-40DD-4080-9608-3825695EB439}"/>
    <cellStyle name="Normal 3 2 6 2 5 2 8" xfId="13972" xr:uid="{569A88CC-7BED-4569-BD96-D2BC5D51CC3E}"/>
    <cellStyle name="Normal 3 2 6 2 5 3" xfId="1785" xr:uid="{9FBF0311-D327-4142-A9B6-245CB0B30179}"/>
    <cellStyle name="Normal 3 2 6 2 5 3 2" xfId="5064" xr:uid="{4CBF261A-8688-480E-8A8A-9A4078FC7737}"/>
    <cellStyle name="Normal 3 2 6 2 5 3 2 2" xfId="9111" xr:uid="{1FA38B57-FD82-43EE-9294-CFA3078F9829}"/>
    <cellStyle name="Normal 3 2 6 2 5 3 2 2 2" xfId="36158" xr:uid="{608CAB68-75C4-426E-BC87-E9FFA4F40D99}"/>
    <cellStyle name="Normal 3 2 6 2 5 3 2 2 3" xfId="48571" xr:uid="{325440DC-0272-4979-9A33-A2C47EE91D2B}"/>
    <cellStyle name="Normal 3 2 6 2 5 3 2 2 4" xfId="23747" xr:uid="{2760C9E7-8EC4-4D83-8450-68BAD7CECB47}"/>
    <cellStyle name="Normal 3 2 6 2 5 3 2 3" xfId="32116" xr:uid="{EFD9E22D-9218-4EF6-B96A-A95B2B0CC6E9}"/>
    <cellStyle name="Normal 3 2 6 2 5 3 2 4" xfId="44529" xr:uid="{F1979DF7-06B6-4A85-BD57-B799B68723FE}"/>
    <cellStyle name="Normal 3 2 6 2 5 3 2 5" xfId="19705" xr:uid="{5B92EA08-57D0-4C28-B5ED-1A69F142169D}"/>
    <cellStyle name="Normal 3 2 6 2 5 3 3" xfId="12388" xr:uid="{8022E876-A27B-4A93-8308-78651F0094C0}"/>
    <cellStyle name="Normal 3 2 6 2 5 3 3 2" xfId="39434" xr:uid="{A78F2B6B-3394-4313-A67F-A43C5DA4B751}"/>
    <cellStyle name="Normal 3 2 6 2 5 3 3 3" xfId="51847" xr:uid="{BD59761E-4AB6-4E73-99DB-E6A6912E556B}"/>
    <cellStyle name="Normal 3 2 6 2 5 3 3 4" xfId="27023" xr:uid="{E5E5C1D7-8774-413A-A0E0-A63FB6CBAD53}"/>
    <cellStyle name="Normal 3 2 6 2 5 3 4" xfId="6880" xr:uid="{F4C66E63-4D98-4349-9308-52A6B061A785}"/>
    <cellStyle name="Normal 3 2 6 2 5 3 4 2" xfId="33927" xr:uid="{33B85029-DAB0-4AB7-A5EB-8366877A7829}"/>
    <cellStyle name="Normal 3 2 6 2 5 3 4 3" xfId="46340" xr:uid="{83C475E4-80D0-431E-BE61-248404B64B2C}"/>
    <cellStyle name="Normal 3 2 6 2 5 3 4 4" xfId="21516" xr:uid="{FC41C951-DECF-49B0-B1E3-1E8678CA815B}"/>
    <cellStyle name="Normal 3 2 6 2 5 3 5" xfId="16427" xr:uid="{2024C9C0-A0C8-436D-88FA-AD4147347366}"/>
    <cellStyle name="Normal 3 2 6 2 5 3 6" xfId="28838" xr:uid="{6840991B-73C1-4FF5-B833-8E39BF4824FC}"/>
    <cellStyle name="Normal 3 2 6 2 5 3 7" xfId="41251" xr:uid="{65A042B0-5AE4-490D-845E-CFE12EEB9B12}"/>
    <cellStyle name="Normal 3 2 6 2 5 3 8" xfId="14612" xr:uid="{7973A4C5-82C0-4320-9E03-6126A5EC9D34}"/>
    <cellStyle name="Normal 3 2 6 2 5 4" xfId="3368" xr:uid="{D00BD1B3-AAB4-4825-8F06-550803C4D836}"/>
    <cellStyle name="Normal 3 2 6 2 5 4 2" xfId="8589" xr:uid="{B60DECAD-F84F-4B8A-82F0-D1F06191D076}"/>
    <cellStyle name="Normal 3 2 6 2 5 4 2 2" xfId="35636" xr:uid="{4ACF0C16-BA5D-4DAC-9BFB-E47DF1D02369}"/>
    <cellStyle name="Normal 3 2 6 2 5 4 2 3" xfId="48049" xr:uid="{D5E353F3-3019-4894-900D-9F6130126E7E}"/>
    <cellStyle name="Normal 3 2 6 2 5 4 2 4" xfId="23225" xr:uid="{EC816C75-A05C-4232-9EB4-4AE167D338E5}"/>
    <cellStyle name="Normal 3 2 6 2 5 4 3" xfId="30420" xr:uid="{659B7C05-6014-459A-ACF8-68D9C3FC6C65}"/>
    <cellStyle name="Normal 3 2 6 2 5 4 4" xfId="42833" xr:uid="{50ECEAC2-98E4-4A97-885E-A7F9E62596DB}"/>
    <cellStyle name="Normal 3 2 6 2 5 4 5" xfId="18009" xr:uid="{7516E48E-CE50-4E80-8316-CD8D492A7BBC}"/>
    <cellStyle name="Normal 3 2 6 2 5 5" xfId="1263" xr:uid="{079EFC2D-E7DC-4A63-8879-A6AAFA25B230}"/>
    <cellStyle name="Normal 3 2 6 2 5 5 2" xfId="10691" xr:uid="{32BA1789-9E77-4D6A-9BF5-503C047E7DFE}"/>
    <cellStyle name="Normal 3 2 6 2 5 5 2 2" xfId="37738" xr:uid="{2EBD3CCE-BE2B-4605-9117-338C4D01B7C5}"/>
    <cellStyle name="Normal 3 2 6 2 5 5 2 3" xfId="50151" xr:uid="{C75F2BA0-86BC-4557-BCAD-1BC7FDE826FD}"/>
    <cellStyle name="Normal 3 2 6 2 5 5 2 4" xfId="25327" xr:uid="{47173A78-37E6-401C-86B6-5CAACDD62E4A}"/>
    <cellStyle name="Normal 3 2 6 2 5 5 3" xfId="28316" xr:uid="{B467C325-AF57-4C4B-87B1-C1DD8F4F04AB}"/>
    <cellStyle name="Normal 3 2 6 2 5 5 4" xfId="40729" xr:uid="{70FB2F32-60D8-4397-B92C-04596687B808}"/>
    <cellStyle name="Normal 3 2 6 2 5 5 5" xfId="15905" xr:uid="{0A72C6D0-E238-4C07-AA19-91D6A9911344}"/>
    <cellStyle name="Normal 3 2 6 2 5 6" xfId="5548" xr:uid="{C4655703-7D9B-466A-BF69-C2F5AC99165C}"/>
    <cellStyle name="Normal 3 2 6 2 5 6 2" xfId="32595" xr:uid="{F01634BB-244D-4CD9-8637-245863E8E30E}"/>
    <cellStyle name="Normal 3 2 6 2 5 6 3" xfId="45008" xr:uid="{4AC1F7BB-90E6-4939-A796-CF3EBEF31CE1}"/>
    <cellStyle name="Normal 3 2 6 2 5 6 4" xfId="20184" xr:uid="{EFC944BC-573D-4B26-8DCB-E54AE382EAA1}"/>
    <cellStyle name="Normal 3 2 6 2 5 7" xfId="15252" xr:uid="{F74ACC3F-B1F0-4460-ACDB-A5D6BB9810B5}"/>
    <cellStyle name="Normal 3 2 6 2 5 8" xfId="27663" xr:uid="{480F53BE-6DD2-4964-B394-DE113C9CE06D}"/>
    <cellStyle name="Normal 3 2 6 2 5 9" xfId="40076" xr:uid="{E8BD44E4-CA9D-4C92-8CB5-080E653A6C2F}"/>
    <cellStyle name="Normal 3 2 6 2 6" xfId="176" xr:uid="{BB4051E8-EDEC-425E-8977-1C261A0CB396}"/>
    <cellStyle name="Normal 3 2 6 2 6 10" xfId="13016" xr:uid="{5E183602-9958-4611-8CBC-26208EFD31AC}"/>
    <cellStyle name="Normal 3 2 6 2 6 2" xfId="2407" xr:uid="{7896EFE1-F228-4D3E-A395-8032D4750F16}"/>
    <cellStyle name="Normal 3 2 6 2 6 2 2" xfId="3990" xr:uid="{620488E7-1FC4-415D-B1C8-2220B0F58FB0}"/>
    <cellStyle name="Normal 3 2 6 2 6 2 2 2" xfId="9733" xr:uid="{0C777120-AA24-408E-804A-5747F9EBFBEF}"/>
    <cellStyle name="Normal 3 2 6 2 6 2 2 2 2" xfId="36780" xr:uid="{1798D99E-50B3-4E9F-A01E-1A913C2A0437}"/>
    <cellStyle name="Normal 3 2 6 2 6 2 2 2 3" xfId="49193" xr:uid="{97452C71-005A-4292-8A45-134E168CAC59}"/>
    <cellStyle name="Normal 3 2 6 2 6 2 2 2 4" xfId="24369" xr:uid="{6645622A-F4D3-4666-A3CF-AA3CFA4DC9F4}"/>
    <cellStyle name="Normal 3 2 6 2 6 2 2 3" xfId="31042" xr:uid="{A12508C0-2E11-4FCB-81ED-A5BE97FE0663}"/>
    <cellStyle name="Normal 3 2 6 2 6 2 2 4" xfId="43455" xr:uid="{955115C7-80C0-4FF1-91B3-7643470295BF}"/>
    <cellStyle name="Normal 3 2 6 2 6 2 2 5" xfId="18631" xr:uid="{726C17FD-60CA-4797-9177-6A1ACC954F4E}"/>
    <cellStyle name="Normal 3 2 6 2 6 2 3" xfId="11313" xr:uid="{CD7808B6-64DC-4EF8-9B0C-CFC5DBA7C2B8}"/>
    <cellStyle name="Normal 3 2 6 2 6 2 3 2" xfId="38360" xr:uid="{0AACB210-7E4E-4834-86A6-9C3273622EC3}"/>
    <cellStyle name="Normal 3 2 6 2 6 2 3 3" xfId="50773" xr:uid="{F7887263-821D-4DEA-AF18-D5A4CD988B03}"/>
    <cellStyle name="Normal 3 2 6 2 6 2 3 4" xfId="25949" xr:uid="{D2EDF368-B759-44EF-AE75-1DF4BE86421B}"/>
    <cellStyle name="Normal 3 2 6 2 6 2 4" xfId="7502" xr:uid="{BE6D189B-1E63-46F1-A198-59250318779C}"/>
    <cellStyle name="Normal 3 2 6 2 6 2 4 2" xfId="34549" xr:uid="{E8D1B349-0BED-4826-BE1D-B3B22521EAFC}"/>
    <cellStyle name="Normal 3 2 6 2 6 2 4 3" xfId="46962" xr:uid="{6E69BD60-F00E-4DB3-B27A-0615CBF793B7}"/>
    <cellStyle name="Normal 3 2 6 2 6 2 4 4" xfId="22138" xr:uid="{8439D286-8877-4195-B298-9BB080203568}"/>
    <cellStyle name="Normal 3 2 6 2 6 2 5" xfId="17049" xr:uid="{20469D41-7059-4035-89B4-9A0706E4C60C}"/>
    <cellStyle name="Normal 3 2 6 2 6 2 6" xfId="29460" xr:uid="{E277C107-119C-46BD-9C7F-5F3527A97A3C}"/>
    <cellStyle name="Normal 3 2 6 2 6 2 7" xfId="41873" xr:uid="{0CA864FB-CAAB-4F59-8EAE-2DC657192A65}"/>
    <cellStyle name="Normal 3 2 6 2 6 2 8" xfId="13538" xr:uid="{FCBC7672-E969-48E4-94AB-A979680B4C92}"/>
    <cellStyle name="Normal 3 2 6 2 6 3" xfId="1885" xr:uid="{D248F220-7E9D-4F96-B73F-73225CB2D1E6}"/>
    <cellStyle name="Normal 3 2 6 2 6 3 2" xfId="4630" xr:uid="{419065B5-63D5-43AF-85A6-BFE54FE48E0C}"/>
    <cellStyle name="Normal 3 2 6 2 6 3 2 2" xfId="9211" xr:uid="{692AEA6C-6655-499B-92E8-1237F484EFCF}"/>
    <cellStyle name="Normal 3 2 6 2 6 3 2 2 2" xfId="36258" xr:uid="{41925075-246C-4A2F-B45A-73ED06146266}"/>
    <cellStyle name="Normal 3 2 6 2 6 3 2 2 3" xfId="48671" xr:uid="{19AD64B2-5301-4B94-BFDA-EABD49399712}"/>
    <cellStyle name="Normal 3 2 6 2 6 3 2 2 4" xfId="23847" xr:uid="{886ABFD2-F6CB-4B0D-A4D8-F672D20734EF}"/>
    <cellStyle name="Normal 3 2 6 2 6 3 2 3" xfId="31682" xr:uid="{72B61C68-2924-467C-AF80-5A8DE31EB68E}"/>
    <cellStyle name="Normal 3 2 6 2 6 3 2 4" xfId="44095" xr:uid="{0484A47D-F2A7-44F4-8F92-718B69735E14}"/>
    <cellStyle name="Normal 3 2 6 2 6 3 2 5" xfId="19271" xr:uid="{9F736C2C-6FB1-4F1E-964B-9A83CDEBFDC7}"/>
    <cellStyle name="Normal 3 2 6 2 6 3 3" xfId="11954" xr:uid="{078435A2-6799-445E-B535-0AE53A8A5F91}"/>
    <cellStyle name="Normal 3 2 6 2 6 3 3 2" xfId="39000" xr:uid="{4AD68092-F0D2-480C-868E-9D00AD6D5222}"/>
    <cellStyle name="Normal 3 2 6 2 6 3 3 3" xfId="51413" xr:uid="{6B65A860-F962-4BEE-9887-BBEC138D6744}"/>
    <cellStyle name="Normal 3 2 6 2 6 3 3 4" xfId="26589" xr:uid="{6E7C5D1E-D1D5-47BE-BD6A-DB3F23C46A3F}"/>
    <cellStyle name="Normal 3 2 6 2 6 3 4" xfId="6980" xr:uid="{1E298B9D-C701-48D2-ACF7-B90A4AE8A0E5}"/>
    <cellStyle name="Normal 3 2 6 2 6 3 4 2" xfId="34027" xr:uid="{3FBD38EA-4B50-4106-BAE9-F43883D02307}"/>
    <cellStyle name="Normal 3 2 6 2 6 3 4 3" xfId="46440" xr:uid="{15CF0F99-E0B1-482E-9A61-6D66E92FDE84}"/>
    <cellStyle name="Normal 3 2 6 2 6 3 4 4" xfId="21616" xr:uid="{F0396D99-6B40-47AE-94A9-6E1829908923}"/>
    <cellStyle name="Normal 3 2 6 2 6 3 5" xfId="16527" xr:uid="{683A092F-D261-465A-A0A7-00221316AF6C}"/>
    <cellStyle name="Normal 3 2 6 2 6 3 6" xfId="28938" xr:uid="{F4DEC8BE-FC35-459B-A077-CC232C6D6784}"/>
    <cellStyle name="Normal 3 2 6 2 6 3 7" xfId="41351" xr:uid="{3A07A657-7BF9-48B5-986F-E1FDF8BBEAA0}"/>
    <cellStyle name="Normal 3 2 6 2 6 3 8" xfId="14178" xr:uid="{ED0DBBB5-5AEA-4942-9364-724FD77D192E}"/>
    <cellStyle name="Normal 3 2 6 2 6 4" xfId="3468" xr:uid="{A5BC9F6A-47DB-4AFC-97BA-7F227CD1E07B}"/>
    <cellStyle name="Normal 3 2 6 2 6 4 2" xfId="8155" xr:uid="{6354E9C2-DDF2-4A56-AA2E-50BF40819201}"/>
    <cellStyle name="Normal 3 2 6 2 6 4 2 2" xfId="35202" xr:uid="{721A159C-DCD7-4387-BE92-88E06CD3C43E}"/>
    <cellStyle name="Normal 3 2 6 2 6 4 2 3" xfId="47615" xr:uid="{286E88BA-F8EE-4A94-8667-FD72B072583C}"/>
    <cellStyle name="Normal 3 2 6 2 6 4 2 4" xfId="22791" xr:uid="{7308A7B8-E9BD-4DA2-89D2-9949BC40058C}"/>
    <cellStyle name="Normal 3 2 6 2 6 4 3" xfId="30520" xr:uid="{8C7CCC0B-33A9-4F37-9B6E-B33F5D35BB28}"/>
    <cellStyle name="Normal 3 2 6 2 6 4 4" xfId="42933" xr:uid="{72F42CB1-2A80-4CA5-A875-8FCAEB28BFC0}"/>
    <cellStyle name="Normal 3 2 6 2 6 4 5" xfId="18109" xr:uid="{59DCBC07-52BA-4337-9210-D0B8F9AE0172}"/>
    <cellStyle name="Normal 3 2 6 2 6 5" xfId="829" xr:uid="{28F9C633-5707-41CE-875C-3F7420FCF6D7}"/>
    <cellStyle name="Normal 3 2 6 2 6 5 2" xfId="10791" xr:uid="{642303D4-E4EC-4737-82DD-4218614BEC52}"/>
    <cellStyle name="Normal 3 2 6 2 6 5 2 2" xfId="37838" xr:uid="{92D00802-17F6-4480-86F5-513FEAD99D22}"/>
    <cellStyle name="Normal 3 2 6 2 6 5 2 3" xfId="50251" xr:uid="{31E1F810-AD96-4A2F-AAD2-946B21F5B34F}"/>
    <cellStyle name="Normal 3 2 6 2 6 5 2 4" xfId="25427" xr:uid="{E330A40E-E120-4706-93C7-FC6AC5D39BA1}"/>
    <cellStyle name="Normal 3 2 6 2 6 5 3" xfId="27882" xr:uid="{940C4566-EEE4-4453-A91C-83F1D66D13B2}"/>
    <cellStyle name="Normal 3 2 6 2 6 5 4" xfId="40295" xr:uid="{35FA7618-51C4-4944-92C3-DE3C58D888F7}"/>
    <cellStyle name="Normal 3 2 6 2 6 5 5" xfId="15471" xr:uid="{C04BBCE3-F2BB-4D05-A2C5-2EBC21A4CED0}"/>
    <cellStyle name="Normal 3 2 6 2 6 6" xfId="5634" xr:uid="{95C75F01-8468-47E7-AD15-A8E87132A196}"/>
    <cellStyle name="Normal 3 2 6 2 6 6 2" xfId="32681" xr:uid="{4F7F9A2C-5E36-4583-B2E7-1E1FD7B65975}"/>
    <cellStyle name="Normal 3 2 6 2 6 6 3" xfId="45094" xr:uid="{CE29A81E-5E24-420B-A61C-E943D058A9B7}"/>
    <cellStyle name="Normal 3 2 6 2 6 6 4" xfId="20270" xr:uid="{C59DB085-D18A-440C-8914-0C4FDDD3999A}"/>
    <cellStyle name="Normal 3 2 6 2 6 7" xfId="14818" xr:uid="{AF7BCD0F-DFBD-4CFC-A37A-69D7A243ACBC}"/>
    <cellStyle name="Normal 3 2 6 2 6 8" xfId="27229" xr:uid="{0F575362-7567-406B-8D8B-964BD74ECFF3}"/>
    <cellStyle name="Normal 3 2 6 2 6 9" xfId="39642" xr:uid="{BC8F73F5-79D6-42A7-A109-1CA3D12932A1}"/>
    <cellStyle name="Normal 3 2 6 2 7" xfId="2319" xr:uid="{54DE665B-82BF-4830-8F93-E985211762C6}"/>
    <cellStyle name="Normal 3 2 6 2 7 2" xfId="3902" xr:uid="{0310BB10-81F1-42B6-B4A8-11EE0B4F6A16}"/>
    <cellStyle name="Normal 3 2 6 2 7 2 2" xfId="7414" xr:uid="{E5799146-E3E5-4516-96B1-E04BFFEB7D76}"/>
    <cellStyle name="Normal 3 2 6 2 7 2 2 2" xfId="34461" xr:uid="{84B3797C-304D-473A-992A-DD60B9F9F266}"/>
    <cellStyle name="Normal 3 2 6 2 7 2 2 3" xfId="46874" xr:uid="{3E1C5249-B0B3-48E4-A97D-5DF158A5DEB1}"/>
    <cellStyle name="Normal 3 2 6 2 7 2 2 4" xfId="22050" xr:uid="{2D01ECAC-6E6E-435C-9A66-B007976B713C}"/>
    <cellStyle name="Normal 3 2 6 2 7 2 3" xfId="30954" xr:uid="{6ED6D471-E885-486F-93AA-FC2026E95E8A}"/>
    <cellStyle name="Normal 3 2 6 2 7 2 4" xfId="43367" xr:uid="{B8405A60-F793-4633-B0E0-27F13F538B9C}"/>
    <cellStyle name="Normal 3 2 6 2 7 2 5" xfId="18543" xr:uid="{774CE0FB-8BD5-4D69-A94E-09883D8F6754}"/>
    <cellStyle name="Normal 3 2 6 2 7 3" xfId="9645" xr:uid="{FA7D0CA7-49F8-4952-A43F-B4CE937AB26C}"/>
    <cellStyle name="Normal 3 2 6 2 7 3 2" xfId="36692" xr:uid="{B6767DE8-EEA0-447B-A5A7-63C2539AFFEF}"/>
    <cellStyle name="Normal 3 2 6 2 7 3 3" xfId="49105" xr:uid="{D8211423-17E4-4C7F-8680-16E4BFB498E5}"/>
    <cellStyle name="Normal 3 2 6 2 7 3 4" xfId="24281" xr:uid="{5F133EDB-141C-441A-B16C-7D176E58736C}"/>
    <cellStyle name="Normal 3 2 6 2 7 4" xfId="11225" xr:uid="{4484C2AC-09E5-4A47-81D9-9996CB793079}"/>
    <cellStyle name="Normal 3 2 6 2 7 4 2" xfId="38272" xr:uid="{61C64505-8FB7-4F2F-AFED-61F3892B5D90}"/>
    <cellStyle name="Normal 3 2 6 2 7 4 3" xfId="50685" xr:uid="{C5B53832-9076-44A6-AF6D-5DD13C042EC8}"/>
    <cellStyle name="Normal 3 2 6 2 7 4 4" xfId="25861" xr:uid="{020AEC62-0282-4394-B65C-3B0C343C64C4}"/>
    <cellStyle name="Normal 3 2 6 2 7 5" xfId="6040" xr:uid="{AD226F26-E43B-452F-8461-2858DA706749}"/>
    <cellStyle name="Normal 3 2 6 2 7 5 2" xfId="33087" xr:uid="{8CBC56A8-9FD0-4F64-BA5C-44A636349803}"/>
    <cellStyle name="Normal 3 2 6 2 7 5 3" xfId="45500" xr:uid="{7C4C8291-F885-45DA-BA6A-8920EA12FABB}"/>
    <cellStyle name="Normal 3 2 6 2 7 5 4" xfId="20676" xr:uid="{CD9D2C4D-9169-48F4-A2F3-BA5834C63F05}"/>
    <cellStyle name="Normal 3 2 6 2 7 6" xfId="16961" xr:uid="{2D69A0E4-9570-4562-9289-AA51E145BBCC}"/>
    <cellStyle name="Normal 3 2 6 2 7 7" xfId="29372" xr:uid="{2A79525A-E8DC-43C9-BBE9-65649663332F}"/>
    <cellStyle name="Normal 3 2 6 2 7 8" xfId="41785" xr:uid="{F0A099D3-6288-4704-97D8-3934E62B9B87}"/>
    <cellStyle name="Normal 3 2 6 2 7 9" xfId="13450" xr:uid="{BEEB642D-9A13-4A3A-9A75-5C47970A5062}"/>
    <cellStyle name="Normal 3 2 6 2 8" xfId="1351" xr:uid="{D06AA838-575F-4046-A78C-1E44369C8911}"/>
    <cellStyle name="Normal 3 2 6 2 8 2" xfId="4542" xr:uid="{9931D959-2D0F-4B57-917F-B02757AAA013}"/>
    <cellStyle name="Normal 3 2 6 2 8 2 2" xfId="8677" xr:uid="{BB32AE17-1DCD-45A3-BF8C-702AC78136F9}"/>
    <cellStyle name="Normal 3 2 6 2 8 2 2 2" xfId="35724" xr:uid="{2598F099-47C1-4734-9A77-146FC1BC7A58}"/>
    <cellStyle name="Normal 3 2 6 2 8 2 2 3" xfId="48137" xr:uid="{32CEE5FC-C4FB-4CB6-966F-AA7462333F3D}"/>
    <cellStyle name="Normal 3 2 6 2 8 2 2 4" xfId="23313" xr:uid="{A3F80591-75AD-45F7-8F6D-C389274383ED}"/>
    <cellStyle name="Normal 3 2 6 2 8 2 3" xfId="31594" xr:uid="{D245B5B7-83D2-4F00-A8B0-E29EFDDA3926}"/>
    <cellStyle name="Normal 3 2 6 2 8 2 4" xfId="44007" xr:uid="{7D5EDF5E-A6BB-4D9D-A9B8-C8663CF7A0AF}"/>
    <cellStyle name="Normal 3 2 6 2 8 2 5" xfId="19183" xr:uid="{4D1A557F-8CBE-49C2-9D01-8EC894137C22}"/>
    <cellStyle name="Normal 3 2 6 2 8 3" xfId="11866" xr:uid="{21516159-0F7D-4542-8C5A-77FB52F37E26}"/>
    <cellStyle name="Normal 3 2 6 2 8 3 2" xfId="38912" xr:uid="{79A4E9E8-E84A-4296-A6B8-45510F5EE8D9}"/>
    <cellStyle name="Normal 3 2 6 2 8 3 3" xfId="51325" xr:uid="{3EAD51C9-6EFF-469F-977F-7C12DD1524EE}"/>
    <cellStyle name="Normal 3 2 6 2 8 3 4" xfId="26501" xr:uid="{9C75ED08-73A6-4540-92ED-A3CBD9560988}"/>
    <cellStyle name="Normal 3 2 6 2 8 4" xfId="6446" xr:uid="{46FCF0E9-1663-407E-BF6F-B25E5B97F195}"/>
    <cellStyle name="Normal 3 2 6 2 8 4 2" xfId="33493" xr:uid="{6294A0ED-7E4D-418D-8E0E-FA2C6927B0BE}"/>
    <cellStyle name="Normal 3 2 6 2 8 4 3" xfId="45906" xr:uid="{83F39B0D-1DC3-4DF5-A0D1-48E88D69B7E4}"/>
    <cellStyle name="Normal 3 2 6 2 8 4 4" xfId="21082" xr:uid="{74F01AF0-146D-4385-A336-7AA07A72128D}"/>
    <cellStyle name="Normal 3 2 6 2 8 5" xfId="15993" xr:uid="{E7B2824E-3258-46D4-A6DB-C9D2ECA4355D}"/>
    <cellStyle name="Normal 3 2 6 2 8 6" xfId="28404" xr:uid="{480C9A9E-4C72-44D6-9FE7-27380765B8DF}"/>
    <cellStyle name="Normal 3 2 6 2 8 7" xfId="40817" xr:uid="{3E76CB04-93FD-453D-9917-8A7F56C191FE}"/>
    <cellStyle name="Normal 3 2 6 2 8 8" xfId="14090" xr:uid="{AFB4DF86-9B62-4D66-9EB6-501AB8E14944}"/>
    <cellStyle name="Normal 3 2 6 2 9" xfId="2934" xr:uid="{7457AF71-B4F5-430C-8176-9A35CD1073E3}"/>
    <cellStyle name="Normal 3 2 6 2 9 2" xfId="8067" xr:uid="{25C427F8-5B5C-45C3-ACDD-778B47433475}"/>
    <cellStyle name="Normal 3 2 6 2 9 2 2" xfId="35114" xr:uid="{211CBF33-C8B3-41D3-B79F-6BDE83DA23F0}"/>
    <cellStyle name="Normal 3 2 6 2 9 2 3" xfId="47527" xr:uid="{8001104B-1C3B-47B2-875B-B8AA3863FB5B}"/>
    <cellStyle name="Normal 3 2 6 2 9 2 4" xfId="22703" xr:uid="{3112844D-8F9D-4EDE-BF18-D6F1F9DE1A6B}"/>
    <cellStyle name="Normal 3 2 6 2 9 3" xfId="29986" xr:uid="{4B7C2520-F219-49E0-A6F0-C2052B5F7198}"/>
    <cellStyle name="Normal 3 2 6 2 9 4" xfId="42399" xr:uid="{841EA76A-CB8B-4BB8-9B1B-83B6884CD0D5}"/>
    <cellStyle name="Normal 3 2 6 2 9 5" xfId="17575" xr:uid="{04BDF22F-C5D9-473F-879C-72F88A0148DB}"/>
    <cellStyle name="Normal 3 2 6 3" xfId="127" xr:uid="{867B1F84-3E81-400C-9D5F-35F0BA6CD8F5}"/>
    <cellStyle name="Normal 3 2 6 3 10" xfId="781" xr:uid="{F632B5C5-EA9D-4EF2-9EF5-B2EDDE7A6199}"/>
    <cellStyle name="Normal 3 2 6 3 10 2" xfId="10297" xr:uid="{2BE3027E-A826-4A2F-83D1-6A0BE458DE7A}"/>
    <cellStyle name="Normal 3 2 6 3 10 2 2" xfId="37344" xr:uid="{1FFDB579-A42D-47E8-B1E3-0C4814324480}"/>
    <cellStyle name="Normal 3 2 6 3 10 2 3" xfId="49757" xr:uid="{B264695B-E1A1-44F9-955C-588BF05D1B0F}"/>
    <cellStyle name="Normal 3 2 6 3 10 2 4" xfId="24933" xr:uid="{33AB062C-6E9A-4224-AC2A-5AAC5D733A60}"/>
    <cellStyle name="Normal 3 2 6 3 10 3" xfId="27834" xr:uid="{50B3A850-32FC-4D3D-8A82-2A874802A63C}"/>
    <cellStyle name="Normal 3 2 6 3 10 4" xfId="40247" xr:uid="{D52AA130-E87D-4F83-B625-DAF6B0763C32}"/>
    <cellStyle name="Normal 3 2 6 3 10 5" xfId="15423" xr:uid="{49668A65-56DE-4CE4-B149-B616096E3B17}"/>
    <cellStyle name="Normal 3 2 6 3 11" xfId="5329" xr:uid="{D3473ECD-5AA9-4569-BECF-EEAC40226078}"/>
    <cellStyle name="Normal 3 2 6 3 11 2" xfId="32376" xr:uid="{A2335105-8814-45C1-9F05-ECC0DDA3C1C4}"/>
    <cellStyle name="Normal 3 2 6 3 11 3" xfId="44789" xr:uid="{0E78E4F4-6426-4333-AEBA-71D30802B333}"/>
    <cellStyle name="Normal 3 2 6 3 11 4" xfId="19965" xr:uid="{94F291D6-429E-445F-A98A-DB9A2742D5F5}"/>
    <cellStyle name="Normal 3 2 6 3 12" xfId="14770" xr:uid="{A78A8832-3E8E-4688-860D-2E1C73B0EBFC}"/>
    <cellStyle name="Normal 3 2 6 3 13" xfId="27181" xr:uid="{7196D20A-2000-4479-89FF-8DEAAF5FCB5F}"/>
    <cellStyle name="Normal 3 2 6 3 14" xfId="39594" xr:uid="{3AACF36D-771E-4611-8E83-714135F6CB48}"/>
    <cellStyle name="Normal 3 2 6 3 15" xfId="12522" xr:uid="{E9DB57A6-393F-4CDA-A33D-18F5183E2A4D}"/>
    <cellStyle name="Normal 3 2 6 3 2" xfId="303" xr:uid="{93EF14B2-9986-497C-8637-A6D4CBCEE092}"/>
    <cellStyle name="Normal 3 2 6 3 2 10" xfId="39769" xr:uid="{A3369803-915B-43EB-95A4-D2E5BCF39A77}"/>
    <cellStyle name="Normal 3 2 6 3 2 11" xfId="12609" xr:uid="{94C6D21A-A8C8-47F0-9646-29B0BB0D775B}"/>
    <cellStyle name="Normal 3 2 6 3 2 2" xfId="2012" xr:uid="{DEBC85B3-6B99-4FDF-BFF2-F3A436E94EEB}"/>
    <cellStyle name="Normal 3 2 6 3 2 2 2" xfId="3595" xr:uid="{DDEB48CD-BECA-4E3D-9A86-0F9AF0F622F0}"/>
    <cellStyle name="Normal 3 2 6 3 2 2 2 2" xfId="7107" xr:uid="{90057C3D-8942-4FAC-9BCC-6AFE870C9E48}"/>
    <cellStyle name="Normal 3 2 6 3 2 2 2 2 2" xfId="34154" xr:uid="{E5FC79C0-E3FE-4970-AF63-C97F302C42AB}"/>
    <cellStyle name="Normal 3 2 6 3 2 2 2 2 3" xfId="46567" xr:uid="{0D365FAE-B109-4780-9847-60EB14F78AAB}"/>
    <cellStyle name="Normal 3 2 6 3 2 2 2 2 4" xfId="21743" xr:uid="{AC0DEBA8-197B-410E-B690-D00F768B0BCB}"/>
    <cellStyle name="Normal 3 2 6 3 2 2 2 3" xfId="30647" xr:uid="{CB76D123-5E3B-44C3-B099-DFA257A30B43}"/>
    <cellStyle name="Normal 3 2 6 3 2 2 2 4" xfId="43060" xr:uid="{8D29E1BD-3B51-4219-9A86-F11C8C210B6C}"/>
    <cellStyle name="Normal 3 2 6 3 2 2 2 5" xfId="18236" xr:uid="{9AD72CEB-2F3E-47BF-B90D-F50530FFC019}"/>
    <cellStyle name="Normal 3 2 6 3 2 2 3" xfId="9338" xr:uid="{18938980-FF7A-483B-8F72-F62CA8145BF5}"/>
    <cellStyle name="Normal 3 2 6 3 2 2 3 2" xfId="36385" xr:uid="{06CF4769-66A8-40AF-BA39-6D4804754060}"/>
    <cellStyle name="Normal 3 2 6 3 2 2 3 3" xfId="48798" xr:uid="{1FC08A39-0964-4559-A5C7-DF844AD317DA}"/>
    <cellStyle name="Normal 3 2 6 3 2 2 3 4" xfId="23974" xr:uid="{8D0C1724-52CD-472B-B53E-F96302052676}"/>
    <cellStyle name="Normal 3 2 6 3 2 2 4" xfId="10918" xr:uid="{A21111E6-FD8A-4E7E-83F7-397D4E21B295}"/>
    <cellStyle name="Normal 3 2 6 3 2 2 4 2" xfId="37965" xr:uid="{D8CB0BDC-9808-48D9-893A-49D0DA350AA3}"/>
    <cellStyle name="Normal 3 2 6 3 2 2 4 3" xfId="50378" xr:uid="{FBA13369-26A8-4FCF-B1A7-450648F8C3F1}"/>
    <cellStyle name="Normal 3 2 6 3 2 2 4 4" xfId="25554" xr:uid="{66DA1D67-5F57-4917-8252-379A8856EC18}"/>
    <cellStyle name="Normal 3 2 6 3 2 2 5" xfId="5761" xr:uid="{7915B24F-8829-44E7-8E23-42AEC492200C}"/>
    <cellStyle name="Normal 3 2 6 3 2 2 5 2" xfId="32808" xr:uid="{D5CC84BB-9CA9-4EE5-AAA8-0FE06BB7511B}"/>
    <cellStyle name="Normal 3 2 6 3 2 2 5 3" xfId="45221" xr:uid="{87AAFDE4-4BF1-496F-8307-C515F8A99F81}"/>
    <cellStyle name="Normal 3 2 6 3 2 2 5 4" xfId="20397" xr:uid="{3F8A2B43-DE7A-4D6E-A2E9-EDDD73CEAD06}"/>
    <cellStyle name="Normal 3 2 6 3 2 2 6" xfId="16654" xr:uid="{6147F87D-F99B-4F6D-B0E1-0563D795F636}"/>
    <cellStyle name="Normal 3 2 6 3 2 2 7" xfId="29065" xr:uid="{DDE4C95C-F716-473D-95F1-55E31ED3054F}"/>
    <cellStyle name="Normal 3 2 6 3 2 2 8" xfId="41478" xr:uid="{EAD1FBC3-5F90-425D-B9DC-562678DF8953}"/>
    <cellStyle name="Normal 3 2 6 3 2 2 9" xfId="13143" xr:uid="{C933377C-D413-4FC1-BE0F-D40FB3A5945C}"/>
    <cellStyle name="Normal 3 2 6 3 2 3" xfId="2534" xr:uid="{E4969E02-4963-40D6-8902-A9D639B1B0C7}"/>
    <cellStyle name="Normal 3 2 6 3 2 3 2" xfId="4117" xr:uid="{4DAB81E4-FDC9-4993-A1CB-4092F4C0651B}"/>
    <cellStyle name="Normal 3 2 6 3 2 3 2 2" xfId="7629" xr:uid="{D3DE836F-74D6-4DDD-8B60-F53273D7CA7B}"/>
    <cellStyle name="Normal 3 2 6 3 2 3 2 2 2" xfId="34676" xr:uid="{B343E968-213B-45D5-9DD5-2EBDF7A321A6}"/>
    <cellStyle name="Normal 3 2 6 3 2 3 2 2 3" xfId="47089" xr:uid="{DCD2AC1B-528E-4244-AE5E-2AA1DB888B9B}"/>
    <cellStyle name="Normal 3 2 6 3 2 3 2 2 4" xfId="22265" xr:uid="{D7220743-D239-4FC3-8F61-75C4ED2DF45F}"/>
    <cellStyle name="Normal 3 2 6 3 2 3 2 3" xfId="31169" xr:uid="{87A7972F-D9EB-43DD-9FD2-B571E7A92E4E}"/>
    <cellStyle name="Normal 3 2 6 3 2 3 2 4" xfId="43582" xr:uid="{7D90E793-8D31-4F9B-8034-C384C1A390DD}"/>
    <cellStyle name="Normal 3 2 6 3 2 3 2 5" xfId="18758" xr:uid="{7ADB7C44-EDB2-4CAA-81B3-552116C78D10}"/>
    <cellStyle name="Normal 3 2 6 3 2 3 3" xfId="9860" xr:uid="{F8C10592-3401-4DE4-BD90-7AF6DF037552}"/>
    <cellStyle name="Normal 3 2 6 3 2 3 3 2" xfId="36907" xr:uid="{0816E1B0-BD85-4909-82EB-F7D15ADF8A17}"/>
    <cellStyle name="Normal 3 2 6 3 2 3 3 3" xfId="49320" xr:uid="{8F16C02E-D6F3-415D-A8B9-FEC4516B4684}"/>
    <cellStyle name="Normal 3 2 6 3 2 3 3 4" xfId="24496" xr:uid="{17FCD440-7F9B-4F7F-97CE-F735BA4E2FB5}"/>
    <cellStyle name="Normal 3 2 6 3 2 3 4" xfId="11440" xr:uid="{40CE1770-59F6-4B15-82B2-D2DB112C41F2}"/>
    <cellStyle name="Normal 3 2 6 3 2 3 4 2" xfId="38487" xr:uid="{B4254824-CF65-40E7-8255-6372235E94AB}"/>
    <cellStyle name="Normal 3 2 6 3 2 3 4 3" xfId="50900" xr:uid="{1BB1645A-F448-454B-8313-B3667ACB840D}"/>
    <cellStyle name="Normal 3 2 6 3 2 3 4 4" xfId="26076" xr:uid="{CCAC9F83-5934-4B2C-A67A-CAE4A203DD88}"/>
    <cellStyle name="Normal 3 2 6 3 2 3 5" xfId="6167" xr:uid="{6A5F7D0F-8592-47ED-BAD3-BF89E196F131}"/>
    <cellStyle name="Normal 3 2 6 3 2 3 5 2" xfId="33214" xr:uid="{827CF499-AD01-4CF3-AC88-50CE51FF37D3}"/>
    <cellStyle name="Normal 3 2 6 3 2 3 5 3" xfId="45627" xr:uid="{A2EEA466-BE9E-474D-8D47-17F4B8CB6A1E}"/>
    <cellStyle name="Normal 3 2 6 3 2 3 5 4" xfId="20803" xr:uid="{BBF3BE0F-6894-4B5D-9DE2-8B6FA83F3F94}"/>
    <cellStyle name="Normal 3 2 6 3 2 3 6" xfId="17176" xr:uid="{6F13E597-B88A-4EAA-B881-2DA346E774CD}"/>
    <cellStyle name="Normal 3 2 6 3 2 3 7" xfId="29587" xr:uid="{4DB8028D-D4E7-4780-ADBB-1D908CDCB3CE}"/>
    <cellStyle name="Normal 3 2 6 3 2 3 8" xfId="42000" xr:uid="{1611FFC7-6B5E-4E6B-97AC-468C628F7DF2}"/>
    <cellStyle name="Normal 3 2 6 3 2 3 9" xfId="13665" xr:uid="{12A33279-48E1-4C87-BF5C-653DBB8EC4CF}"/>
    <cellStyle name="Normal 3 2 6 3 2 4" xfId="1478" xr:uid="{93FB7324-99C2-4737-867E-A0F0356DBDB0}"/>
    <cellStyle name="Normal 3 2 6 3 2 4 2" xfId="4757" xr:uid="{7F14C8C1-FF69-4EB9-972E-B0CC68E255A5}"/>
    <cellStyle name="Normal 3 2 6 3 2 4 2 2" xfId="8804" xr:uid="{68B71785-8C2F-4B03-A137-47E35FF0AFAF}"/>
    <cellStyle name="Normal 3 2 6 3 2 4 2 2 2" xfId="35851" xr:uid="{D4ED0F86-94D5-4E50-A0C5-B3A825B7A021}"/>
    <cellStyle name="Normal 3 2 6 3 2 4 2 2 3" xfId="48264" xr:uid="{967A4B2A-E05C-4E4D-977C-B3058E83500E}"/>
    <cellStyle name="Normal 3 2 6 3 2 4 2 2 4" xfId="23440" xr:uid="{02C4D66A-4F0A-4D41-B7BB-83C495BB6E2A}"/>
    <cellStyle name="Normal 3 2 6 3 2 4 2 3" xfId="31809" xr:uid="{18595D6A-1FB1-428D-B72F-D0D512865796}"/>
    <cellStyle name="Normal 3 2 6 3 2 4 2 4" xfId="44222" xr:uid="{A03EA452-BAB4-4796-97D5-36963D96810B}"/>
    <cellStyle name="Normal 3 2 6 3 2 4 2 5" xfId="19398" xr:uid="{59BAEB62-DFD4-418D-8760-919CE44F7908}"/>
    <cellStyle name="Normal 3 2 6 3 2 4 3" xfId="12081" xr:uid="{425E1037-5EFB-47C2-A5BC-C4675341B129}"/>
    <cellStyle name="Normal 3 2 6 3 2 4 3 2" xfId="39127" xr:uid="{5233FB4C-FDA4-4660-BF64-7332782619C1}"/>
    <cellStyle name="Normal 3 2 6 3 2 4 3 3" xfId="51540" xr:uid="{5B7C5C75-ADD1-4540-B938-774A7E45351A}"/>
    <cellStyle name="Normal 3 2 6 3 2 4 3 4" xfId="26716" xr:uid="{AE92385C-08B2-4F00-9211-87116C708EBF}"/>
    <cellStyle name="Normal 3 2 6 3 2 4 4" xfId="6573" xr:uid="{8E1410E3-DED7-4B81-AEC1-A942E6ECDD9A}"/>
    <cellStyle name="Normal 3 2 6 3 2 4 4 2" xfId="33620" xr:uid="{BB0EA3A1-9BBB-48B8-B586-D9FCCD6A676D}"/>
    <cellStyle name="Normal 3 2 6 3 2 4 4 3" xfId="46033" xr:uid="{B625DF75-DD20-41F4-A459-540246E76154}"/>
    <cellStyle name="Normal 3 2 6 3 2 4 4 4" xfId="21209" xr:uid="{CA74C0FB-58B6-480F-B3CF-C573515858E2}"/>
    <cellStyle name="Normal 3 2 6 3 2 4 5" xfId="16120" xr:uid="{33E16D72-F47B-44F1-AB32-5E9C54AA031F}"/>
    <cellStyle name="Normal 3 2 6 3 2 4 6" xfId="28531" xr:uid="{AB706E1A-10B3-486A-8870-5C6DD12C2CBF}"/>
    <cellStyle name="Normal 3 2 6 3 2 4 7" xfId="40944" xr:uid="{9073E75F-894A-4337-9E72-CF893F746229}"/>
    <cellStyle name="Normal 3 2 6 3 2 4 8" xfId="14305" xr:uid="{B448C32C-152C-4E5E-9AB2-D5CDC4E66FCA}"/>
    <cellStyle name="Normal 3 2 6 3 2 5" xfId="3061" xr:uid="{879ED34C-B3BC-482E-BFA4-3F5CCDABA6BA}"/>
    <cellStyle name="Normal 3 2 6 3 2 5 2" xfId="8282" xr:uid="{A8E13312-D85E-4B4A-87CE-4EF2AE2191BD}"/>
    <cellStyle name="Normal 3 2 6 3 2 5 2 2" xfId="35329" xr:uid="{A1F604C9-FD77-466B-AFE1-FFBD9543BF45}"/>
    <cellStyle name="Normal 3 2 6 3 2 5 2 3" xfId="47742" xr:uid="{078FCAD4-02DC-4A9C-9047-4F32654A13E4}"/>
    <cellStyle name="Normal 3 2 6 3 2 5 2 4" xfId="22918" xr:uid="{1FAFE7E8-2826-4127-AB90-735387E9D2F0}"/>
    <cellStyle name="Normal 3 2 6 3 2 5 3" xfId="30113" xr:uid="{FB472420-F248-49FF-BD10-4CE402255C58}"/>
    <cellStyle name="Normal 3 2 6 3 2 5 4" xfId="42526" xr:uid="{174B3807-514C-4A5A-9530-6A1A5892A7FF}"/>
    <cellStyle name="Normal 3 2 6 3 2 5 5" xfId="17702" xr:uid="{D311B55F-93FB-435D-864D-903991F98F81}"/>
    <cellStyle name="Normal 3 2 6 3 2 6" xfId="956" xr:uid="{95B6839D-B498-4E72-9D09-32D05178E15E}"/>
    <cellStyle name="Normal 3 2 6 3 2 6 2" xfId="10384" xr:uid="{9D405BB7-15AB-4004-B99E-A53DCDB53DBD}"/>
    <cellStyle name="Normal 3 2 6 3 2 6 2 2" xfId="37431" xr:uid="{9015D01E-49FC-493E-A361-15FA11BE75ED}"/>
    <cellStyle name="Normal 3 2 6 3 2 6 2 3" xfId="49844" xr:uid="{0D86D4A9-7624-4367-8C44-AFF55F4D46C6}"/>
    <cellStyle name="Normal 3 2 6 3 2 6 2 4" xfId="25020" xr:uid="{E1F5EE26-6FA5-4D3E-A675-5E3DC7ED6C0E}"/>
    <cellStyle name="Normal 3 2 6 3 2 6 3" xfId="28009" xr:uid="{266BB0E9-0AF8-4829-B762-96DAEBA17EAC}"/>
    <cellStyle name="Normal 3 2 6 3 2 6 4" xfId="40422" xr:uid="{5433C272-16CE-4103-95E0-2D20BBE6D401}"/>
    <cellStyle name="Normal 3 2 6 3 2 6 5" xfId="15598" xr:uid="{25104428-6190-4B76-9B36-FDB2171D78AE}"/>
    <cellStyle name="Normal 3 2 6 3 2 7" xfId="5417" xr:uid="{2BE024BE-44FA-45B4-AEE3-7723BA4EF67A}"/>
    <cellStyle name="Normal 3 2 6 3 2 7 2" xfId="32464" xr:uid="{24C56581-B78A-4C56-95CD-2AC4F5F3E34B}"/>
    <cellStyle name="Normal 3 2 6 3 2 7 3" xfId="44877" xr:uid="{6D5D5A45-B3D6-4382-8E26-B6E6ECCFD412}"/>
    <cellStyle name="Normal 3 2 6 3 2 7 4" xfId="20053" xr:uid="{2A9DB94F-8236-4764-ABA5-F7F53803A165}"/>
    <cellStyle name="Normal 3 2 6 3 2 8" xfId="14945" xr:uid="{B598CFD6-C836-4CD1-953F-ABF23359F008}"/>
    <cellStyle name="Normal 3 2 6 3 2 9" xfId="27356" xr:uid="{547524E8-97F0-4044-96FD-517D4B3C5A66}"/>
    <cellStyle name="Normal 3 2 6 3 3" xfId="418" xr:uid="{124C59B2-DB68-4A6F-873E-67327D43F9EE}"/>
    <cellStyle name="Normal 3 2 6 3 3 10" xfId="39884" xr:uid="{7C4F2700-F649-4629-AF10-32D43D28017A}"/>
    <cellStyle name="Normal 3 2 6 3 3 11" xfId="12724" xr:uid="{4E878F1D-2CC2-409E-BA3B-8B49909A9D52}"/>
    <cellStyle name="Normal 3 2 6 3 3 2" xfId="2127" xr:uid="{8ECA9A87-F978-4CD4-BD30-8065EFBDB6B0}"/>
    <cellStyle name="Normal 3 2 6 3 3 2 2" xfId="3710" xr:uid="{8DC3DFE4-6271-4BF1-9C4B-3C91545356FB}"/>
    <cellStyle name="Normal 3 2 6 3 3 2 2 2" xfId="7222" xr:uid="{4A72F605-FBAB-4BF3-BDBD-D1EF713130E7}"/>
    <cellStyle name="Normal 3 2 6 3 3 2 2 2 2" xfId="34269" xr:uid="{AC0709A0-D3AF-46E2-9B12-5A340C896193}"/>
    <cellStyle name="Normal 3 2 6 3 3 2 2 2 3" xfId="46682" xr:uid="{9431DA2E-60FD-4106-9CC7-4B193F01A532}"/>
    <cellStyle name="Normal 3 2 6 3 3 2 2 2 4" xfId="21858" xr:uid="{ABC5A571-B64B-44D2-977F-4BF1AE9AA176}"/>
    <cellStyle name="Normal 3 2 6 3 3 2 2 3" xfId="30762" xr:uid="{4077577D-BE2E-40CD-8412-5BAB0C627FEE}"/>
    <cellStyle name="Normal 3 2 6 3 3 2 2 4" xfId="43175" xr:uid="{8BC5A5CF-55B7-4B81-96D9-DDE40DE58C06}"/>
    <cellStyle name="Normal 3 2 6 3 3 2 2 5" xfId="18351" xr:uid="{389AB8C9-5A16-4336-B8EB-208F374404A9}"/>
    <cellStyle name="Normal 3 2 6 3 3 2 3" xfId="9453" xr:uid="{8C53712F-028F-4B98-9F95-630196EDEA59}"/>
    <cellStyle name="Normal 3 2 6 3 3 2 3 2" xfId="36500" xr:uid="{16DD9D46-C7CE-4983-A5D0-7D6C18D2B754}"/>
    <cellStyle name="Normal 3 2 6 3 3 2 3 3" xfId="48913" xr:uid="{0502DAF6-C8EC-48D5-B607-ECFB4139DAEC}"/>
    <cellStyle name="Normal 3 2 6 3 3 2 3 4" xfId="24089" xr:uid="{B435AFCB-E32A-423A-B462-4B096F44ED86}"/>
    <cellStyle name="Normal 3 2 6 3 3 2 4" xfId="11033" xr:uid="{792F3903-7431-4D6A-90D4-E2E1BE777197}"/>
    <cellStyle name="Normal 3 2 6 3 3 2 4 2" xfId="38080" xr:uid="{FFA98027-B9C0-44FA-B0D5-80092CEB177A}"/>
    <cellStyle name="Normal 3 2 6 3 3 2 4 3" xfId="50493" xr:uid="{89EF4CCA-9506-4506-80D6-C73050E31285}"/>
    <cellStyle name="Normal 3 2 6 3 3 2 4 4" xfId="25669" xr:uid="{EC18B03D-3904-4E84-AA79-0D395951D724}"/>
    <cellStyle name="Normal 3 2 6 3 3 2 5" xfId="5876" xr:uid="{BF09A04A-6044-48F9-B66F-7380249A54D3}"/>
    <cellStyle name="Normal 3 2 6 3 3 2 5 2" xfId="32923" xr:uid="{47047474-8377-4F7C-9B21-80CA168B9242}"/>
    <cellStyle name="Normal 3 2 6 3 3 2 5 3" xfId="45336" xr:uid="{FB90A713-FD39-4D0A-B0FB-A77E67F09343}"/>
    <cellStyle name="Normal 3 2 6 3 3 2 5 4" xfId="20512" xr:uid="{624FB9BF-0A3E-4D3C-8ECB-FBF477F5A445}"/>
    <cellStyle name="Normal 3 2 6 3 3 2 6" xfId="16769" xr:uid="{1D84EF03-9459-4B71-AA9F-FD2CF92789C4}"/>
    <cellStyle name="Normal 3 2 6 3 3 2 7" xfId="29180" xr:uid="{D291C3DC-2358-4CC1-9FBD-F139E2F2800A}"/>
    <cellStyle name="Normal 3 2 6 3 3 2 8" xfId="41593" xr:uid="{C565A0E7-F111-47CC-991E-F026D4241EED}"/>
    <cellStyle name="Normal 3 2 6 3 3 2 9" xfId="13258" xr:uid="{F8BAAC11-8EF5-4D91-8360-7B531ED7F903}"/>
    <cellStyle name="Normal 3 2 6 3 3 3" xfId="2649" xr:uid="{E7DABBB1-64FC-4A2F-A825-575CE3073CA5}"/>
    <cellStyle name="Normal 3 2 6 3 3 3 2" xfId="4232" xr:uid="{223399E3-6F8E-49EC-8CA3-3A1BB6113CE6}"/>
    <cellStyle name="Normal 3 2 6 3 3 3 2 2" xfId="7744" xr:uid="{0CAF4ED2-C6C6-4A09-BB0C-44028535E6C8}"/>
    <cellStyle name="Normal 3 2 6 3 3 3 2 2 2" xfId="34791" xr:uid="{871547D6-9255-4CD0-AE20-973548E198E6}"/>
    <cellStyle name="Normal 3 2 6 3 3 3 2 2 3" xfId="47204" xr:uid="{5C1F3897-D34C-4555-B954-2C32ECB7EBBD}"/>
    <cellStyle name="Normal 3 2 6 3 3 3 2 2 4" xfId="22380" xr:uid="{50A23152-9643-40D7-9816-6E0F1F900B81}"/>
    <cellStyle name="Normal 3 2 6 3 3 3 2 3" xfId="31284" xr:uid="{DA687667-78DB-4745-92F9-1B0C2206C528}"/>
    <cellStyle name="Normal 3 2 6 3 3 3 2 4" xfId="43697" xr:uid="{0F29BC14-6C72-4BAD-BA43-F6644F3AE74D}"/>
    <cellStyle name="Normal 3 2 6 3 3 3 2 5" xfId="18873" xr:uid="{7CFE2D27-800D-4B51-B3D0-C95DDBA6FCE6}"/>
    <cellStyle name="Normal 3 2 6 3 3 3 3" xfId="9975" xr:uid="{C62D9496-DEBB-452E-A1AF-3AD4A65C621B}"/>
    <cellStyle name="Normal 3 2 6 3 3 3 3 2" xfId="37022" xr:uid="{D0D3ECD0-1D19-4BBD-8386-9D3264F1C3A4}"/>
    <cellStyle name="Normal 3 2 6 3 3 3 3 3" xfId="49435" xr:uid="{4A75E687-DF5A-4FE1-AFA7-B39DD07B4C18}"/>
    <cellStyle name="Normal 3 2 6 3 3 3 3 4" xfId="24611" xr:uid="{92CB83BB-98BC-4963-A269-96AC9E7F4146}"/>
    <cellStyle name="Normal 3 2 6 3 3 3 4" xfId="11555" xr:uid="{923CA40D-625F-4BBD-9254-1D59BE1DFE65}"/>
    <cellStyle name="Normal 3 2 6 3 3 3 4 2" xfId="38602" xr:uid="{29AFB3EE-D196-4544-AC29-E0BD50CF7100}"/>
    <cellStyle name="Normal 3 2 6 3 3 3 4 3" xfId="51015" xr:uid="{5416B646-03A8-4D63-AB8C-C84062A0FA50}"/>
    <cellStyle name="Normal 3 2 6 3 3 3 4 4" xfId="26191" xr:uid="{2D2D1494-FF33-480F-81FF-FB64B8AEB600}"/>
    <cellStyle name="Normal 3 2 6 3 3 3 5" xfId="6282" xr:uid="{AEF8F3AE-3E5A-4B8E-B56F-C9F3F4286BF2}"/>
    <cellStyle name="Normal 3 2 6 3 3 3 5 2" xfId="33329" xr:uid="{08E0BD42-0923-4B1E-B9D6-8F41D7964B2C}"/>
    <cellStyle name="Normal 3 2 6 3 3 3 5 3" xfId="45742" xr:uid="{2FACDAC6-DFC9-4A25-9078-3D73C218D692}"/>
    <cellStyle name="Normal 3 2 6 3 3 3 5 4" xfId="20918" xr:uid="{0C63099E-0386-4C8B-B261-A34CC90BB973}"/>
    <cellStyle name="Normal 3 2 6 3 3 3 6" xfId="17291" xr:uid="{7298F6B7-A923-442E-B753-770684734905}"/>
    <cellStyle name="Normal 3 2 6 3 3 3 7" xfId="29702" xr:uid="{0F0D2770-7DC6-4920-8350-957B1B7423C0}"/>
    <cellStyle name="Normal 3 2 6 3 3 3 8" xfId="42115" xr:uid="{D83BA417-322F-48B5-99B8-A849668F2B20}"/>
    <cellStyle name="Normal 3 2 6 3 3 3 9" xfId="13780" xr:uid="{9AFF73FD-74A8-49AB-A2A4-E528B048612D}"/>
    <cellStyle name="Normal 3 2 6 3 3 4" xfId="1593" xr:uid="{D2A6DDAB-DF46-4B1C-9A14-A86787BB2343}"/>
    <cellStyle name="Normal 3 2 6 3 3 4 2" xfId="4872" xr:uid="{28FD33BC-72A5-4E17-9433-1FF5ED4CC48C}"/>
    <cellStyle name="Normal 3 2 6 3 3 4 2 2" xfId="8919" xr:uid="{1BA4721B-EB32-4FD9-ADC3-F162DBB98F28}"/>
    <cellStyle name="Normal 3 2 6 3 3 4 2 2 2" xfId="35966" xr:uid="{08EF9B45-C626-464A-B494-0D55F48E35C7}"/>
    <cellStyle name="Normal 3 2 6 3 3 4 2 2 3" xfId="48379" xr:uid="{0D63DB50-2FFA-4470-9F5C-A19BD6F2D801}"/>
    <cellStyle name="Normal 3 2 6 3 3 4 2 2 4" xfId="23555" xr:uid="{87AB38E4-1441-4A3C-990A-A9EC52177677}"/>
    <cellStyle name="Normal 3 2 6 3 3 4 2 3" xfId="31924" xr:uid="{F14A2883-4B75-43DA-881C-60C0AF5725CF}"/>
    <cellStyle name="Normal 3 2 6 3 3 4 2 4" xfId="44337" xr:uid="{FB8F8772-8AB7-4537-B62B-7F2C18F4E8AB}"/>
    <cellStyle name="Normal 3 2 6 3 3 4 2 5" xfId="19513" xr:uid="{98A56CB6-E7C5-4F9A-AF96-E7E56BDE8440}"/>
    <cellStyle name="Normal 3 2 6 3 3 4 3" xfId="12196" xr:uid="{443F90A3-FF6E-42E6-B8C6-4B89516C46AE}"/>
    <cellStyle name="Normal 3 2 6 3 3 4 3 2" xfId="39242" xr:uid="{D76F0F00-4ADA-497D-A061-8249987448DD}"/>
    <cellStyle name="Normal 3 2 6 3 3 4 3 3" xfId="51655" xr:uid="{8E771B22-F4AA-4C85-AD30-B1577B001951}"/>
    <cellStyle name="Normal 3 2 6 3 3 4 3 4" xfId="26831" xr:uid="{7DE9BDC6-A42A-4C31-9016-AED9C8A1CB1C}"/>
    <cellStyle name="Normal 3 2 6 3 3 4 4" xfId="6688" xr:uid="{BE546309-D238-4231-8931-EECE2E4DFB4D}"/>
    <cellStyle name="Normal 3 2 6 3 3 4 4 2" xfId="33735" xr:uid="{75656A54-E94C-4BC6-B092-6B5AD84AEBD1}"/>
    <cellStyle name="Normal 3 2 6 3 3 4 4 3" xfId="46148" xr:uid="{1AFFFBE2-65CD-40C0-B383-513730EA35F5}"/>
    <cellStyle name="Normal 3 2 6 3 3 4 4 4" xfId="21324" xr:uid="{AD638A63-111B-4C68-B61A-0FEF856BFF08}"/>
    <cellStyle name="Normal 3 2 6 3 3 4 5" xfId="16235" xr:uid="{1ECBFE11-FB4B-4800-910D-6D810F90660C}"/>
    <cellStyle name="Normal 3 2 6 3 3 4 6" xfId="28646" xr:uid="{8E772714-E09E-41EF-A668-85478D72ED55}"/>
    <cellStyle name="Normal 3 2 6 3 3 4 7" xfId="41059" xr:uid="{4B51C703-758F-4464-907F-D8238C952449}"/>
    <cellStyle name="Normal 3 2 6 3 3 4 8" xfId="14420" xr:uid="{674FAD49-F68F-499B-8175-18C5B8D7F5E8}"/>
    <cellStyle name="Normal 3 2 6 3 3 5" xfId="3176" xr:uid="{8F50D93E-2AB0-4CF4-BD3C-11764FCA33B1}"/>
    <cellStyle name="Normal 3 2 6 3 3 5 2" xfId="8397" xr:uid="{1E7F3A14-378C-4B6D-80C0-28835FBD7622}"/>
    <cellStyle name="Normal 3 2 6 3 3 5 2 2" xfId="35444" xr:uid="{EF017E96-B6EE-45E1-A577-01D582D88BA0}"/>
    <cellStyle name="Normal 3 2 6 3 3 5 2 3" xfId="47857" xr:uid="{6B5967C1-32B8-455F-B4AE-B38D99E464DF}"/>
    <cellStyle name="Normal 3 2 6 3 3 5 2 4" xfId="23033" xr:uid="{60EAC048-7765-4E36-926C-BFACEBC0ED42}"/>
    <cellStyle name="Normal 3 2 6 3 3 5 3" xfId="30228" xr:uid="{26D403C9-D714-44FB-BE8B-97CD9615914B}"/>
    <cellStyle name="Normal 3 2 6 3 3 5 4" xfId="42641" xr:uid="{FF2E7EF5-D221-424A-970F-97570704A595}"/>
    <cellStyle name="Normal 3 2 6 3 3 5 5" xfId="17817" xr:uid="{009DCC48-DB8D-4A52-B807-4166B126454F}"/>
    <cellStyle name="Normal 3 2 6 3 3 6" xfId="1071" xr:uid="{37C1A28B-BD3B-4CE4-8908-2F332F191C43}"/>
    <cellStyle name="Normal 3 2 6 3 3 6 2" xfId="10499" xr:uid="{81F4A241-727C-4FC7-B0A6-48F9BDD4D778}"/>
    <cellStyle name="Normal 3 2 6 3 3 6 2 2" xfId="37546" xr:uid="{5E68C97C-48EE-40FA-9A1B-97F779DD38BD}"/>
    <cellStyle name="Normal 3 2 6 3 3 6 2 3" xfId="49959" xr:uid="{4A5133B5-A638-47AF-A2FD-0E95DDCB8359}"/>
    <cellStyle name="Normal 3 2 6 3 3 6 2 4" xfId="25135" xr:uid="{8215913B-A0E3-4D20-BA77-3B156CA0890B}"/>
    <cellStyle name="Normal 3 2 6 3 3 6 3" xfId="28124" xr:uid="{66A18B83-61E6-4932-9EDA-67B67C76F6E0}"/>
    <cellStyle name="Normal 3 2 6 3 3 6 4" xfId="40537" xr:uid="{6D9E126C-CF33-4682-AD42-27D7DC3E1C59}"/>
    <cellStyle name="Normal 3 2 6 3 3 6 5" xfId="15713" xr:uid="{A577E5AC-C294-417A-9CB6-A97BC24EB7A6}"/>
    <cellStyle name="Normal 3 2 6 3 3 7" xfId="5503" xr:uid="{FE3F1C10-656B-48BF-9E9A-9FEF5513CA73}"/>
    <cellStyle name="Normal 3 2 6 3 3 7 2" xfId="32550" xr:uid="{3939009E-6D57-4DED-BE78-5FABB3B0D439}"/>
    <cellStyle name="Normal 3 2 6 3 3 7 3" xfId="44963" xr:uid="{84C278B9-35A9-48F0-8B0C-1AED07AAF1D8}"/>
    <cellStyle name="Normal 3 2 6 3 3 7 4" xfId="20139" xr:uid="{EAF3FC49-F891-4318-A9A0-7926F5DB746B}"/>
    <cellStyle name="Normal 3 2 6 3 3 8" xfId="15060" xr:uid="{B86E6D6E-0BD1-4718-BF9E-5C6953F044C1}"/>
    <cellStyle name="Normal 3 2 6 3 3 9" xfId="27471" xr:uid="{E5687488-ADC1-41A1-9B4D-BD579F769747}"/>
    <cellStyle name="Normal 3 2 6 3 4" xfId="534" xr:uid="{44368DEA-1AAE-46F0-948C-106C49E17919}"/>
    <cellStyle name="Normal 3 2 6 3 4 10" xfId="40000" xr:uid="{51E9A97E-465D-4E24-9967-DA977ECB1DDA}"/>
    <cellStyle name="Normal 3 2 6 3 4 11" xfId="12840" xr:uid="{E4DCA7F7-3DD1-468D-983D-0B557F809574}"/>
    <cellStyle name="Normal 3 2 6 3 4 2" xfId="2243" xr:uid="{8EA1FADB-B70E-48FB-85CD-1E99E85FE35C}"/>
    <cellStyle name="Normal 3 2 6 3 4 2 2" xfId="3826" xr:uid="{A7F7F7E8-1648-4614-B6E8-020B05B99469}"/>
    <cellStyle name="Normal 3 2 6 3 4 2 2 2" xfId="7338" xr:uid="{2DB899B1-A90E-4767-AFDB-0F797309B4BB}"/>
    <cellStyle name="Normal 3 2 6 3 4 2 2 2 2" xfId="34385" xr:uid="{87E88886-2704-415B-9BCD-FE8E1059C2D4}"/>
    <cellStyle name="Normal 3 2 6 3 4 2 2 2 3" xfId="46798" xr:uid="{9DFD7A69-5E6B-47DC-A046-80B0F209E1A7}"/>
    <cellStyle name="Normal 3 2 6 3 4 2 2 2 4" xfId="21974" xr:uid="{F1533551-876C-4678-9459-20B93A49A453}"/>
    <cellStyle name="Normal 3 2 6 3 4 2 2 3" xfId="30878" xr:uid="{4565350A-BDF2-4163-9FAF-E027C16498C2}"/>
    <cellStyle name="Normal 3 2 6 3 4 2 2 4" xfId="43291" xr:uid="{B0D6EA97-6EDA-4BF1-ADC6-E542F04FCC3D}"/>
    <cellStyle name="Normal 3 2 6 3 4 2 2 5" xfId="18467" xr:uid="{0BE99426-C581-4498-83CA-83BD6C3C4377}"/>
    <cellStyle name="Normal 3 2 6 3 4 2 3" xfId="9569" xr:uid="{4F9EF36B-C00F-4E8D-8FC5-C44427326B6A}"/>
    <cellStyle name="Normal 3 2 6 3 4 2 3 2" xfId="36616" xr:uid="{8276F628-F240-43E4-88D0-8DBFB2F0227A}"/>
    <cellStyle name="Normal 3 2 6 3 4 2 3 3" xfId="49029" xr:uid="{676C3F67-45A9-459F-9CA3-A4E84107BACB}"/>
    <cellStyle name="Normal 3 2 6 3 4 2 3 4" xfId="24205" xr:uid="{3F152706-7407-456B-AAF9-3B0F6AA33229}"/>
    <cellStyle name="Normal 3 2 6 3 4 2 4" xfId="11149" xr:uid="{1E65E995-8AA7-4765-B122-A2F7E8DE7085}"/>
    <cellStyle name="Normal 3 2 6 3 4 2 4 2" xfId="38196" xr:uid="{5B5A6A45-D51F-4FF6-9A73-7A42E2090FC8}"/>
    <cellStyle name="Normal 3 2 6 3 4 2 4 3" xfId="50609" xr:uid="{0459A9B8-CC6C-409D-9590-9D227333658D}"/>
    <cellStyle name="Normal 3 2 6 3 4 2 4 4" xfId="25785" xr:uid="{17F30FEE-7F3D-4255-BA11-DB6F951D2521}"/>
    <cellStyle name="Normal 3 2 6 3 4 2 5" xfId="5992" xr:uid="{EB9F7E5A-F067-4B6A-8360-7E4F2AEE939B}"/>
    <cellStyle name="Normal 3 2 6 3 4 2 5 2" xfId="33039" xr:uid="{FA8123B4-A82C-4AD5-B4FC-88317D447139}"/>
    <cellStyle name="Normal 3 2 6 3 4 2 5 3" xfId="45452" xr:uid="{010C649D-27D2-428F-9A65-9A053E957857}"/>
    <cellStyle name="Normal 3 2 6 3 4 2 5 4" xfId="20628" xr:uid="{2AEB57D0-5D30-4E25-BBC3-C65DED9651C7}"/>
    <cellStyle name="Normal 3 2 6 3 4 2 6" xfId="16885" xr:uid="{4D0AC170-4AF8-48F1-9AC8-8E70FF217BBD}"/>
    <cellStyle name="Normal 3 2 6 3 4 2 7" xfId="29296" xr:uid="{F532DD3C-21F4-4FEC-AF44-558CF55CDED9}"/>
    <cellStyle name="Normal 3 2 6 3 4 2 8" xfId="41709" xr:uid="{57C7CF5A-D1AC-4824-869C-24F8D3233252}"/>
    <cellStyle name="Normal 3 2 6 3 4 2 9" xfId="13374" xr:uid="{A7E6F9D6-1AE1-4531-BFB0-2C5A72C85E20}"/>
    <cellStyle name="Normal 3 2 6 3 4 3" xfId="2765" xr:uid="{9DF0ECC3-FB74-4B86-8BD7-48ADCC5F52DF}"/>
    <cellStyle name="Normal 3 2 6 3 4 3 2" xfId="4348" xr:uid="{663AF2B1-D9DB-4FC2-A144-241E4870D59A}"/>
    <cellStyle name="Normal 3 2 6 3 4 3 2 2" xfId="7860" xr:uid="{B1D8652F-9C07-4F60-A994-775875029D84}"/>
    <cellStyle name="Normal 3 2 6 3 4 3 2 2 2" xfId="34907" xr:uid="{A1A8C8D8-4F1E-4147-BA7C-AE5EE3C883C4}"/>
    <cellStyle name="Normal 3 2 6 3 4 3 2 2 3" xfId="47320" xr:uid="{469758E1-48A3-4878-9867-163D399D4E83}"/>
    <cellStyle name="Normal 3 2 6 3 4 3 2 2 4" xfId="22496" xr:uid="{3F68B386-12B9-477A-A309-E5CF212D9443}"/>
    <cellStyle name="Normal 3 2 6 3 4 3 2 3" xfId="31400" xr:uid="{90D97377-1E53-48AD-B92E-9B842F528FA2}"/>
    <cellStyle name="Normal 3 2 6 3 4 3 2 4" xfId="43813" xr:uid="{2B988E61-5FB2-49CF-B580-2A56E957EBFB}"/>
    <cellStyle name="Normal 3 2 6 3 4 3 2 5" xfId="18989" xr:uid="{5A5D8AB7-22E2-460B-BBCC-38F0AA46DDAE}"/>
    <cellStyle name="Normal 3 2 6 3 4 3 3" xfId="10091" xr:uid="{28236156-8C16-4D0E-9015-B26A7EE370C8}"/>
    <cellStyle name="Normal 3 2 6 3 4 3 3 2" xfId="37138" xr:uid="{97EEC646-BF04-4B30-9413-D4D369E8F72E}"/>
    <cellStyle name="Normal 3 2 6 3 4 3 3 3" xfId="49551" xr:uid="{CEA7B48D-DF1F-459E-8C29-82BD118D4A82}"/>
    <cellStyle name="Normal 3 2 6 3 4 3 3 4" xfId="24727" xr:uid="{7C2355DC-D7A5-4C43-BBD4-28B1647979F3}"/>
    <cellStyle name="Normal 3 2 6 3 4 3 4" xfId="11671" xr:uid="{CEEB5049-633E-44F6-874C-E781FBE3698C}"/>
    <cellStyle name="Normal 3 2 6 3 4 3 4 2" xfId="38718" xr:uid="{22D8FE27-ACC9-4CE5-A4CB-9CFDD6F8F680}"/>
    <cellStyle name="Normal 3 2 6 3 4 3 4 3" xfId="51131" xr:uid="{B13503B9-36CC-4C8C-840D-0B0478496491}"/>
    <cellStyle name="Normal 3 2 6 3 4 3 4 4" xfId="26307" xr:uid="{220E7781-352A-478F-AD11-525D48D6CEBE}"/>
    <cellStyle name="Normal 3 2 6 3 4 3 5" xfId="6398" xr:uid="{54BD4D43-B0A9-4F04-A331-84500747AE9E}"/>
    <cellStyle name="Normal 3 2 6 3 4 3 5 2" xfId="33445" xr:uid="{F129C266-A724-4902-8C89-168C9C4D544A}"/>
    <cellStyle name="Normal 3 2 6 3 4 3 5 3" xfId="45858" xr:uid="{AF89A47B-ED50-4F29-8C34-E517D4A67274}"/>
    <cellStyle name="Normal 3 2 6 3 4 3 5 4" xfId="21034" xr:uid="{400369A5-9A20-48FA-B9EF-BD73A364A394}"/>
    <cellStyle name="Normal 3 2 6 3 4 3 6" xfId="17407" xr:uid="{0824BFCD-9BD2-445A-AA08-A16E5CF5EA28}"/>
    <cellStyle name="Normal 3 2 6 3 4 3 7" xfId="29818" xr:uid="{12737634-D5EE-437A-B86F-39964393BFFD}"/>
    <cellStyle name="Normal 3 2 6 3 4 3 8" xfId="42231" xr:uid="{5E621895-63F7-4D66-BD69-1DCD7A88A959}"/>
    <cellStyle name="Normal 3 2 6 3 4 3 9" xfId="13896" xr:uid="{14283F06-AFA7-46E4-BE00-49EAC3C4C326}"/>
    <cellStyle name="Normal 3 2 6 3 4 4" xfId="1709" xr:uid="{3A8D7051-F294-47A9-A4F8-94459C507069}"/>
    <cellStyle name="Normal 3 2 6 3 4 4 2" xfId="4988" xr:uid="{3B98D144-AAED-44A5-9F49-055772532ABF}"/>
    <cellStyle name="Normal 3 2 6 3 4 4 2 2" xfId="9035" xr:uid="{7512412D-3C02-448E-9058-625596115286}"/>
    <cellStyle name="Normal 3 2 6 3 4 4 2 2 2" xfId="36082" xr:uid="{DB52C09D-3FBC-4CDF-BAF6-AE99C38329F3}"/>
    <cellStyle name="Normal 3 2 6 3 4 4 2 2 3" xfId="48495" xr:uid="{CF81969A-A880-4C03-8743-099951FAEE08}"/>
    <cellStyle name="Normal 3 2 6 3 4 4 2 2 4" xfId="23671" xr:uid="{2542606E-87E4-46C2-9F56-4C8F48458189}"/>
    <cellStyle name="Normal 3 2 6 3 4 4 2 3" xfId="32040" xr:uid="{1F9E7F74-0603-4DBA-B2AF-D63F2B317335}"/>
    <cellStyle name="Normal 3 2 6 3 4 4 2 4" xfId="44453" xr:uid="{A60F4BB8-5A4E-4279-B402-655DDAAB103E}"/>
    <cellStyle name="Normal 3 2 6 3 4 4 2 5" xfId="19629" xr:uid="{51F0779D-9E3A-46A2-8E48-DC9417928D8A}"/>
    <cellStyle name="Normal 3 2 6 3 4 4 3" xfId="12312" xr:uid="{B40B5C97-B97B-4DE9-B27F-2FC4597081B4}"/>
    <cellStyle name="Normal 3 2 6 3 4 4 3 2" xfId="39358" xr:uid="{03B5773C-5ACD-4E98-8E4E-0AFE42DBAC53}"/>
    <cellStyle name="Normal 3 2 6 3 4 4 3 3" xfId="51771" xr:uid="{83E8C65C-CC88-488E-93F8-A5AF3B332578}"/>
    <cellStyle name="Normal 3 2 6 3 4 4 3 4" xfId="26947" xr:uid="{F6E0ECEF-62D1-4C36-AD3B-178E7FE2B0A1}"/>
    <cellStyle name="Normal 3 2 6 3 4 4 4" xfId="6804" xr:uid="{EE60CA9C-ABD3-4193-B614-90C26165D275}"/>
    <cellStyle name="Normal 3 2 6 3 4 4 4 2" xfId="33851" xr:uid="{7ECD1160-F72E-429F-AC0D-4EFACFD3BB9E}"/>
    <cellStyle name="Normal 3 2 6 3 4 4 4 3" xfId="46264" xr:uid="{5ECDD679-2622-4E00-82FB-D7E3D9F9E7C6}"/>
    <cellStyle name="Normal 3 2 6 3 4 4 4 4" xfId="21440" xr:uid="{98EAF520-0BCE-48A1-8B57-F55DE87C24F3}"/>
    <cellStyle name="Normal 3 2 6 3 4 4 5" xfId="16351" xr:uid="{17331362-25DC-4369-921C-781D101223D3}"/>
    <cellStyle name="Normal 3 2 6 3 4 4 6" xfId="28762" xr:uid="{8AAB9CDB-5B36-487F-946F-56A9FCE0F5A8}"/>
    <cellStyle name="Normal 3 2 6 3 4 4 7" xfId="41175" xr:uid="{9FC57EFD-702F-403B-8B70-9030B4F87008}"/>
    <cellStyle name="Normal 3 2 6 3 4 4 8" xfId="14536" xr:uid="{C24A10FD-7BDB-4373-876C-48FED36E6D0C}"/>
    <cellStyle name="Normal 3 2 6 3 4 5" xfId="3292" xr:uid="{B9DFC278-E88F-49C4-B7A1-0084CB69938E}"/>
    <cellStyle name="Normal 3 2 6 3 4 5 2" xfId="8513" xr:uid="{CD91286A-E58E-48F8-82D7-DCBB6A46F337}"/>
    <cellStyle name="Normal 3 2 6 3 4 5 2 2" xfId="35560" xr:uid="{8CF40134-AED7-4AAE-8F73-2A1C48E8FECA}"/>
    <cellStyle name="Normal 3 2 6 3 4 5 2 3" xfId="47973" xr:uid="{79C0937D-D85B-4B26-9B38-93DC46923551}"/>
    <cellStyle name="Normal 3 2 6 3 4 5 2 4" xfId="23149" xr:uid="{151D5DC7-6C12-41AC-B104-1357B6611E56}"/>
    <cellStyle name="Normal 3 2 6 3 4 5 3" xfId="30344" xr:uid="{4FCCAFAF-9B98-4C75-8DA8-DA8F530A8ED1}"/>
    <cellStyle name="Normal 3 2 6 3 4 5 4" xfId="42757" xr:uid="{D3524370-BB81-40EF-89E7-17BD2E406A47}"/>
    <cellStyle name="Normal 3 2 6 3 4 5 5" xfId="17933" xr:uid="{01BA4084-E417-44EE-92CB-A73384B3998E}"/>
    <cellStyle name="Normal 3 2 6 3 4 6" xfId="1187" xr:uid="{F9EACDF7-3457-4E13-975D-46330153D3BD}"/>
    <cellStyle name="Normal 3 2 6 3 4 6 2" xfId="10615" xr:uid="{701C10B1-E42B-433E-9FB3-20C0195EF838}"/>
    <cellStyle name="Normal 3 2 6 3 4 6 2 2" xfId="37662" xr:uid="{4CDADFF1-8A46-4939-9813-8C0A776491BF}"/>
    <cellStyle name="Normal 3 2 6 3 4 6 2 3" xfId="50075" xr:uid="{3669DF75-A6C6-4387-ADB1-FFE528B4607F}"/>
    <cellStyle name="Normal 3 2 6 3 4 6 2 4" xfId="25251" xr:uid="{7240050F-8227-4317-BC13-462A3D1A1EAC}"/>
    <cellStyle name="Normal 3 2 6 3 4 6 3" xfId="28240" xr:uid="{DF4866DD-81D2-4518-887F-75B618EB4588}"/>
    <cellStyle name="Normal 3 2 6 3 4 6 4" xfId="40653" xr:uid="{DF40A8A9-39B3-4849-9FAB-F6CE24D58503}"/>
    <cellStyle name="Normal 3 2 6 3 4 6 5" xfId="15829" xr:uid="{D36618F4-772D-4CD6-86F8-0B7BCF37964F}"/>
    <cellStyle name="Normal 3 2 6 3 4 7" xfId="5588" xr:uid="{37412E14-8084-4180-8DB8-8D40C0BD9B16}"/>
    <cellStyle name="Normal 3 2 6 3 4 7 2" xfId="32635" xr:uid="{A21627C0-D071-440B-8E78-BBEA429B8B7A}"/>
    <cellStyle name="Normal 3 2 6 3 4 7 3" xfId="45048" xr:uid="{6F6FB198-44D9-4BA7-B12E-39206A2DB7F1}"/>
    <cellStyle name="Normal 3 2 6 3 4 7 4" xfId="20224" xr:uid="{09166ADA-4256-48AD-A679-F3AA059243DD}"/>
    <cellStyle name="Normal 3 2 6 3 4 8" xfId="15176" xr:uid="{5D152931-3399-4D26-AFB7-AE32626610B6}"/>
    <cellStyle name="Normal 3 2 6 3 4 9" xfId="27587" xr:uid="{5E9CEE81-FFE5-4D40-8545-B1EAE7846B5C}"/>
    <cellStyle name="Normal 3 2 6 3 5" xfId="650" xr:uid="{1BBC85C3-B560-4E06-8BD6-E302436B5034}"/>
    <cellStyle name="Normal 3 2 6 3 5 10" xfId="12956" xr:uid="{4A0F3A44-93E1-4DBB-9A8E-AD96F001BAC0}"/>
    <cellStyle name="Normal 3 2 6 3 5 2" xfId="2881" xr:uid="{BC9C9136-2CB9-405A-BD01-5282C9DCEF87}"/>
    <cellStyle name="Normal 3 2 6 3 5 2 2" xfId="4464" xr:uid="{8C7EBAD6-B418-4571-8648-81C401E6A450}"/>
    <cellStyle name="Normal 3 2 6 3 5 2 2 2" xfId="10207" xr:uid="{C73673F3-6242-434B-998D-496A6B5C8ADE}"/>
    <cellStyle name="Normal 3 2 6 3 5 2 2 2 2" xfId="37254" xr:uid="{91EFE023-F60B-404C-9B7E-08354DF061D3}"/>
    <cellStyle name="Normal 3 2 6 3 5 2 2 2 3" xfId="49667" xr:uid="{202759E4-9447-4085-9209-22B0560896E5}"/>
    <cellStyle name="Normal 3 2 6 3 5 2 2 2 4" xfId="24843" xr:uid="{45CC012C-B6D8-4B15-91C3-729F1B4C6382}"/>
    <cellStyle name="Normal 3 2 6 3 5 2 2 3" xfId="31516" xr:uid="{EC195C9A-3054-4861-871F-8F5489781BC9}"/>
    <cellStyle name="Normal 3 2 6 3 5 2 2 4" xfId="43929" xr:uid="{B600AD66-39B4-4D5E-846B-4F997EA4C4BB}"/>
    <cellStyle name="Normal 3 2 6 3 5 2 2 5" xfId="19105" xr:uid="{11476C4B-D7AC-4ACD-B055-DBAAA8DA8DE5}"/>
    <cellStyle name="Normal 3 2 6 3 5 2 3" xfId="11787" xr:uid="{A59AC3CD-113F-42C4-A045-D62208E47395}"/>
    <cellStyle name="Normal 3 2 6 3 5 2 3 2" xfId="38834" xr:uid="{3C27FF01-5A49-4B8D-B104-2FBF6EFF8964}"/>
    <cellStyle name="Normal 3 2 6 3 5 2 3 3" xfId="51247" xr:uid="{30F27E94-AAFD-4498-81F0-5A10327C3E93}"/>
    <cellStyle name="Normal 3 2 6 3 5 2 3 4" xfId="26423" xr:uid="{28EEEB60-68D0-4255-8D82-B6959A7E8244}"/>
    <cellStyle name="Normal 3 2 6 3 5 2 4" xfId="7976" xr:uid="{66AD571B-7F81-4B4A-B8CB-F6791FB3C8CC}"/>
    <cellStyle name="Normal 3 2 6 3 5 2 4 2" xfId="35023" xr:uid="{3FD5D352-F01B-44EF-9C7B-4EF99E7FA6AA}"/>
    <cellStyle name="Normal 3 2 6 3 5 2 4 3" xfId="47436" xr:uid="{952BED3D-227B-4925-A860-92529D0C591A}"/>
    <cellStyle name="Normal 3 2 6 3 5 2 4 4" xfId="22612" xr:uid="{83280F10-B5BF-4842-8B10-32051D41BCC0}"/>
    <cellStyle name="Normal 3 2 6 3 5 2 5" xfId="17523" xr:uid="{A34E563E-5559-43EF-B2B4-BA0B5DE3AAE7}"/>
    <cellStyle name="Normal 3 2 6 3 5 2 6" xfId="29934" xr:uid="{85234952-CAA1-4173-919B-5EF88A75EB49}"/>
    <cellStyle name="Normal 3 2 6 3 5 2 7" xfId="42347" xr:uid="{7857F622-DDBF-49EE-8192-4A97428E090F}"/>
    <cellStyle name="Normal 3 2 6 3 5 2 8" xfId="14012" xr:uid="{01B0B31B-7DF6-4C3D-8E3A-0C491FDF46E1}"/>
    <cellStyle name="Normal 3 2 6 3 5 3" xfId="1825" xr:uid="{57889E92-7EA2-4ED8-BD70-B2C520DDD748}"/>
    <cellStyle name="Normal 3 2 6 3 5 3 2" xfId="5104" xr:uid="{28607579-2EE0-4FBA-8541-3C925C5995EE}"/>
    <cellStyle name="Normal 3 2 6 3 5 3 2 2" xfId="9151" xr:uid="{F02A4323-8A9E-4B7E-A031-4361FA7CD2BE}"/>
    <cellStyle name="Normal 3 2 6 3 5 3 2 2 2" xfId="36198" xr:uid="{851D7B4B-725A-45FC-A80C-4F76A4E4A31D}"/>
    <cellStyle name="Normal 3 2 6 3 5 3 2 2 3" xfId="48611" xr:uid="{39DE93C9-8875-45B4-9083-E97523989FB9}"/>
    <cellStyle name="Normal 3 2 6 3 5 3 2 2 4" xfId="23787" xr:uid="{8873330E-3A3C-4DF3-8607-54F4707F4888}"/>
    <cellStyle name="Normal 3 2 6 3 5 3 2 3" xfId="32156" xr:uid="{8B64EE30-DB9F-4628-BAA5-9DDB31E5F893}"/>
    <cellStyle name="Normal 3 2 6 3 5 3 2 4" xfId="44569" xr:uid="{1C422694-D2D8-46C3-9C6E-84D154BB9F38}"/>
    <cellStyle name="Normal 3 2 6 3 5 3 2 5" xfId="19745" xr:uid="{58F74754-D0A1-400C-90AE-CEA943348878}"/>
    <cellStyle name="Normal 3 2 6 3 5 3 3" xfId="12428" xr:uid="{4116717F-2BB4-4958-8AC2-CEBD9B741765}"/>
    <cellStyle name="Normal 3 2 6 3 5 3 3 2" xfId="39474" xr:uid="{0CE4AAC5-CD60-4849-9B9F-D4D812ADB9C4}"/>
    <cellStyle name="Normal 3 2 6 3 5 3 3 3" xfId="51887" xr:uid="{8345B0FC-6DC4-4374-9DAD-16D36C067B5E}"/>
    <cellStyle name="Normal 3 2 6 3 5 3 3 4" xfId="27063" xr:uid="{506FC753-F4CE-4CFC-B8D1-43B891CDE720}"/>
    <cellStyle name="Normal 3 2 6 3 5 3 4" xfId="6920" xr:uid="{4C9C471F-F85E-4287-9CD7-6B0295F6E44E}"/>
    <cellStyle name="Normal 3 2 6 3 5 3 4 2" xfId="33967" xr:uid="{7F11CEA0-C531-4763-BD71-342F80FD9396}"/>
    <cellStyle name="Normal 3 2 6 3 5 3 4 3" xfId="46380" xr:uid="{959A6044-63F2-4AD1-9195-73B07FC051AF}"/>
    <cellStyle name="Normal 3 2 6 3 5 3 4 4" xfId="21556" xr:uid="{0ECAA9D4-1C11-45C9-92BF-CA441793B9D7}"/>
    <cellStyle name="Normal 3 2 6 3 5 3 5" xfId="16467" xr:uid="{FFDE919D-C005-4536-8613-A4331F3EBD7F}"/>
    <cellStyle name="Normal 3 2 6 3 5 3 6" xfId="28878" xr:uid="{1A819C89-AE59-407C-8ECA-DAAF6B721083}"/>
    <cellStyle name="Normal 3 2 6 3 5 3 7" xfId="41291" xr:uid="{1B24C172-EB4A-4D20-8467-F702BE7710E5}"/>
    <cellStyle name="Normal 3 2 6 3 5 3 8" xfId="14652" xr:uid="{BF1ABDB3-89FA-434D-B9F6-340A7C1315C1}"/>
    <cellStyle name="Normal 3 2 6 3 5 4" xfId="3408" xr:uid="{4D76FC75-16E0-4C36-815E-2891CF2F23B0}"/>
    <cellStyle name="Normal 3 2 6 3 5 4 2" xfId="8629" xr:uid="{9F0F3710-722F-47AA-A195-5A2D0D5D28D3}"/>
    <cellStyle name="Normal 3 2 6 3 5 4 2 2" xfId="35676" xr:uid="{EF083207-C1B7-479E-BFB2-DC7642DA9C50}"/>
    <cellStyle name="Normal 3 2 6 3 5 4 2 3" xfId="48089" xr:uid="{A64FCAE9-A841-42D6-9B0E-E2DB94BD9D28}"/>
    <cellStyle name="Normal 3 2 6 3 5 4 2 4" xfId="23265" xr:uid="{79F35438-0EC6-4979-979B-901D717C0235}"/>
    <cellStyle name="Normal 3 2 6 3 5 4 3" xfId="30460" xr:uid="{E8A236EB-A1AF-4235-AAD0-0209C1414059}"/>
    <cellStyle name="Normal 3 2 6 3 5 4 4" xfId="42873" xr:uid="{52651557-B4CF-4ACF-A615-D083400233D5}"/>
    <cellStyle name="Normal 3 2 6 3 5 4 5" xfId="18049" xr:uid="{B82FCB3F-9D1F-4D13-AAEB-3A1A3DDA83B8}"/>
    <cellStyle name="Normal 3 2 6 3 5 5" xfId="1303" xr:uid="{C68E38C1-7DC1-4B6F-B0B2-FED67B25D72B}"/>
    <cellStyle name="Normal 3 2 6 3 5 5 2" xfId="10731" xr:uid="{8DC3D007-BA98-40BB-8BD9-9F5CC86FB119}"/>
    <cellStyle name="Normal 3 2 6 3 5 5 2 2" xfId="37778" xr:uid="{F5C3C788-38A1-4BDA-A1C7-408838EDCB00}"/>
    <cellStyle name="Normal 3 2 6 3 5 5 2 3" xfId="50191" xr:uid="{A54B1182-8DB6-417C-A923-4611AE9FFF75}"/>
    <cellStyle name="Normal 3 2 6 3 5 5 2 4" xfId="25367" xr:uid="{60B35378-87B4-45B2-8D9D-61562DF2EA91}"/>
    <cellStyle name="Normal 3 2 6 3 5 5 3" xfId="28356" xr:uid="{6D7BA7E7-83EA-4525-82EC-6C261F315FDE}"/>
    <cellStyle name="Normal 3 2 6 3 5 5 4" xfId="40769" xr:uid="{7960DAE9-7D3C-4517-A188-7DBA046CD096}"/>
    <cellStyle name="Normal 3 2 6 3 5 5 5" xfId="15945" xr:uid="{634CE652-A1D6-49A0-90B4-DAE209DB0C8C}"/>
    <cellStyle name="Normal 3 2 6 3 5 6" xfId="5674" xr:uid="{347C45D2-3F73-4DF3-B042-28C5B7E8ECBB}"/>
    <cellStyle name="Normal 3 2 6 3 5 6 2" xfId="32721" xr:uid="{58AEC23A-0EF4-45D3-8F9D-8A09393B557B}"/>
    <cellStyle name="Normal 3 2 6 3 5 6 3" xfId="45134" xr:uid="{60C50CF0-C38D-4E89-998E-90DA3F6D9DF7}"/>
    <cellStyle name="Normal 3 2 6 3 5 6 4" xfId="20310" xr:uid="{C68F89CB-BCE8-4CB7-A7EC-776A1962F14F}"/>
    <cellStyle name="Normal 3 2 6 3 5 7" xfId="15292" xr:uid="{85AEDFDD-4613-4D23-A6CA-18BE3A5EA194}"/>
    <cellStyle name="Normal 3 2 6 3 5 8" xfId="27703" xr:uid="{F3AA9526-D38A-4F57-903A-9D85B13295E6}"/>
    <cellStyle name="Normal 3 2 6 3 5 9" xfId="40116" xr:uid="{6DF6AA1C-49D7-42B2-9B1A-D2F3CB120C9B}"/>
    <cellStyle name="Normal 3 2 6 3 6" xfId="216" xr:uid="{DDDD8AC5-8C3C-4D81-B227-BAA9A6AE2D95}"/>
    <cellStyle name="Normal 3 2 6 3 6 10" xfId="13056" xr:uid="{6CC77585-1E3D-4D24-B552-571B493B9FC2}"/>
    <cellStyle name="Normal 3 2 6 3 6 2" xfId="2447" xr:uid="{C9C117BE-97F9-431F-B87A-464411F15C86}"/>
    <cellStyle name="Normal 3 2 6 3 6 2 2" xfId="4030" xr:uid="{FFC51000-1694-4CB1-AAF3-95C6DC91A9E4}"/>
    <cellStyle name="Normal 3 2 6 3 6 2 2 2" xfId="9773" xr:uid="{9F65CE09-61E1-4CB3-81D9-E2DE0FC250E0}"/>
    <cellStyle name="Normal 3 2 6 3 6 2 2 2 2" xfId="36820" xr:uid="{66A78516-F128-43CC-91A4-D89782036A28}"/>
    <cellStyle name="Normal 3 2 6 3 6 2 2 2 3" xfId="49233" xr:uid="{DA3F36FA-F944-48BA-A521-1621354E24C8}"/>
    <cellStyle name="Normal 3 2 6 3 6 2 2 2 4" xfId="24409" xr:uid="{A86CD51D-2A71-4387-8C25-20027B973C2A}"/>
    <cellStyle name="Normal 3 2 6 3 6 2 2 3" xfId="31082" xr:uid="{30A7B33A-11F8-434C-82D8-2C523F6FA477}"/>
    <cellStyle name="Normal 3 2 6 3 6 2 2 4" xfId="43495" xr:uid="{75F03CBC-3C55-4130-8075-F74F1906E0C3}"/>
    <cellStyle name="Normal 3 2 6 3 6 2 2 5" xfId="18671" xr:uid="{FD0877EB-036F-4DE4-9EF9-91B26A23C3F3}"/>
    <cellStyle name="Normal 3 2 6 3 6 2 3" xfId="11353" xr:uid="{CBC07AA8-BB3A-4505-B962-A8D283FE87D0}"/>
    <cellStyle name="Normal 3 2 6 3 6 2 3 2" xfId="38400" xr:uid="{7EA592F9-3830-4515-9E0F-A98CD5F970FC}"/>
    <cellStyle name="Normal 3 2 6 3 6 2 3 3" xfId="50813" xr:uid="{6F80F11A-1B3F-4A3B-8C1B-DDD62FEA26DA}"/>
    <cellStyle name="Normal 3 2 6 3 6 2 3 4" xfId="25989" xr:uid="{6A401E8B-1ACD-4DE1-A694-B07AF0B77B01}"/>
    <cellStyle name="Normal 3 2 6 3 6 2 4" xfId="7542" xr:uid="{904D766E-B2BF-4F79-828A-C821CB14FD7F}"/>
    <cellStyle name="Normal 3 2 6 3 6 2 4 2" xfId="34589" xr:uid="{25D42D22-47D4-4A67-B421-28F110628035}"/>
    <cellStyle name="Normal 3 2 6 3 6 2 4 3" xfId="47002" xr:uid="{8E7B3C4E-BD58-4FF0-8F32-8046ABA36C22}"/>
    <cellStyle name="Normal 3 2 6 3 6 2 4 4" xfId="22178" xr:uid="{2AD091E7-FCC3-4143-ACCA-D0B0570A6F30}"/>
    <cellStyle name="Normal 3 2 6 3 6 2 5" xfId="17089" xr:uid="{BAA4D794-5CE4-44FC-AD55-431FA4053386}"/>
    <cellStyle name="Normal 3 2 6 3 6 2 6" xfId="29500" xr:uid="{93B826C8-9465-4C8B-9D97-74497B2837CF}"/>
    <cellStyle name="Normal 3 2 6 3 6 2 7" xfId="41913" xr:uid="{BF05018A-28AA-4E55-AE11-C64A3ED099D3}"/>
    <cellStyle name="Normal 3 2 6 3 6 2 8" xfId="13578" xr:uid="{1D17CD2D-1DC0-4D77-8324-54FF610C7BBA}"/>
    <cellStyle name="Normal 3 2 6 3 6 3" xfId="1925" xr:uid="{AA4A99F8-15B0-4F4B-8C4C-0BA0804A7125}"/>
    <cellStyle name="Normal 3 2 6 3 6 3 2" xfId="4670" xr:uid="{AA00A350-84BC-4205-BB3E-B690179C65A0}"/>
    <cellStyle name="Normal 3 2 6 3 6 3 2 2" xfId="9251" xr:uid="{E510C46F-305E-4328-8CB4-AD89FCE5F94A}"/>
    <cellStyle name="Normal 3 2 6 3 6 3 2 2 2" xfId="36298" xr:uid="{773E06A5-CC73-48F8-82FA-B2F55DF8E3AF}"/>
    <cellStyle name="Normal 3 2 6 3 6 3 2 2 3" xfId="48711" xr:uid="{68FFD329-C4F0-4C91-BC95-A40C92B475E9}"/>
    <cellStyle name="Normal 3 2 6 3 6 3 2 2 4" xfId="23887" xr:uid="{5548199F-D0BA-4F4B-A527-BFF94FC39959}"/>
    <cellStyle name="Normal 3 2 6 3 6 3 2 3" xfId="31722" xr:uid="{431D57AF-ADDE-4075-BDB8-B73B40D3FE2A}"/>
    <cellStyle name="Normal 3 2 6 3 6 3 2 4" xfId="44135" xr:uid="{757840D4-FCC5-4315-885B-D1AC3301CA75}"/>
    <cellStyle name="Normal 3 2 6 3 6 3 2 5" xfId="19311" xr:uid="{7BAB5D82-9406-4540-8AF1-4143CB57EA2E}"/>
    <cellStyle name="Normal 3 2 6 3 6 3 3" xfId="11994" xr:uid="{67CD50F5-8323-4B60-8755-7D77CDC88539}"/>
    <cellStyle name="Normal 3 2 6 3 6 3 3 2" xfId="39040" xr:uid="{3FC13441-453F-4EF0-B32F-255DD55CAB2E}"/>
    <cellStyle name="Normal 3 2 6 3 6 3 3 3" xfId="51453" xr:uid="{8FFE99C1-ADF2-4AFF-94DE-9A4FBFEB039E}"/>
    <cellStyle name="Normal 3 2 6 3 6 3 3 4" xfId="26629" xr:uid="{FB61B558-4D85-4131-9EDC-D0C50261D1F0}"/>
    <cellStyle name="Normal 3 2 6 3 6 3 4" xfId="7020" xr:uid="{9B35B39F-0463-4B4E-BD9A-1D96C854B212}"/>
    <cellStyle name="Normal 3 2 6 3 6 3 4 2" xfId="34067" xr:uid="{FD7EC1A2-472D-40EC-838D-5CC11FAC833E}"/>
    <cellStyle name="Normal 3 2 6 3 6 3 4 3" xfId="46480" xr:uid="{A8DC6B89-18BF-42A1-AEC3-7B43129CA3B7}"/>
    <cellStyle name="Normal 3 2 6 3 6 3 4 4" xfId="21656" xr:uid="{AFC12BC3-1A46-453D-A0AF-CCDDBDB949E1}"/>
    <cellStyle name="Normal 3 2 6 3 6 3 5" xfId="16567" xr:uid="{DFE2D0DE-1F31-43EF-9B9D-A67BBBF1888B}"/>
    <cellStyle name="Normal 3 2 6 3 6 3 6" xfId="28978" xr:uid="{3E656860-834F-4B96-992B-A041D5294B1A}"/>
    <cellStyle name="Normal 3 2 6 3 6 3 7" xfId="41391" xr:uid="{F4A8B7E0-7FF1-41AD-A470-326887635751}"/>
    <cellStyle name="Normal 3 2 6 3 6 3 8" xfId="14218" xr:uid="{C4A3D03E-CA93-4E95-8E54-66C1DAFEE124}"/>
    <cellStyle name="Normal 3 2 6 3 6 4" xfId="3508" xr:uid="{795890D1-617D-4520-A4B0-6A6E883521B1}"/>
    <cellStyle name="Normal 3 2 6 3 6 4 2" xfId="8195" xr:uid="{66FC2BFD-5162-4399-8F42-FA5DAA2FE7AC}"/>
    <cellStyle name="Normal 3 2 6 3 6 4 2 2" xfId="35242" xr:uid="{D865EB12-4DD2-4B66-A4FC-379D001C5D2D}"/>
    <cellStyle name="Normal 3 2 6 3 6 4 2 3" xfId="47655" xr:uid="{3ABB0EBE-7EE2-4491-99C1-5105667F7AA3}"/>
    <cellStyle name="Normal 3 2 6 3 6 4 2 4" xfId="22831" xr:uid="{A3DC7561-5EBD-4479-A336-79C5B6DA73B0}"/>
    <cellStyle name="Normal 3 2 6 3 6 4 3" xfId="30560" xr:uid="{253916B9-F89A-4C02-92DA-5C2A8E254163}"/>
    <cellStyle name="Normal 3 2 6 3 6 4 4" xfId="42973" xr:uid="{A35BE376-CE0A-423B-A41A-77781A672E33}"/>
    <cellStyle name="Normal 3 2 6 3 6 4 5" xfId="18149" xr:uid="{9E0323E3-B6A2-412C-A3B1-D63D93AD2C14}"/>
    <cellStyle name="Normal 3 2 6 3 6 5" xfId="869" xr:uid="{188B419C-03A8-481E-BFA4-5BBA06D73C43}"/>
    <cellStyle name="Normal 3 2 6 3 6 5 2" xfId="10831" xr:uid="{06871EFD-8294-4A93-9324-C90B852EEA04}"/>
    <cellStyle name="Normal 3 2 6 3 6 5 2 2" xfId="37878" xr:uid="{C1A28468-C53E-4348-9D40-708C5CDD13F4}"/>
    <cellStyle name="Normal 3 2 6 3 6 5 2 3" xfId="50291" xr:uid="{6C2F16AA-3BEE-427C-A696-5CB9766B2FFA}"/>
    <cellStyle name="Normal 3 2 6 3 6 5 2 4" xfId="25467" xr:uid="{DA72BE23-E32D-49F7-8D9E-C013FE8C3209}"/>
    <cellStyle name="Normal 3 2 6 3 6 5 3" xfId="27922" xr:uid="{60E84E77-CE68-4798-839C-1F62D7780EEC}"/>
    <cellStyle name="Normal 3 2 6 3 6 5 4" xfId="40335" xr:uid="{A4705724-A126-4471-AA2F-0350F87B0E9A}"/>
    <cellStyle name="Normal 3 2 6 3 6 5 5" xfId="15511" xr:uid="{A0462B95-6D80-47DC-B6FA-3242A2521EE0}"/>
    <cellStyle name="Normal 3 2 6 3 6 6" xfId="6080" xr:uid="{ABE399C9-3312-462A-8A90-B6060B7F55CD}"/>
    <cellStyle name="Normal 3 2 6 3 6 6 2" xfId="33127" xr:uid="{A94ABF26-A5CD-43F7-ABAB-C98507C78A27}"/>
    <cellStyle name="Normal 3 2 6 3 6 6 3" xfId="45540" xr:uid="{E4D4D7AC-67DB-49A7-A30C-BAA5385FD681}"/>
    <cellStyle name="Normal 3 2 6 3 6 6 4" xfId="20716" xr:uid="{EC5219F6-CC5C-4D1E-82F9-9E2BD1C66FE9}"/>
    <cellStyle name="Normal 3 2 6 3 6 7" xfId="14858" xr:uid="{FAFBF751-9F42-42E5-A809-0247C1C3B4C7}"/>
    <cellStyle name="Normal 3 2 6 3 6 8" xfId="27269" xr:uid="{09DAF04D-4E2F-4AF2-9F5C-09CE51CD2A25}"/>
    <cellStyle name="Normal 3 2 6 3 6 9" xfId="39682" xr:uid="{ECED2A00-1FAE-4F5D-B8C4-AF3FBE169DE6}"/>
    <cellStyle name="Normal 3 2 6 3 7" xfId="2359" xr:uid="{6C837768-CF0C-4D9F-82D0-D7E835F12EF2}"/>
    <cellStyle name="Normal 3 2 6 3 7 2" xfId="3942" xr:uid="{73D96BBE-5550-417D-B3C1-EE314B869C98}"/>
    <cellStyle name="Normal 3 2 6 3 7 2 2" xfId="9685" xr:uid="{749B9F1F-D5FA-4721-88D5-74A1B4FBFD1B}"/>
    <cellStyle name="Normal 3 2 6 3 7 2 2 2" xfId="36732" xr:uid="{B1693285-AF35-4824-B6C3-D623D9152A69}"/>
    <cellStyle name="Normal 3 2 6 3 7 2 2 3" xfId="49145" xr:uid="{0EAFB0BA-4439-415C-A37E-BB85A12AB588}"/>
    <cellStyle name="Normal 3 2 6 3 7 2 2 4" xfId="24321" xr:uid="{96592782-E0BE-414F-8F5B-E7A5C8B84129}"/>
    <cellStyle name="Normal 3 2 6 3 7 2 3" xfId="30994" xr:uid="{3BCECC98-E144-4B52-9B50-C8347B4671CD}"/>
    <cellStyle name="Normal 3 2 6 3 7 2 4" xfId="43407" xr:uid="{77416BF0-3164-4B2E-A5F5-67A6CD755536}"/>
    <cellStyle name="Normal 3 2 6 3 7 2 5" xfId="18583" xr:uid="{513CA61C-03D1-404E-B1D2-77B15F4C1C89}"/>
    <cellStyle name="Normal 3 2 6 3 7 3" xfId="11265" xr:uid="{13A0EE9B-6AB5-45EF-AC00-EAB50578E58D}"/>
    <cellStyle name="Normal 3 2 6 3 7 3 2" xfId="38312" xr:uid="{5D777283-7F11-4CB6-B585-63F17CD02F7C}"/>
    <cellStyle name="Normal 3 2 6 3 7 3 3" xfId="50725" xr:uid="{27CAF1E0-EB66-43EE-8532-07D0B9A6D550}"/>
    <cellStyle name="Normal 3 2 6 3 7 3 4" xfId="25901" xr:uid="{DB5FC9E6-6F05-445D-8283-CE4281300053}"/>
    <cellStyle name="Normal 3 2 6 3 7 4" xfId="7454" xr:uid="{23C3CCC9-14BB-4755-A914-BA208C2931B5}"/>
    <cellStyle name="Normal 3 2 6 3 7 4 2" xfId="34501" xr:uid="{FB8015D8-3AED-4E2D-A14F-62637FD4DBC6}"/>
    <cellStyle name="Normal 3 2 6 3 7 4 3" xfId="46914" xr:uid="{0D181A07-B57A-433F-AFE8-6C07F465C759}"/>
    <cellStyle name="Normal 3 2 6 3 7 4 4" xfId="22090" xr:uid="{5F6E2EE2-C292-4022-A6D7-661BEA842E16}"/>
    <cellStyle name="Normal 3 2 6 3 7 5" xfId="17001" xr:uid="{C4AA4B60-C74C-4803-B225-F4747F0A6257}"/>
    <cellStyle name="Normal 3 2 6 3 7 6" xfId="29412" xr:uid="{46E7EF7C-2006-4795-942A-E9341E184878}"/>
    <cellStyle name="Normal 3 2 6 3 7 7" xfId="41825" xr:uid="{7DCC0871-684C-4C0C-8B1A-7DBABEEBA28C}"/>
    <cellStyle name="Normal 3 2 6 3 7 8" xfId="13490" xr:uid="{03A5A9BD-0A9A-4A43-808F-FB3F344A3B88}"/>
    <cellStyle name="Normal 3 2 6 3 8" xfId="1391" xr:uid="{31E2369A-7A36-4869-93E4-07B556CB5869}"/>
    <cellStyle name="Normal 3 2 6 3 8 2" xfId="4582" xr:uid="{6F176BAE-4361-48AA-9E4B-1E9075F75A7B}"/>
    <cellStyle name="Normal 3 2 6 3 8 2 2" xfId="8717" xr:uid="{08564479-BEC2-4FEC-AA5D-26078A734B17}"/>
    <cellStyle name="Normal 3 2 6 3 8 2 2 2" xfId="35764" xr:uid="{FBBF855D-79DC-403B-9037-7CC09B78D439}"/>
    <cellStyle name="Normal 3 2 6 3 8 2 2 3" xfId="48177" xr:uid="{99E457AA-9A48-441A-B9CF-BC7BD10FE276}"/>
    <cellStyle name="Normal 3 2 6 3 8 2 2 4" xfId="23353" xr:uid="{F3E39160-B318-4B02-BDBF-7DC027EF8C05}"/>
    <cellStyle name="Normal 3 2 6 3 8 2 3" xfId="31634" xr:uid="{C0F40D66-31F6-4F0C-ADBA-ABD87E3F0FD1}"/>
    <cellStyle name="Normal 3 2 6 3 8 2 4" xfId="44047" xr:uid="{EAA030DF-456B-40F7-8802-BFA39F6E5E40}"/>
    <cellStyle name="Normal 3 2 6 3 8 2 5" xfId="19223" xr:uid="{78F6E2E5-C7CC-49E1-B42B-B3A2A6CB0EAB}"/>
    <cellStyle name="Normal 3 2 6 3 8 3" xfId="11906" xr:uid="{0E7D7B55-4427-49A8-AD08-DAFFC90DC4AD}"/>
    <cellStyle name="Normal 3 2 6 3 8 3 2" xfId="38952" xr:uid="{019D3B64-CC7C-480B-9DE1-94621995E90F}"/>
    <cellStyle name="Normal 3 2 6 3 8 3 3" xfId="51365" xr:uid="{7817D8A3-0195-4975-B373-76B664268BED}"/>
    <cellStyle name="Normal 3 2 6 3 8 3 4" xfId="26541" xr:uid="{23078270-FB0D-4356-8044-BDCE19E4D615}"/>
    <cellStyle name="Normal 3 2 6 3 8 4" xfId="6486" xr:uid="{97CD7C10-43C4-4B6A-8B66-09267CFB9AF5}"/>
    <cellStyle name="Normal 3 2 6 3 8 4 2" xfId="33533" xr:uid="{81AF3520-BCED-4CF3-B6DC-4051DDE00A9E}"/>
    <cellStyle name="Normal 3 2 6 3 8 4 3" xfId="45946" xr:uid="{4B3AA35D-5C8F-4D4B-876D-E7079F1DC682}"/>
    <cellStyle name="Normal 3 2 6 3 8 4 4" xfId="21122" xr:uid="{2987321A-1A54-4F7A-BCF4-EED0D216CB2A}"/>
    <cellStyle name="Normal 3 2 6 3 8 5" xfId="16033" xr:uid="{933C4578-B8C1-40A0-8857-189566940E92}"/>
    <cellStyle name="Normal 3 2 6 3 8 6" xfId="28444" xr:uid="{00C65D5D-8EE7-4751-A4F7-C55E189D2587}"/>
    <cellStyle name="Normal 3 2 6 3 8 7" xfId="40857" xr:uid="{1579B326-645B-436A-AD61-7E5AF0D06B6A}"/>
    <cellStyle name="Normal 3 2 6 3 8 8" xfId="14130" xr:uid="{BD8C92FC-3DC8-4BC4-B55D-64373A1A6DBD}"/>
    <cellStyle name="Normal 3 2 6 3 9" xfId="2974" xr:uid="{8542C5C5-9A14-4A40-B1E5-66DCBFF08905}"/>
    <cellStyle name="Normal 3 2 6 3 9 2" xfId="8107" xr:uid="{80EEC741-0CFD-4806-A507-982285B13424}"/>
    <cellStyle name="Normal 3 2 6 3 9 2 2" xfId="35154" xr:uid="{E1397934-CAB0-4DB5-9A5E-40BD23602D3C}"/>
    <cellStyle name="Normal 3 2 6 3 9 2 3" xfId="47567" xr:uid="{05DEAC61-EBE9-411D-A126-ECDF0F8BE4DC}"/>
    <cellStyle name="Normal 3 2 6 3 9 2 4" xfId="22743" xr:uid="{D89C3B2A-966F-4D4E-8D9A-167F5CEC8D10}"/>
    <cellStyle name="Normal 3 2 6 3 9 3" xfId="30026" xr:uid="{7C376AE3-603E-43B6-BED1-CB063B6A6ACF}"/>
    <cellStyle name="Normal 3 2 6 3 9 4" xfId="42439" xr:uid="{272B00D4-D118-43E5-B980-EB7B0480CF7B}"/>
    <cellStyle name="Normal 3 2 6 3 9 5" xfId="17615" xr:uid="{DB690F59-BE76-4A71-BB51-6467E47C3DE8}"/>
    <cellStyle name="Normal 3 2 6 4" xfId="57" xr:uid="{3305AAE1-5354-49F0-ACD7-EDE3A6604A22}"/>
    <cellStyle name="Normal 3 2 6 4 10" xfId="5262" xr:uid="{45B7D90C-1B82-437B-8A3C-CC7CD9C15D7B}"/>
    <cellStyle name="Normal 3 2 6 4 10 2" xfId="32309" xr:uid="{47454902-0777-4831-8B3B-B18CBD2F7B05}"/>
    <cellStyle name="Normal 3 2 6 4 10 3" xfId="44722" xr:uid="{C50A791E-9005-4B33-9411-1D3144995B2A}"/>
    <cellStyle name="Normal 3 2 6 4 10 4" xfId="19898" xr:uid="{FC3C2303-D860-4B59-B6DD-B937CF6BE8C2}"/>
    <cellStyle name="Normal 3 2 6 4 11" xfId="14701" xr:uid="{6C2A239A-F4AB-4A5C-91C0-205E2A5AAF43}"/>
    <cellStyle name="Normal 3 2 6 4 12" xfId="27112" xr:uid="{638D67ED-7895-4550-B6F9-FD0D994F549A}"/>
    <cellStyle name="Normal 3 2 6 4 13" xfId="39525" xr:uid="{DFA44FD4-518F-44D4-9E03-4255FE33B7D3}"/>
    <cellStyle name="Normal 3 2 6 4 14" xfId="12540" xr:uid="{1F4C3D8A-6320-4026-8028-4D56434B7E6C}"/>
    <cellStyle name="Normal 3 2 6 4 2" xfId="349" xr:uid="{137E00FA-8E87-4C77-9017-C14F5731B730}"/>
    <cellStyle name="Normal 3 2 6 4 2 10" xfId="39815" xr:uid="{1499B10F-5DE6-4878-8682-E4A99B4B15F8}"/>
    <cellStyle name="Normal 3 2 6 4 2 11" xfId="12655" xr:uid="{E8BC4174-F17E-4476-8629-5B16A8610E30}"/>
    <cellStyle name="Normal 3 2 6 4 2 2" xfId="2058" xr:uid="{98D6C70C-354E-4B21-935F-8462F55AA1F6}"/>
    <cellStyle name="Normal 3 2 6 4 2 2 2" xfId="3641" xr:uid="{4EB7F2B5-C0CB-4358-82CF-B9D13B289908}"/>
    <cellStyle name="Normal 3 2 6 4 2 2 2 2" xfId="7153" xr:uid="{BD2829F7-6CCD-4DFA-A1BE-0B51DBE68F9F}"/>
    <cellStyle name="Normal 3 2 6 4 2 2 2 2 2" xfId="34200" xr:uid="{CBD1E22B-259D-486D-9129-3BEBEC06D994}"/>
    <cellStyle name="Normal 3 2 6 4 2 2 2 2 3" xfId="46613" xr:uid="{147A5637-919E-4A37-BE7B-B63A4383D031}"/>
    <cellStyle name="Normal 3 2 6 4 2 2 2 2 4" xfId="21789" xr:uid="{220B6728-36F9-4A44-AF34-36FB622FFC31}"/>
    <cellStyle name="Normal 3 2 6 4 2 2 2 3" xfId="30693" xr:uid="{BD1DBDDC-2895-4191-86D3-F739EB6075CD}"/>
    <cellStyle name="Normal 3 2 6 4 2 2 2 4" xfId="43106" xr:uid="{80347231-C691-4A89-A684-FE6D6A4B6886}"/>
    <cellStyle name="Normal 3 2 6 4 2 2 2 5" xfId="18282" xr:uid="{6FAA724C-3B99-4931-80F2-F7C50182D7FB}"/>
    <cellStyle name="Normal 3 2 6 4 2 2 3" xfId="9384" xr:uid="{BA196A5C-F73B-4DFC-920A-2863CCE95633}"/>
    <cellStyle name="Normal 3 2 6 4 2 2 3 2" xfId="36431" xr:uid="{4237DA37-41AC-489E-B3CA-0E2D901F1974}"/>
    <cellStyle name="Normal 3 2 6 4 2 2 3 3" xfId="48844" xr:uid="{584A7381-A3DE-452E-A661-5DBC3B943E7A}"/>
    <cellStyle name="Normal 3 2 6 4 2 2 3 4" xfId="24020" xr:uid="{A896B1C4-5E44-4C3D-B06A-D87F3805BCA0}"/>
    <cellStyle name="Normal 3 2 6 4 2 2 4" xfId="10964" xr:uid="{E4962DDD-62D6-4E39-9FA3-18F73C6E2E3F}"/>
    <cellStyle name="Normal 3 2 6 4 2 2 4 2" xfId="38011" xr:uid="{84BCDE8E-E3CF-472D-88C2-00E4FD8E220C}"/>
    <cellStyle name="Normal 3 2 6 4 2 2 4 3" xfId="50424" xr:uid="{09D18C6C-AAA3-40A2-9213-F7BCECE44E0B}"/>
    <cellStyle name="Normal 3 2 6 4 2 2 4 4" xfId="25600" xr:uid="{AA3FAAD0-78CE-4EC4-B20F-47D05F9FA28E}"/>
    <cellStyle name="Normal 3 2 6 4 2 2 5" xfId="6213" xr:uid="{E21274C5-BD8D-4674-B004-061520D831C0}"/>
    <cellStyle name="Normal 3 2 6 4 2 2 5 2" xfId="33260" xr:uid="{B39DD2C4-4A68-402F-BBC1-50FF2D708C91}"/>
    <cellStyle name="Normal 3 2 6 4 2 2 5 3" xfId="45673" xr:uid="{0473E68E-22B8-4792-A9B0-B2009106EB8E}"/>
    <cellStyle name="Normal 3 2 6 4 2 2 5 4" xfId="20849" xr:uid="{02A93172-B715-44B8-BD55-3E04CF929796}"/>
    <cellStyle name="Normal 3 2 6 4 2 2 6" xfId="16700" xr:uid="{2CAD8C20-D61E-4E3D-8571-CAEB9A64B3F9}"/>
    <cellStyle name="Normal 3 2 6 4 2 2 7" xfId="29111" xr:uid="{90C13310-8E59-495D-9FD9-A60F63531536}"/>
    <cellStyle name="Normal 3 2 6 4 2 2 8" xfId="41524" xr:uid="{F86277A0-FE20-47D4-AB1D-8AE818C54969}"/>
    <cellStyle name="Normal 3 2 6 4 2 2 9" xfId="13189" xr:uid="{A675D0C4-86A2-4D5B-8410-47DC4A305AB0}"/>
    <cellStyle name="Normal 3 2 6 4 2 3" xfId="2580" xr:uid="{FAF0D977-2A2B-4123-8797-B8B3AE325457}"/>
    <cellStyle name="Normal 3 2 6 4 2 3 2" xfId="4163" xr:uid="{AEB4DEA3-7282-4832-BC4E-7D7D40C11154}"/>
    <cellStyle name="Normal 3 2 6 4 2 3 2 2" xfId="9906" xr:uid="{C88EFEB8-AA57-4CFF-8B61-70CBE9AED86F}"/>
    <cellStyle name="Normal 3 2 6 4 2 3 2 2 2" xfId="36953" xr:uid="{51006687-EEA7-43E3-8858-35B890E8DEB2}"/>
    <cellStyle name="Normal 3 2 6 4 2 3 2 2 3" xfId="49366" xr:uid="{14810004-E539-4E5D-8C74-65990A94289A}"/>
    <cellStyle name="Normal 3 2 6 4 2 3 2 2 4" xfId="24542" xr:uid="{DE700C10-6E2C-46DF-9595-31A78952F9D5}"/>
    <cellStyle name="Normal 3 2 6 4 2 3 2 3" xfId="31215" xr:uid="{350EE8D2-B89E-4ECC-83A6-930ABA570978}"/>
    <cellStyle name="Normal 3 2 6 4 2 3 2 4" xfId="43628" xr:uid="{B6683334-A9CA-48E6-AED8-66AB263686AA}"/>
    <cellStyle name="Normal 3 2 6 4 2 3 2 5" xfId="18804" xr:uid="{76DB6C02-10C0-4F27-B21A-B4CD31D9F093}"/>
    <cellStyle name="Normal 3 2 6 4 2 3 3" xfId="11486" xr:uid="{90F6D3C5-BB61-43CC-B873-B1A9CA1BD9FB}"/>
    <cellStyle name="Normal 3 2 6 4 2 3 3 2" xfId="38533" xr:uid="{225B00C0-3C93-4278-A55A-712FEA476AAA}"/>
    <cellStyle name="Normal 3 2 6 4 2 3 3 3" xfId="50946" xr:uid="{BB87D109-586C-407E-8E0B-F629F09572A6}"/>
    <cellStyle name="Normal 3 2 6 4 2 3 3 4" xfId="26122" xr:uid="{0D14481E-C8AD-4EE9-BE37-B14EF5B5C942}"/>
    <cellStyle name="Normal 3 2 6 4 2 3 4" xfId="7675" xr:uid="{A9420CE0-D382-4CDA-BD92-0BAC69FC11CF}"/>
    <cellStyle name="Normal 3 2 6 4 2 3 4 2" xfId="34722" xr:uid="{49F48ED4-0026-4354-84D6-4E44B7398A2F}"/>
    <cellStyle name="Normal 3 2 6 4 2 3 4 3" xfId="47135" xr:uid="{8D1C76DA-2A61-48AA-A141-0DFCCD5EDA9C}"/>
    <cellStyle name="Normal 3 2 6 4 2 3 4 4" xfId="22311" xr:uid="{21AB4939-B3E4-47E5-AA7F-72B06B099426}"/>
    <cellStyle name="Normal 3 2 6 4 2 3 5" xfId="17222" xr:uid="{621287A8-8269-4FFA-B1A5-3E501B7B2D31}"/>
    <cellStyle name="Normal 3 2 6 4 2 3 6" xfId="29633" xr:uid="{A7365524-3855-44BE-A1CF-567BD4399A28}"/>
    <cellStyle name="Normal 3 2 6 4 2 3 7" xfId="42046" xr:uid="{B780F85F-6D36-426C-BEE7-8926A49F4C11}"/>
    <cellStyle name="Normal 3 2 6 4 2 3 8" xfId="13711" xr:uid="{5BDD047D-7E1D-4340-B24B-1C4CC3DDAF1D}"/>
    <cellStyle name="Normal 3 2 6 4 2 4" xfId="1524" xr:uid="{65E40767-7C2C-4604-A463-1A76D93932E8}"/>
    <cellStyle name="Normal 3 2 6 4 2 4 2" xfId="4803" xr:uid="{06C66A19-A501-43FE-8642-0D63AC7994EB}"/>
    <cellStyle name="Normal 3 2 6 4 2 4 2 2" xfId="8850" xr:uid="{60BFC15E-D771-4FA0-B7A2-96F996722287}"/>
    <cellStyle name="Normal 3 2 6 4 2 4 2 2 2" xfId="35897" xr:uid="{7C2218B4-CD9E-45C9-879D-BBB5351E5FDA}"/>
    <cellStyle name="Normal 3 2 6 4 2 4 2 2 3" xfId="48310" xr:uid="{BD70CFCF-9014-4C20-B341-FCB062912703}"/>
    <cellStyle name="Normal 3 2 6 4 2 4 2 2 4" xfId="23486" xr:uid="{6B76D68A-26B2-403E-B09F-68A898FBF6AE}"/>
    <cellStyle name="Normal 3 2 6 4 2 4 2 3" xfId="31855" xr:uid="{9B80B9B9-2DEF-42A5-A01D-D3C13664308D}"/>
    <cellStyle name="Normal 3 2 6 4 2 4 2 4" xfId="44268" xr:uid="{54B7AFC5-D5F4-47D4-A6A8-D9CD32233A7D}"/>
    <cellStyle name="Normal 3 2 6 4 2 4 2 5" xfId="19444" xr:uid="{C0D68609-AF20-46AA-B5EF-340CA3ADFDC4}"/>
    <cellStyle name="Normal 3 2 6 4 2 4 3" xfId="12127" xr:uid="{E126E7BB-0CC3-4D31-ACDE-C11C39C46715}"/>
    <cellStyle name="Normal 3 2 6 4 2 4 3 2" xfId="39173" xr:uid="{2198B706-3CCC-4197-9DA5-99B721EC19C2}"/>
    <cellStyle name="Normal 3 2 6 4 2 4 3 3" xfId="51586" xr:uid="{252479E1-6154-4F99-B34F-ACFC45111175}"/>
    <cellStyle name="Normal 3 2 6 4 2 4 3 4" xfId="26762" xr:uid="{E5287D2E-CC66-4D55-928D-21E523CB4A01}"/>
    <cellStyle name="Normal 3 2 6 4 2 4 4" xfId="6619" xr:uid="{6624DD20-32D8-4344-9729-049449F382C8}"/>
    <cellStyle name="Normal 3 2 6 4 2 4 4 2" xfId="33666" xr:uid="{21474DB8-6151-4C84-A35F-79FBD9E26BAD}"/>
    <cellStyle name="Normal 3 2 6 4 2 4 4 3" xfId="46079" xr:uid="{C1D318F3-B3FA-4A4A-9AD7-3A2876C3C742}"/>
    <cellStyle name="Normal 3 2 6 4 2 4 4 4" xfId="21255" xr:uid="{C6A6E7A1-86B4-4962-B1AB-9117BA26D36D}"/>
    <cellStyle name="Normal 3 2 6 4 2 4 5" xfId="16166" xr:uid="{99FEE356-5471-484F-A966-AF98674184F5}"/>
    <cellStyle name="Normal 3 2 6 4 2 4 6" xfId="28577" xr:uid="{13E44521-A527-4C3A-9934-5F82A964C38C}"/>
    <cellStyle name="Normal 3 2 6 4 2 4 7" xfId="40990" xr:uid="{CC455FAA-CA51-4D19-A47A-E3A99B829BC3}"/>
    <cellStyle name="Normal 3 2 6 4 2 4 8" xfId="14351" xr:uid="{AE765184-936D-4B31-9EFB-8A02B4E75B81}"/>
    <cellStyle name="Normal 3 2 6 4 2 5" xfId="3107" xr:uid="{80302EBC-22EA-4F2E-A764-79A5D7FE694B}"/>
    <cellStyle name="Normal 3 2 6 4 2 5 2" xfId="8328" xr:uid="{1EBBA44F-E582-42E9-817F-26909D4DF112}"/>
    <cellStyle name="Normal 3 2 6 4 2 5 2 2" xfId="35375" xr:uid="{94730635-048A-412D-80F0-3ED1E22EC79B}"/>
    <cellStyle name="Normal 3 2 6 4 2 5 2 3" xfId="47788" xr:uid="{EA0D45FC-2837-42C0-BBFE-45B9036E241D}"/>
    <cellStyle name="Normal 3 2 6 4 2 5 2 4" xfId="22964" xr:uid="{C7BE906B-8355-4C45-9DD3-E6338658877A}"/>
    <cellStyle name="Normal 3 2 6 4 2 5 3" xfId="30159" xr:uid="{60B1FE9E-E742-481C-AB81-A3BACC181BE1}"/>
    <cellStyle name="Normal 3 2 6 4 2 5 4" xfId="42572" xr:uid="{45E9A9E6-71ED-417A-8BFD-EAA161BDD7A1}"/>
    <cellStyle name="Normal 3 2 6 4 2 5 5" xfId="17748" xr:uid="{6D20F75F-4388-42C4-8D4B-A0F855327508}"/>
    <cellStyle name="Normal 3 2 6 4 2 6" xfId="1002" xr:uid="{B5C75A04-4BF9-4CEC-9A2F-582BA574B709}"/>
    <cellStyle name="Normal 3 2 6 4 2 6 2" xfId="10430" xr:uid="{175D1A3D-A955-4DD5-A9F7-20E1710B5CAD}"/>
    <cellStyle name="Normal 3 2 6 4 2 6 2 2" xfId="37477" xr:uid="{DA615CBC-F661-4F56-B22A-D6C966DDEE3C}"/>
    <cellStyle name="Normal 3 2 6 4 2 6 2 3" xfId="49890" xr:uid="{4A1941FD-CC26-49FE-A7F0-9C5BE314C9A9}"/>
    <cellStyle name="Normal 3 2 6 4 2 6 2 4" xfId="25066" xr:uid="{7DD72CCE-184B-4420-8715-DB2CA2E21CD8}"/>
    <cellStyle name="Normal 3 2 6 4 2 6 3" xfId="28055" xr:uid="{35701691-6AC1-4960-8E0A-A0761B57094F}"/>
    <cellStyle name="Normal 3 2 6 4 2 6 4" xfId="40468" xr:uid="{A12FD331-640D-428C-9279-DF5581047BE1}"/>
    <cellStyle name="Normal 3 2 6 4 2 6 5" xfId="15644" xr:uid="{AE3562AC-9F08-4606-A2F0-9A50FCE47304}"/>
    <cellStyle name="Normal 3 2 6 4 2 7" xfId="5807" xr:uid="{3E560A9C-2571-4395-8797-C721E6B18DB1}"/>
    <cellStyle name="Normal 3 2 6 4 2 7 2" xfId="32854" xr:uid="{56131CA7-4B86-46BB-866A-D7A7BCD1C52A}"/>
    <cellStyle name="Normal 3 2 6 4 2 7 3" xfId="45267" xr:uid="{6FD120E0-7365-4A74-B6AE-B4BF28C975E3}"/>
    <cellStyle name="Normal 3 2 6 4 2 7 4" xfId="20443" xr:uid="{492EC40D-644C-4A47-A372-F450C474B801}"/>
    <cellStyle name="Normal 3 2 6 4 2 8" xfId="14991" xr:uid="{84F4466A-36B0-4BB0-826D-B95474FE6332}"/>
    <cellStyle name="Normal 3 2 6 4 2 9" xfId="27402" xr:uid="{F52EB724-5038-47D0-8AA8-1CA4761AFB82}"/>
    <cellStyle name="Normal 3 2 6 4 3" xfId="465" xr:uid="{14BAE282-DC0E-434C-ACB5-C787E4CEE921}"/>
    <cellStyle name="Normal 3 2 6 4 3 10" xfId="39931" xr:uid="{9F27386C-5B7E-43BA-A0EB-A7E846BAFB18}"/>
    <cellStyle name="Normal 3 2 6 4 3 11" xfId="12771" xr:uid="{D5F8A10C-6604-41D8-92AB-69654BF21D3A}"/>
    <cellStyle name="Normal 3 2 6 4 3 2" xfId="2174" xr:uid="{CF097972-53CE-4D4A-AE3B-B1D6FE328862}"/>
    <cellStyle name="Normal 3 2 6 4 3 2 2" xfId="3757" xr:uid="{5EBFCCC2-543F-4279-8BB5-658EA861E687}"/>
    <cellStyle name="Normal 3 2 6 4 3 2 2 2" xfId="7269" xr:uid="{0ADDE68B-FC1B-418F-B84D-F2045E4189AD}"/>
    <cellStyle name="Normal 3 2 6 4 3 2 2 2 2" xfId="34316" xr:uid="{17319182-8C1F-448F-962A-9356F7F6B6D3}"/>
    <cellStyle name="Normal 3 2 6 4 3 2 2 2 3" xfId="46729" xr:uid="{073BA335-5B27-4EEA-B6F7-FEFCB23D0045}"/>
    <cellStyle name="Normal 3 2 6 4 3 2 2 2 4" xfId="21905" xr:uid="{EF9C43BD-4A5E-47DB-BCB4-2AC3A638B0A9}"/>
    <cellStyle name="Normal 3 2 6 4 3 2 2 3" xfId="30809" xr:uid="{5424EB99-5316-4244-982F-EA29AF1ED54C}"/>
    <cellStyle name="Normal 3 2 6 4 3 2 2 4" xfId="43222" xr:uid="{887978E2-6FE0-497F-8019-961A3B856F8F}"/>
    <cellStyle name="Normal 3 2 6 4 3 2 2 5" xfId="18398" xr:uid="{CCBC7764-7168-44A6-AEEA-195484F86156}"/>
    <cellStyle name="Normal 3 2 6 4 3 2 3" xfId="9500" xr:uid="{5D45237F-04DB-439D-BD57-20F724DC5BF3}"/>
    <cellStyle name="Normal 3 2 6 4 3 2 3 2" xfId="36547" xr:uid="{AFA8B1C7-0475-4926-9498-9612FDEED822}"/>
    <cellStyle name="Normal 3 2 6 4 3 2 3 3" xfId="48960" xr:uid="{D606D00D-D222-4DF3-90E3-6DF1923D550A}"/>
    <cellStyle name="Normal 3 2 6 4 3 2 3 4" xfId="24136" xr:uid="{F7EA6F89-B552-49E7-AA92-FBA64DE13171}"/>
    <cellStyle name="Normal 3 2 6 4 3 2 4" xfId="11080" xr:uid="{B0C074A2-4959-4626-99CD-EFA9746D50BF}"/>
    <cellStyle name="Normal 3 2 6 4 3 2 4 2" xfId="38127" xr:uid="{04191400-DEE0-4BD0-AE1C-5C4F349A0BB7}"/>
    <cellStyle name="Normal 3 2 6 4 3 2 4 3" xfId="50540" xr:uid="{1CC25E6A-D1BC-4AF1-BCC1-BC1D3BCC06DF}"/>
    <cellStyle name="Normal 3 2 6 4 3 2 4 4" xfId="25716" xr:uid="{1D382725-948C-44F9-9591-958EB2A43E57}"/>
    <cellStyle name="Normal 3 2 6 4 3 2 5" xfId="6329" xr:uid="{FDDE966D-013D-4433-BBA2-4DF1A473EE47}"/>
    <cellStyle name="Normal 3 2 6 4 3 2 5 2" xfId="33376" xr:uid="{F1F21834-E319-4490-8384-98B1A74ED957}"/>
    <cellStyle name="Normal 3 2 6 4 3 2 5 3" xfId="45789" xr:uid="{13566B66-994F-4A53-8929-F1241BA192E5}"/>
    <cellStyle name="Normal 3 2 6 4 3 2 5 4" xfId="20965" xr:uid="{C2E086FC-7D3F-477A-80B0-3DC0BF2D4E88}"/>
    <cellStyle name="Normal 3 2 6 4 3 2 6" xfId="16816" xr:uid="{C71ED3AA-CB2A-4705-AA56-8E7743E51EE4}"/>
    <cellStyle name="Normal 3 2 6 4 3 2 7" xfId="29227" xr:uid="{AE5BBE88-12D1-4F1C-84C5-26B4BEF05E11}"/>
    <cellStyle name="Normal 3 2 6 4 3 2 8" xfId="41640" xr:uid="{67F92613-9AAD-4686-95D7-0712E7A123B4}"/>
    <cellStyle name="Normal 3 2 6 4 3 2 9" xfId="13305" xr:uid="{D2027199-1CCD-4F89-82FE-7D37FEC304E8}"/>
    <cellStyle name="Normal 3 2 6 4 3 3" xfId="2696" xr:uid="{5EB0F305-73EF-481B-97FF-E0E19DB15483}"/>
    <cellStyle name="Normal 3 2 6 4 3 3 2" xfId="4279" xr:uid="{074C7C3B-E7BF-4E0C-BE18-96F1CD728F9E}"/>
    <cellStyle name="Normal 3 2 6 4 3 3 2 2" xfId="10022" xr:uid="{68ABE9B5-A28A-447D-AB41-4351FEE3FB07}"/>
    <cellStyle name="Normal 3 2 6 4 3 3 2 2 2" xfId="37069" xr:uid="{21C0D7F0-E8A1-4011-9AC3-A950E385996F}"/>
    <cellStyle name="Normal 3 2 6 4 3 3 2 2 3" xfId="49482" xr:uid="{F414D1DA-0100-423D-9E93-038D0187BF54}"/>
    <cellStyle name="Normal 3 2 6 4 3 3 2 2 4" xfId="24658" xr:uid="{332C58D7-D178-442A-AF22-04480E23DA2B}"/>
    <cellStyle name="Normal 3 2 6 4 3 3 2 3" xfId="31331" xr:uid="{90CE6E79-EA13-48CE-B245-BD0DC5FC5FC4}"/>
    <cellStyle name="Normal 3 2 6 4 3 3 2 4" xfId="43744" xr:uid="{CEEED993-0625-421C-843B-8B1285EE16F5}"/>
    <cellStyle name="Normal 3 2 6 4 3 3 2 5" xfId="18920" xr:uid="{CBE1C454-6F8B-495A-B47D-6AD82E385F3D}"/>
    <cellStyle name="Normal 3 2 6 4 3 3 3" xfId="11602" xr:uid="{15C55A8D-E442-4EBE-8B65-47D8297930F4}"/>
    <cellStyle name="Normal 3 2 6 4 3 3 3 2" xfId="38649" xr:uid="{80AF3190-6FCE-477C-988E-03D5CB666517}"/>
    <cellStyle name="Normal 3 2 6 4 3 3 3 3" xfId="51062" xr:uid="{CA925312-9E0A-4B1B-97A7-F12039E2F78B}"/>
    <cellStyle name="Normal 3 2 6 4 3 3 3 4" xfId="26238" xr:uid="{2814DA4C-B793-4E83-9E09-A405FC7D3DEA}"/>
    <cellStyle name="Normal 3 2 6 4 3 3 4" xfId="7791" xr:uid="{D60FE357-B275-4D8B-869D-D0785A0FD35F}"/>
    <cellStyle name="Normal 3 2 6 4 3 3 4 2" xfId="34838" xr:uid="{30236D86-5213-4688-9ADA-D6D27918F0A8}"/>
    <cellStyle name="Normal 3 2 6 4 3 3 4 3" xfId="47251" xr:uid="{EE048FAC-BC10-4A68-8AE7-7A187F5882A8}"/>
    <cellStyle name="Normal 3 2 6 4 3 3 4 4" xfId="22427" xr:uid="{49B02604-569C-4E4B-894B-C2BE6DAD3012}"/>
    <cellStyle name="Normal 3 2 6 4 3 3 5" xfId="17338" xr:uid="{D8C61FF1-A255-42A3-A7B4-7C6B5605DFE9}"/>
    <cellStyle name="Normal 3 2 6 4 3 3 6" xfId="29749" xr:uid="{D33789CF-30B2-4FBE-9F27-75E2805A2A15}"/>
    <cellStyle name="Normal 3 2 6 4 3 3 7" xfId="42162" xr:uid="{40A599FB-489F-4F73-873E-4D95CE108EA2}"/>
    <cellStyle name="Normal 3 2 6 4 3 3 8" xfId="13827" xr:uid="{117FBFA1-4FA1-406A-948C-8290490731C1}"/>
    <cellStyle name="Normal 3 2 6 4 3 4" xfId="1640" xr:uid="{07540007-B799-4722-A80B-BF733C8A9752}"/>
    <cellStyle name="Normal 3 2 6 4 3 4 2" xfId="4919" xr:uid="{3A0982CF-72F0-4905-BF30-EA52BF758935}"/>
    <cellStyle name="Normal 3 2 6 4 3 4 2 2" xfId="8966" xr:uid="{F2D1488F-562D-44E6-992D-152F4DD9339E}"/>
    <cellStyle name="Normal 3 2 6 4 3 4 2 2 2" xfId="36013" xr:uid="{0C0E59E1-1A5C-40F7-AD20-965B3B86C140}"/>
    <cellStyle name="Normal 3 2 6 4 3 4 2 2 3" xfId="48426" xr:uid="{75C448A2-C110-4022-948D-CD6DBDF4B71E}"/>
    <cellStyle name="Normal 3 2 6 4 3 4 2 2 4" xfId="23602" xr:uid="{26C9F802-208E-47FC-9211-AB304604DD2F}"/>
    <cellStyle name="Normal 3 2 6 4 3 4 2 3" xfId="31971" xr:uid="{847FF126-1FB6-4621-B0E7-7EDDD712DF06}"/>
    <cellStyle name="Normal 3 2 6 4 3 4 2 4" xfId="44384" xr:uid="{02D886F3-84E2-489C-AF25-C48FA00CAD9F}"/>
    <cellStyle name="Normal 3 2 6 4 3 4 2 5" xfId="19560" xr:uid="{C19A373F-F00E-4673-BD6C-F159814457DA}"/>
    <cellStyle name="Normal 3 2 6 4 3 4 3" xfId="12243" xr:uid="{3A9EA2A3-4ACF-4287-AD0E-B9701C34CDF8}"/>
    <cellStyle name="Normal 3 2 6 4 3 4 3 2" xfId="39289" xr:uid="{16EEE05F-DDD5-420B-8B22-62743304FAC3}"/>
    <cellStyle name="Normal 3 2 6 4 3 4 3 3" xfId="51702" xr:uid="{58256104-61A2-46BE-B491-FA9607D1C67F}"/>
    <cellStyle name="Normal 3 2 6 4 3 4 3 4" xfId="26878" xr:uid="{02A8B43C-1AC2-41E3-862E-C51DAD2A264D}"/>
    <cellStyle name="Normal 3 2 6 4 3 4 4" xfId="6735" xr:uid="{9F8A5FD9-1D92-4E5D-8FCF-B6016301FAD4}"/>
    <cellStyle name="Normal 3 2 6 4 3 4 4 2" xfId="33782" xr:uid="{A361EC42-3C73-4BA7-B7DE-43258184FCE0}"/>
    <cellStyle name="Normal 3 2 6 4 3 4 4 3" xfId="46195" xr:uid="{3517C1B9-5293-4C3D-8689-C843FA39EEBD}"/>
    <cellStyle name="Normal 3 2 6 4 3 4 4 4" xfId="21371" xr:uid="{6E37C180-A09C-40E0-A22D-CF73085685E0}"/>
    <cellStyle name="Normal 3 2 6 4 3 4 5" xfId="16282" xr:uid="{06D1E23B-6FE3-4A66-95E8-DBED94E0F983}"/>
    <cellStyle name="Normal 3 2 6 4 3 4 6" xfId="28693" xr:uid="{C2AF1409-2698-4AA2-978E-B889C6218A3B}"/>
    <cellStyle name="Normal 3 2 6 4 3 4 7" xfId="41106" xr:uid="{8DE3F8BD-8731-4D7D-9C1E-9F2093884CB0}"/>
    <cellStyle name="Normal 3 2 6 4 3 4 8" xfId="14467" xr:uid="{111CE310-9999-476E-8BFA-97CFA97370CD}"/>
    <cellStyle name="Normal 3 2 6 4 3 5" xfId="3223" xr:uid="{8A0E10F4-2861-45A5-8631-BD7260D0A198}"/>
    <cellStyle name="Normal 3 2 6 4 3 5 2" xfId="8444" xr:uid="{9AF62E8C-A379-4E8C-B110-12C2E167F6C8}"/>
    <cellStyle name="Normal 3 2 6 4 3 5 2 2" xfId="35491" xr:uid="{490DE247-62F7-45CE-8CAB-39CF5EB2C069}"/>
    <cellStyle name="Normal 3 2 6 4 3 5 2 3" xfId="47904" xr:uid="{A87AF1BA-98C3-43E3-AF46-CCB64271A114}"/>
    <cellStyle name="Normal 3 2 6 4 3 5 2 4" xfId="23080" xr:uid="{B6763EEC-112F-4E05-ABA7-C53C33154013}"/>
    <cellStyle name="Normal 3 2 6 4 3 5 3" xfId="30275" xr:uid="{5AA62988-F0A9-4F8F-BB06-6BA3324A1F4A}"/>
    <cellStyle name="Normal 3 2 6 4 3 5 4" xfId="42688" xr:uid="{92456696-5BCE-4B54-9264-0812F7649203}"/>
    <cellStyle name="Normal 3 2 6 4 3 5 5" xfId="17864" xr:uid="{4E54F3FA-D049-43BC-B8AC-9BB50097FB5B}"/>
    <cellStyle name="Normal 3 2 6 4 3 6" xfId="1118" xr:uid="{4AEFFEE4-1460-4038-8BEE-8595D3EA3660}"/>
    <cellStyle name="Normal 3 2 6 4 3 6 2" xfId="10546" xr:uid="{853E3CF2-0ACF-46DC-A094-0E1C6E30D1A6}"/>
    <cellStyle name="Normal 3 2 6 4 3 6 2 2" xfId="37593" xr:uid="{2CA25324-55F0-481C-B36E-3B398745AF4F}"/>
    <cellStyle name="Normal 3 2 6 4 3 6 2 3" xfId="50006" xr:uid="{40113A68-76BE-4DFB-9B97-45DEA436E8C8}"/>
    <cellStyle name="Normal 3 2 6 4 3 6 2 4" xfId="25182" xr:uid="{03772CFD-F5A9-40C2-A11C-6E6A9B6F2072}"/>
    <cellStyle name="Normal 3 2 6 4 3 6 3" xfId="28171" xr:uid="{DF63FBED-E2C2-4F06-82DD-4E6F6495E01D}"/>
    <cellStyle name="Normal 3 2 6 4 3 6 4" xfId="40584" xr:uid="{54F0476C-884B-4AA2-9FAF-3D1201E6EFEF}"/>
    <cellStyle name="Normal 3 2 6 4 3 6 5" xfId="15760" xr:uid="{656C063F-86F6-4C25-BFD1-0F833DE43D5E}"/>
    <cellStyle name="Normal 3 2 6 4 3 7" xfId="5923" xr:uid="{AB52AE9F-6551-4E23-A3F0-BF81BE647BB6}"/>
    <cellStyle name="Normal 3 2 6 4 3 7 2" xfId="32970" xr:uid="{B8288713-9F9E-47F7-9369-B0A5100A8393}"/>
    <cellStyle name="Normal 3 2 6 4 3 7 3" xfId="45383" xr:uid="{571EF426-1047-4CBC-8D10-40211061E7D9}"/>
    <cellStyle name="Normal 3 2 6 4 3 7 4" xfId="20559" xr:uid="{E1C48617-3D26-4960-933C-ED86A64F8148}"/>
    <cellStyle name="Normal 3 2 6 4 3 8" xfId="15107" xr:uid="{3AA00CD7-2A0C-4398-A886-C8BDDA5CCD74}"/>
    <cellStyle name="Normal 3 2 6 4 3 9" xfId="27518" xr:uid="{7ED82A11-401C-45B3-90B7-DE810C627BAA}"/>
    <cellStyle name="Normal 3 2 6 4 4" xfId="581" xr:uid="{277AF9C0-F420-4E45-9CDC-55BB3D0EABC6}"/>
    <cellStyle name="Normal 3 2 6 4 4 10" xfId="12887" xr:uid="{5B622505-D67C-4CD9-AA27-E18E88B8B206}"/>
    <cellStyle name="Normal 3 2 6 4 4 2" xfId="2812" xr:uid="{E54A9779-6A84-4E42-B570-2C1930F7A75D}"/>
    <cellStyle name="Normal 3 2 6 4 4 2 2" xfId="4395" xr:uid="{4CEB986A-7B65-422C-A102-4DE68A72BAC7}"/>
    <cellStyle name="Normal 3 2 6 4 4 2 2 2" xfId="10138" xr:uid="{349EDB9A-0884-44A5-BEBF-CB5A3B563648}"/>
    <cellStyle name="Normal 3 2 6 4 4 2 2 2 2" xfId="37185" xr:uid="{31BA05FE-90D0-4F28-AC1C-14B5EF453992}"/>
    <cellStyle name="Normal 3 2 6 4 4 2 2 2 3" xfId="49598" xr:uid="{A02014E3-65FC-4FD7-968E-E53169B0A13A}"/>
    <cellStyle name="Normal 3 2 6 4 4 2 2 2 4" xfId="24774" xr:uid="{EFFD0451-9C55-4F86-8B17-01F592B923FC}"/>
    <cellStyle name="Normal 3 2 6 4 4 2 2 3" xfId="31447" xr:uid="{E971F2CF-2869-40AF-96FC-EE750DC478BD}"/>
    <cellStyle name="Normal 3 2 6 4 4 2 2 4" xfId="43860" xr:uid="{75CC1A3E-71C3-4453-B64A-175715A80416}"/>
    <cellStyle name="Normal 3 2 6 4 4 2 2 5" xfId="19036" xr:uid="{A3657DE5-BF63-4FC1-8A0C-76C579C2A35F}"/>
    <cellStyle name="Normal 3 2 6 4 4 2 3" xfId="11718" xr:uid="{7DD642BE-3392-47A5-B295-2C35DE991B77}"/>
    <cellStyle name="Normal 3 2 6 4 4 2 3 2" xfId="38765" xr:uid="{D756B73D-1DB2-4998-B77C-A8C306C0CC6F}"/>
    <cellStyle name="Normal 3 2 6 4 4 2 3 3" xfId="51178" xr:uid="{3FD03636-D2EA-439F-8B21-F83DAABE1DCD}"/>
    <cellStyle name="Normal 3 2 6 4 4 2 3 4" xfId="26354" xr:uid="{635DC69E-E214-4B11-BBFB-89959F736108}"/>
    <cellStyle name="Normal 3 2 6 4 4 2 4" xfId="7907" xr:uid="{785C87C0-3CE1-433B-8878-3A32EECE5E3A}"/>
    <cellStyle name="Normal 3 2 6 4 4 2 4 2" xfId="34954" xr:uid="{94F0A363-479E-4439-B347-FB0CF7AEE277}"/>
    <cellStyle name="Normal 3 2 6 4 4 2 4 3" xfId="47367" xr:uid="{BE227BC9-4F25-4570-8342-D816F562A0EB}"/>
    <cellStyle name="Normal 3 2 6 4 4 2 4 4" xfId="22543" xr:uid="{E3392AD7-FF4C-428A-99F5-F6BB8219BC30}"/>
    <cellStyle name="Normal 3 2 6 4 4 2 5" xfId="17454" xr:uid="{5F3112FD-4416-40B4-B676-20A8D0E8FD40}"/>
    <cellStyle name="Normal 3 2 6 4 4 2 6" xfId="29865" xr:uid="{807BFEE3-79ED-48C9-A3C0-21D4D46CBA48}"/>
    <cellStyle name="Normal 3 2 6 4 4 2 7" xfId="42278" xr:uid="{3B135579-616F-4C94-824E-0FA75E52E3E3}"/>
    <cellStyle name="Normal 3 2 6 4 4 2 8" xfId="13943" xr:uid="{4E40C52B-E1E2-4C42-88F8-B2EA8BFAD56F}"/>
    <cellStyle name="Normal 3 2 6 4 4 3" xfId="1756" xr:uid="{EF1C34DD-49B0-452D-B8E5-6140A084FC97}"/>
    <cellStyle name="Normal 3 2 6 4 4 3 2" xfId="5035" xr:uid="{1D9745DF-E4AB-42D4-85EF-16AC0F3B80ED}"/>
    <cellStyle name="Normal 3 2 6 4 4 3 2 2" xfId="9082" xr:uid="{B6FB0643-9E1E-4594-9DA1-998AD77F5211}"/>
    <cellStyle name="Normal 3 2 6 4 4 3 2 2 2" xfId="36129" xr:uid="{25D9E6DB-E01E-44F1-B55A-D63CC3A14787}"/>
    <cellStyle name="Normal 3 2 6 4 4 3 2 2 3" xfId="48542" xr:uid="{4FAD401F-E9C8-4BC7-98E9-521419F0E301}"/>
    <cellStyle name="Normal 3 2 6 4 4 3 2 2 4" xfId="23718" xr:uid="{53A597DE-E730-42FF-99D5-9C3891AF97D0}"/>
    <cellStyle name="Normal 3 2 6 4 4 3 2 3" xfId="32087" xr:uid="{6566002C-D65C-4C4E-9148-4138C69D7C1C}"/>
    <cellStyle name="Normal 3 2 6 4 4 3 2 4" xfId="44500" xr:uid="{533D18C2-248D-486A-81B2-D1C42C295006}"/>
    <cellStyle name="Normal 3 2 6 4 4 3 2 5" xfId="19676" xr:uid="{1787CC6B-6E9B-4DA3-9A7F-229811F9DC7D}"/>
    <cellStyle name="Normal 3 2 6 4 4 3 3" xfId="12359" xr:uid="{FD8EF064-DB57-4CC9-8EA5-125595625B7F}"/>
    <cellStyle name="Normal 3 2 6 4 4 3 3 2" xfId="39405" xr:uid="{D03BBE6B-E333-4F45-A472-5574B3257C81}"/>
    <cellStyle name="Normal 3 2 6 4 4 3 3 3" xfId="51818" xr:uid="{EE03A8D8-AA43-41CA-B9F9-B00D9AEDA497}"/>
    <cellStyle name="Normal 3 2 6 4 4 3 3 4" xfId="26994" xr:uid="{2DE8F804-59C8-459E-A5E8-43792676FF71}"/>
    <cellStyle name="Normal 3 2 6 4 4 3 4" xfId="6851" xr:uid="{97FBAA08-FBE4-439A-87B9-9F287EA50780}"/>
    <cellStyle name="Normal 3 2 6 4 4 3 4 2" xfId="33898" xr:uid="{79EC1B23-DA2F-4CC1-8BEE-FB951B0E35E5}"/>
    <cellStyle name="Normal 3 2 6 4 4 3 4 3" xfId="46311" xr:uid="{3591F4D5-ECF1-454C-BDC0-830DD5E7AF2D}"/>
    <cellStyle name="Normal 3 2 6 4 4 3 4 4" xfId="21487" xr:uid="{BACDEE43-A1C5-45C9-96C6-C8AE981CCAA5}"/>
    <cellStyle name="Normal 3 2 6 4 4 3 5" xfId="16398" xr:uid="{D8E2F19B-C4D7-4A62-BC55-57958151EECE}"/>
    <cellStyle name="Normal 3 2 6 4 4 3 6" xfId="28809" xr:uid="{B0B2DC8C-7BE1-4144-847F-4336EFCC4E29}"/>
    <cellStyle name="Normal 3 2 6 4 4 3 7" xfId="41222" xr:uid="{99A5E51E-E723-41F0-93A9-0DAB58AD88DD}"/>
    <cellStyle name="Normal 3 2 6 4 4 3 8" xfId="14583" xr:uid="{79429F4B-4694-46FA-8729-BB801B02C83D}"/>
    <cellStyle name="Normal 3 2 6 4 4 4" xfId="3339" xr:uid="{9E944D95-5EEE-4785-B2B7-E212D1E06F7E}"/>
    <cellStyle name="Normal 3 2 6 4 4 4 2" xfId="8560" xr:uid="{0E168EBD-4882-444C-8CC1-79BD196CE61A}"/>
    <cellStyle name="Normal 3 2 6 4 4 4 2 2" xfId="35607" xr:uid="{A5AAD4A6-4576-4A99-8556-B73AE18CE423}"/>
    <cellStyle name="Normal 3 2 6 4 4 4 2 3" xfId="48020" xr:uid="{EF3A1085-EE7C-4974-B622-C0C83E779BBB}"/>
    <cellStyle name="Normal 3 2 6 4 4 4 2 4" xfId="23196" xr:uid="{D7F5CE95-DDA3-40EA-8180-4AB61FB680D5}"/>
    <cellStyle name="Normal 3 2 6 4 4 4 3" xfId="30391" xr:uid="{78565390-A27D-4FBC-82A3-72E43F174645}"/>
    <cellStyle name="Normal 3 2 6 4 4 4 4" xfId="42804" xr:uid="{905AFDF7-F643-48EC-9011-86643DBD696C}"/>
    <cellStyle name="Normal 3 2 6 4 4 4 5" xfId="17980" xr:uid="{FA552F6D-D531-47CE-995A-4065A0384ABB}"/>
    <cellStyle name="Normal 3 2 6 4 4 5" xfId="1234" xr:uid="{9CEDE78F-56FC-4304-8EC5-EB80F05F0689}"/>
    <cellStyle name="Normal 3 2 6 4 4 5 2" xfId="10662" xr:uid="{664C134F-F89D-423D-B599-5E9825622D8E}"/>
    <cellStyle name="Normal 3 2 6 4 4 5 2 2" xfId="37709" xr:uid="{6FE6F9B5-19C0-4F8F-A57C-940DE4C857B7}"/>
    <cellStyle name="Normal 3 2 6 4 4 5 2 3" xfId="50122" xr:uid="{F989A318-F66E-4F2C-B029-6D1210CEEFE2}"/>
    <cellStyle name="Normal 3 2 6 4 4 5 2 4" xfId="25298" xr:uid="{1233CD09-81BE-41B4-81CF-AD746470928D}"/>
    <cellStyle name="Normal 3 2 6 4 4 5 3" xfId="28287" xr:uid="{90AFADB1-8B12-45BA-9DC7-6D48D45F09CE}"/>
    <cellStyle name="Normal 3 2 6 4 4 5 4" xfId="40700" xr:uid="{A194D12B-C342-42B4-911A-CCD59D04A40D}"/>
    <cellStyle name="Normal 3 2 6 4 4 5 5" xfId="15876" xr:uid="{5625FCC6-911A-49B9-9367-FF25133CE025}"/>
    <cellStyle name="Normal 3 2 6 4 4 6" xfId="5692" xr:uid="{CE80A415-30D6-434D-8E86-1399A238DD2C}"/>
    <cellStyle name="Normal 3 2 6 4 4 6 2" xfId="32739" xr:uid="{D80C3768-1911-4528-86BB-77716B32532E}"/>
    <cellStyle name="Normal 3 2 6 4 4 6 3" xfId="45152" xr:uid="{C0C00A35-A55E-4F1C-B811-8EAC42949EC6}"/>
    <cellStyle name="Normal 3 2 6 4 4 6 4" xfId="20328" xr:uid="{3432CABE-07A4-4F3F-9BD0-46D014B787A0}"/>
    <cellStyle name="Normal 3 2 6 4 4 7" xfId="15223" xr:uid="{59A9E97C-BFB0-48F6-8AE8-A6E2BD2C3B8C}"/>
    <cellStyle name="Normal 3 2 6 4 4 8" xfId="27634" xr:uid="{15A3D8BA-3946-457C-AF09-9BA53FDDC273}"/>
    <cellStyle name="Normal 3 2 6 4 4 9" xfId="40047" xr:uid="{5E794940-1647-4F5A-9E09-7DA161A088CB}"/>
    <cellStyle name="Normal 3 2 6 4 5" xfId="234" xr:uid="{BAE7681C-A83D-4A2E-8DB2-71FC460A23A7}"/>
    <cellStyle name="Normal 3 2 6 4 5 10" xfId="13074" xr:uid="{0AE9B302-2497-49F6-9B45-341DFEA19F57}"/>
    <cellStyle name="Normal 3 2 6 4 5 2" xfId="2465" xr:uid="{E2CF0C59-2234-41AE-A28D-F84075254CF5}"/>
    <cellStyle name="Normal 3 2 6 4 5 2 2" xfId="4048" xr:uid="{3FD38E82-FE46-4C8A-B220-C5328309127B}"/>
    <cellStyle name="Normal 3 2 6 4 5 2 2 2" xfId="9791" xr:uid="{11EE8EFE-5E1B-4B29-B7EF-C4F79B136E82}"/>
    <cellStyle name="Normal 3 2 6 4 5 2 2 2 2" xfId="36838" xr:uid="{0D5516CD-2C57-4959-96B9-2B3E34397DAB}"/>
    <cellStyle name="Normal 3 2 6 4 5 2 2 2 3" xfId="49251" xr:uid="{A213224F-052C-4A0B-8CDA-4F10D7E1C8B4}"/>
    <cellStyle name="Normal 3 2 6 4 5 2 2 2 4" xfId="24427" xr:uid="{E9116421-80E7-458C-A74A-78534274062B}"/>
    <cellStyle name="Normal 3 2 6 4 5 2 2 3" xfId="31100" xr:uid="{1F3ABACF-4FC6-4466-B487-B5DAC0330826}"/>
    <cellStyle name="Normal 3 2 6 4 5 2 2 4" xfId="43513" xr:uid="{FBE3B7A8-C8B0-40E2-AD3D-34CDA8A90E65}"/>
    <cellStyle name="Normal 3 2 6 4 5 2 2 5" xfId="18689" xr:uid="{A85C4A2E-B1B2-4705-9E48-29B44B1A4825}"/>
    <cellStyle name="Normal 3 2 6 4 5 2 3" xfId="11371" xr:uid="{3D285332-1B21-435E-87B9-047A6D09D4E2}"/>
    <cellStyle name="Normal 3 2 6 4 5 2 3 2" xfId="38418" xr:uid="{91FFBBC6-95FB-44B6-A317-0922CD26879B}"/>
    <cellStyle name="Normal 3 2 6 4 5 2 3 3" xfId="50831" xr:uid="{82474457-11C8-4CEF-8000-4079FB7C02C2}"/>
    <cellStyle name="Normal 3 2 6 4 5 2 3 4" xfId="26007" xr:uid="{E41C3F2B-E4E6-4D4A-87FA-84538383FCDB}"/>
    <cellStyle name="Normal 3 2 6 4 5 2 4" xfId="7560" xr:uid="{F90A6CC1-AA2A-403F-AF30-2B166F9C8487}"/>
    <cellStyle name="Normal 3 2 6 4 5 2 4 2" xfId="34607" xr:uid="{E10723FA-F2A1-4430-B51B-55740885A517}"/>
    <cellStyle name="Normal 3 2 6 4 5 2 4 3" xfId="47020" xr:uid="{40D3B56C-390D-4BCB-8FC2-35D30904595D}"/>
    <cellStyle name="Normal 3 2 6 4 5 2 4 4" xfId="22196" xr:uid="{436FD5D6-FF3E-4F68-A2A2-5756BD1DF16E}"/>
    <cellStyle name="Normal 3 2 6 4 5 2 5" xfId="17107" xr:uid="{8EAC121A-0EA9-42EE-A928-8E49A4956621}"/>
    <cellStyle name="Normal 3 2 6 4 5 2 6" xfId="29518" xr:uid="{8609E648-AA5E-4AEE-8B71-304F1B7EFC0B}"/>
    <cellStyle name="Normal 3 2 6 4 5 2 7" xfId="41931" xr:uid="{689940DD-8699-47F0-B433-68EA241CA783}"/>
    <cellStyle name="Normal 3 2 6 4 5 2 8" xfId="13596" xr:uid="{ADC850FF-E77B-49CA-93A8-AA49C94B1647}"/>
    <cellStyle name="Normal 3 2 6 4 5 3" xfId="1943" xr:uid="{C0A98426-ECDE-4DAB-931C-CFF327EDD183}"/>
    <cellStyle name="Normal 3 2 6 4 5 3 2" xfId="4688" xr:uid="{B73A3D65-D0BC-4534-BD2A-6C6F178FE2D3}"/>
    <cellStyle name="Normal 3 2 6 4 5 3 2 2" xfId="9269" xr:uid="{318849AA-37DF-4721-B8AF-D14259B1B5F4}"/>
    <cellStyle name="Normal 3 2 6 4 5 3 2 2 2" xfId="36316" xr:uid="{28EA61F2-8FC1-41CD-993F-2C629632907C}"/>
    <cellStyle name="Normal 3 2 6 4 5 3 2 2 3" xfId="48729" xr:uid="{DAAC3598-09FB-496E-B93A-0232158E9D8C}"/>
    <cellStyle name="Normal 3 2 6 4 5 3 2 2 4" xfId="23905" xr:uid="{42B383C9-BF82-42AA-B3D1-88FF8006D260}"/>
    <cellStyle name="Normal 3 2 6 4 5 3 2 3" xfId="31740" xr:uid="{8F7E011F-FD33-4E31-B376-3BADA8BEECCE}"/>
    <cellStyle name="Normal 3 2 6 4 5 3 2 4" xfId="44153" xr:uid="{576CD14B-47AB-4ACE-BBAF-E8322C08B527}"/>
    <cellStyle name="Normal 3 2 6 4 5 3 2 5" xfId="19329" xr:uid="{CBAFD415-41BF-4BF4-B0E0-1AB725E1B35A}"/>
    <cellStyle name="Normal 3 2 6 4 5 3 3" xfId="12012" xr:uid="{CE80961B-06DA-4472-ADD1-F75BD46E3689}"/>
    <cellStyle name="Normal 3 2 6 4 5 3 3 2" xfId="39058" xr:uid="{E26A177A-D628-4D82-B59F-B258D0A3EEF2}"/>
    <cellStyle name="Normal 3 2 6 4 5 3 3 3" xfId="51471" xr:uid="{77262ABE-5E64-4DA9-AFC2-B99A929B0F4F}"/>
    <cellStyle name="Normal 3 2 6 4 5 3 3 4" xfId="26647" xr:uid="{E6C35B61-EA39-4974-95CA-033C3BB44A77}"/>
    <cellStyle name="Normal 3 2 6 4 5 3 4" xfId="7038" xr:uid="{ED4C3704-3EA4-431E-BAC6-8307F443B717}"/>
    <cellStyle name="Normal 3 2 6 4 5 3 4 2" xfId="34085" xr:uid="{BBC81C51-760C-4AEA-8F4A-3F54F5576099}"/>
    <cellStyle name="Normal 3 2 6 4 5 3 4 3" xfId="46498" xr:uid="{E30C02E8-E54E-4684-9965-B674A66AF424}"/>
    <cellStyle name="Normal 3 2 6 4 5 3 4 4" xfId="21674" xr:uid="{8F456908-1DF9-4ECA-9EAC-79B10BC96264}"/>
    <cellStyle name="Normal 3 2 6 4 5 3 5" xfId="16585" xr:uid="{1E8B6341-413B-4D82-9B56-BCDCE8C53046}"/>
    <cellStyle name="Normal 3 2 6 4 5 3 6" xfId="28996" xr:uid="{BA228722-FD09-4EFC-8886-FE5F83218C80}"/>
    <cellStyle name="Normal 3 2 6 4 5 3 7" xfId="41409" xr:uid="{EDAF8164-7601-4FE4-A836-D4F3E56B06F8}"/>
    <cellStyle name="Normal 3 2 6 4 5 3 8" xfId="14236" xr:uid="{72E49E85-0513-42DB-90EC-692E219B643A}"/>
    <cellStyle name="Normal 3 2 6 4 5 4" xfId="3526" xr:uid="{94F12501-EFBA-4899-8E9B-E9C8C32D4A34}"/>
    <cellStyle name="Normal 3 2 6 4 5 4 2" xfId="8213" xr:uid="{A233146D-2F08-4796-84D3-F05FCD5192C0}"/>
    <cellStyle name="Normal 3 2 6 4 5 4 2 2" xfId="35260" xr:uid="{09690583-8461-44F9-8385-EE05C9C0FCDD}"/>
    <cellStyle name="Normal 3 2 6 4 5 4 2 3" xfId="47673" xr:uid="{C7943834-9C6E-4CF8-B9B2-27EFF957D28C}"/>
    <cellStyle name="Normal 3 2 6 4 5 4 2 4" xfId="22849" xr:uid="{53909CDD-0788-4444-BCC6-0C516C0898D6}"/>
    <cellStyle name="Normal 3 2 6 4 5 4 3" xfId="30578" xr:uid="{70E89F3D-A8C6-4831-BD86-FA0CEBD304C5}"/>
    <cellStyle name="Normal 3 2 6 4 5 4 4" xfId="42991" xr:uid="{9EFC8323-6F2D-49E4-B598-8AD048EF319E}"/>
    <cellStyle name="Normal 3 2 6 4 5 4 5" xfId="18167" xr:uid="{E4BAE385-6659-420A-8B44-192148B4455A}"/>
    <cellStyle name="Normal 3 2 6 4 5 5" xfId="887" xr:uid="{28EB8466-C286-441E-AD3F-7E1888219BFD}"/>
    <cellStyle name="Normal 3 2 6 4 5 5 2" xfId="10849" xr:uid="{8E464615-2D52-47FB-A8F1-9B400F919F6F}"/>
    <cellStyle name="Normal 3 2 6 4 5 5 2 2" xfId="37896" xr:uid="{B80D98D1-3C49-4915-AA26-BD5C71755EFA}"/>
    <cellStyle name="Normal 3 2 6 4 5 5 2 3" xfId="50309" xr:uid="{6BBB3416-4128-4941-A3D3-CF22A2A2B042}"/>
    <cellStyle name="Normal 3 2 6 4 5 5 2 4" xfId="25485" xr:uid="{DD063B17-500D-466E-99F3-9BFE3F466C1E}"/>
    <cellStyle name="Normal 3 2 6 4 5 5 3" xfId="27940" xr:uid="{E0051E7C-02CA-4DF1-9B56-C0547B107783}"/>
    <cellStyle name="Normal 3 2 6 4 5 5 4" xfId="40353" xr:uid="{5769AD0F-BAF7-4B70-800A-2E09990A3485}"/>
    <cellStyle name="Normal 3 2 6 4 5 5 5" xfId="15529" xr:uid="{21E77FB7-BCA6-407E-91A4-F9C69F5DB12E}"/>
    <cellStyle name="Normal 3 2 6 4 5 6" xfId="6098" xr:uid="{67812A43-9282-44F9-8E8D-52922030857C}"/>
    <cellStyle name="Normal 3 2 6 4 5 6 2" xfId="33145" xr:uid="{2ACD3F12-E836-4362-B416-8849F0629D17}"/>
    <cellStyle name="Normal 3 2 6 4 5 6 3" xfId="45558" xr:uid="{B3EF353D-9BBE-4598-829C-DEA6F937E57F}"/>
    <cellStyle name="Normal 3 2 6 4 5 6 4" xfId="20734" xr:uid="{AED43508-2252-46FB-8954-24C2ED9756E9}"/>
    <cellStyle name="Normal 3 2 6 4 5 7" xfId="14876" xr:uid="{57BE916C-2905-4855-A81C-8A7470D5FC87}"/>
    <cellStyle name="Normal 3 2 6 4 5 8" xfId="27287" xr:uid="{8EB6FDC7-71DF-450B-BA6A-BF5126208862}"/>
    <cellStyle name="Normal 3 2 6 4 5 9" xfId="39700" xr:uid="{A569401B-491F-4CB2-8F21-BB7972C5839C}"/>
    <cellStyle name="Normal 3 2 6 4 6" xfId="2290" xr:uid="{1EB9C229-0ED5-4771-A6E2-B83DE2086496}"/>
    <cellStyle name="Normal 3 2 6 4 6 2" xfId="3873" xr:uid="{1865E1D8-EB85-41E9-93B4-C11E3A9DB300}"/>
    <cellStyle name="Normal 3 2 6 4 6 2 2" xfId="9616" xr:uid="{DDC3DE95-137F-4640-B039-F5855197F36D}"/>
    <cellStyle name="Normal 3 2 6 4 6 2 2 2" xfId="36663" xr:uid="{74E42A76-5D2B-478D-826D-27772EFF06C4}"/>
    <cellStyle name="Normal 3 2 6 4 6 2 2 3" xfId="49076" xr:uid="{3EFC2CF6-67CB-4F80-9693-6209E1238B06}"/>
    <cellStyle name="Normal 3 2 6 4 6 2 2 4" xfId="24252" xr:uid="{3B241955-AD79-4FF4-AA26-A6C8B68E6A5B}"/>
    <cellStyle name="Normal 3 2 6 4 6 2 3" xfId="30925" xr:uid="{23C39708-E0B4-4CAA-B685-796DF73F3591}"/>
    <cellStyle name="Normal 3 2 6 4 6 2 4" xfId="43338" xr:uid="{3F4F61AB-A961-425A-8038-284EABBB14DE}"/>
    <cellStyle name="Normal 3 2 6 4 6 2 5" xfId="18514" xr:uid="{803D7681-43AA-4A3F-8DF6-68392860F49D}"/>
    <cellStyle name="Normal 3 2 6 4 6 3" xfId="11196" xr:uid="{D1A5FD87-8481-441C-B18C-C2EE93DF058A}"/>
    <cellStyle name="Normal 3 2 6 4 6 3 2" xfId="38243" xr:uid="{7BACF6E8-1B86-426C-83FF-8362AF4C62E4}"/>
    <cellStyle name="Normal 3 2 6 4 6 3 3" xfId="50656" xr:uid="{8C642464-4FAC-4CD1-A55B-3B59056DD966}"/>
    <cellStyle name="Normal 3 2 6 4 6 3 4" xfId="25832" xr:uid="{D5F0AB49-8A75-4804-8935-A3CB679B1A1B}"/>
    <cellStyle name="Normal 3 2 6 4 6 4" xfId="7385" xr:uid="{7E44F78C-34F9-4E88-BBB4-5B8577A2C39A}"/>
    <cellStyle name="Normal 3 2 6 4 6 4 2" xfId="34432" xr:uid="{AB4166F5-B857-4C7A-94ED-182B03DA911D}"/>
    <cellStyle name="Normal 3 2 6 4 6 4 3" xfId="46845" xr:uid="{564C8B25-CE3A-4097-8A94-0B24A2F02936}"/>
    <cellStyle name="Normal 3 2 6 4 6 4 4" xfId="22021" xr:uid="{D8B06E60-C62D-473A-8BDC-F4483C93D15B}"/>
    <cellStyle name="Normal 3 2 6 4 6 5" xfId="16932" xr:uid="{BDA5E449-4D5A-4438-A364-6CE8459AE8E7}"/>
    <cellStyle name="Normal 3 2 6 4 6 6" xfId="29343" xr:uid="{8A304351-A4C7-4F0C-9B32-0933B0AC9982}"/>
    <cellStyle name="Normal 3 2 6 4 6 7" xfId="41756" xr:uid="{69BD5DE3-EE23-47FC-9F79-853220EB5510}"/>
    <cellStyle name="Normal 3 2 6 4 6 8" xfId="13421" xr:uid="{D7858B20-2F60-4A6A-9FA4-698077A2BEE8}"/>
    <cellStyle name="Normal 3 2 6 4 7" xfId="1409" xr:uid="{DEE173D2-A89D-4465-B57A-BA6806D21BA7}"/>
    <cellStyle name="Normal 3 2 6 4 7 2" xfId="4513" xr:uid="{45EDA397-F390-45AC-BD0C-C2039BA64320}"/>
    <cellStyle name="Normal 3 2 6 4 7 2 2" xfId="8735" xr:uid="{4F8CD66E-7A4F-4D34-9257-38727E1545CB}"/>
    <cellStyle name="Normal 3 2 6 4 7 2 2 2" xfId="35782" xr:uid="{2C4E8437-FB12-4489-A5A7-8EF001064913}"/>
    <cellStyle name="Normal 3 2 6 4 7 2 2 3" xfId="48195" xr:uid="{88061E38-446D-4D39-9555-80A01D396262}"/>
    <cellStyle name="Normal 3 2 6 4 7 2 2 4" xfId="23371" xr:uid="{3603090D-125E-4C67-B00E-45FD51213183}"/>
    <cellStyle name="Normal 3 2 6 4 7 2 3" xfId="31565" xr:uid="{22274E49-75F6-4872-B497-E5E42E3CCC7B}"/>
    <cellStyle name="Normal 3 2 6 4 7 2 4" xfId="43978" xr:uid="{AE756ED4-6A67-4A36-A3FE-3CD15C390379}"/>
    <cellStyle name="Normal 3 2 6 4 7 2 5" xfId="19154" xr:uid="{4F81B2A3-B933-4961-9AE6-77F7065A8F4D}"/>
    <cellStyle name="Normal 3 2 6 4 7 3" xfId="11837" xr:uid="{435FDFE2-F378-4BBF-BC34-5AA1BEEBD6CA}"/>
    <cellStyle name="Normal 3 2 6 4 7 3 2" xfId="38883" xr:uid="{973BD609-D450-4A9D-899A-9E9326467F4F}"/>
    <cellStyle name="Normal 3 2 6 4 7 3 3" xfId="51296" xr:uid="{DC545878-C127-4EF1-8606-A1EC7BC0F521}"/>
    <cellStyle name="Normal 3 2 6 4 7 3 4" xfId="26472" xr:uid="{7E5FD2DA-6912-4C49-A9F5-0A53B977E680}"/>
    <cellStyle name="Normal 3 2 6 4 7 4" xfId="6504" xr:uid="{E7BA5981-CB77-4FC5-924D-EA47658AC291}"/>
    <cellStyle name="Normal 3 2 6 4 7 4 2" xfId="33551" xr:uid="{87360906-B5D8-499C-A4CE-B5A46D6E1B38}"/>
    <cellStyle name="Normal 3 2 6 4 7 4 3" xfId="45964" xr:uid="{892B7568-A1B2-4FA6-A109-37E8670634CE}"/>
    <cellStyle name="Normal 3 2 6 4 7 4 4" xfId="21140" xr:uid="{DEA945CC-E220-48BB-BD53-F9B5FC68CD26}"/>
    <cellStyle name="Normal 3 2 6 4 7 5" xfId="16051" xr:uid="{43F87CDB-DE16-41A6-B415-1D15F88C455F}"/>
    <cellStyle name="Normal 3 2 6 4 7 6" xfId="28462" xr:uid="{AFC8B2CD-51D9-47EB-B2E8-B997BBEB3502}"/>
    <cellStyle name="Normal 3 2 6 4 7 7" xfId="40875" xr:uid="{9388B99A-DBBB-4276-96AE-32E5927AF2D1}"/>
    <cellStyle name="Normal 3 2 6 4 7 8" xfId="14061" xr:uid="{6FC22115-6496-43CF-9E40-F10DDF6C413B}"/>
    <cellStyle name="Normal 3 2 6 4 8" xfId="2992" xr:uid="{14D0CE0C-C8A1-4692-96DB-58582FFD719F}"/>
    <cellStyle name="Normal 3 2 6 4 8 2" xfId="8038" xr:uid="{BFC622C8-1EA5-4528-95AA-B203DB8F8BAD}"/>
    <cellStyle name="Normal 3 2 6 4 8 2 2" xfId="35085" xr:uid="{BD240A97-4BE1-465F-A69C-EA32F7E431A6}"/>
    <cellStyle name="Normal 3 2 6 4 8 2 3" xfId="47498" xr:uid="{4D115E7B-2FA0-44F3-A781-53DDCF3CEB33}"/>
    <cellStyle name="Normal 3 2 6 4 8 2 4" xfId="22674" xr:uid="{DD15CB77-7EB8-4CA9-AB73-C0410A8F7598}"/>
    <cellStyle name="Normal 3 2 6 4 8 3" xfId="30044" xr:uid="{766AED6D-A7BB-4647-9D8D-A929D92CE6BB}"/>
    <cellStyle name="Normal 3 2 6 4 8 4" xfId="42457" xr:uid="{4412318F-6C1C-45D2-896C-F2EA490389F3}"/>
    <cellStyle name="Normal 3 2 6 4 8 5" xfId="17633" xr:uid="{D8F9FC3C-5ED1-463D-9F17-67D1A58793A9}"/>
    <cellStyle name="Normal 3 2 6 4 9" xfId="712" xr:uid="{DC626313-208A-4D90-BF6D-B5BBD9E97EED}"/>
    <cellStyle name="Normal 3 2 6 4 9 2" xfId="10315" xr:uid="{FD028221-C793-4604-B1A6-8FE7D996ADB5}"/>
    <cellStyle name="Normal 3 2 6 4 9 2 2" xfId="37362" xr:uid="{8369AFB9-D14E-43D2-8254-E6DC5C342DA5}"/>
    <cellStyle name="Normal 3 2 6 4 9 2 3" xfId="49775" xr:uid="{E2114AA4-F55E-4F26-92A2-CE8768A624F4}"/>
    <cellStyle name="Normal 3 2 6 4 9 2 4" xfId="24951" xr:uid="{C9C04AC3-149B-4B24-BD07-6EE09F626EF0}"/>
    <cellStyle name="Normal 3 2 6 4 9 3" xfId="27765" xr:uid="{D7344483-151C-4805-A02E-26D68DE784EC}"/>
    <cellStyle name="Normal 3 2 6 4 9 4" xfId="40178" xr:uid="{4BD48834-5523-4BC5-9C14-C8C2B8E8294F}"/>
    <cellStyle name="Normal 3 2 6 4 9 5" xfId="15354" xr:uid="{BFDE7B3D-2A54-446C-965C-E78108549152}"/>
    <cellStyle name="Normal 3 2 6 5" xfId="332" xr:uid="{B4DE949C-CA68-45D6-BD77-52977A3F3779}"/>
    <cellStyle name="Normal 3 2 6 5 10" xfId="39798" xr:uid="{E2825AFE-86D2-4A65-9FD9-7483EB7AFB72}"/>
    <cellStyle name="Normal 3 2 6 5 11" xfId="12638" xr:uid="{F2743AAC-7A14-4401-B144-ABB422D16F79}"/>
    <cellStyle name="Normal 3 2 6 5 2" xfId="2041" xr:uid="{BAA17835-9309-4BB1-BC57-3768CD161C5F}"/>
    <cellStyle name="Normal 3 2 6 5 2 2" xfId="3624" xr:uid="{99BE5B1C-8550-4450-BDDB-FEBB0A2E19BD}"/>
    <cellStyle name="Normal 3 2 6 5 2 2 2" xfId="7136" xr:uid="{E350B0C8-3425-470D-A31B-6D623D1C4966}"/>
    <cellStyle name="Normal 3 2 6 5 2 2 2 2" xfId="34183" xr:uid="{7A3A5F87-2B38-416A-A61C-1BE5FA6CE3E9}"/>
    <cellStyle name="Normal 3 2 6 5 2 2 2 3" xfId="46596" xr:uid="{F50CAFDE-028B-45A0-AFCA-F5A54863274F}"/>
    <cellStyle name="Normal 3 2 6 5 2 2 2 4" xfId="21772" xr:uid="{81177F8B-E706-41BB-AA4C-706DB01ED027}"/>
    <cellStyle name="Normal 3 2 6 5 2 2 3" xfId="30676" xr:uid="{9772FE0E-A7A2-4DC5-92E8-F147C9894608}"/>
    <cellStyle name="Normal 3 2 6 5 2 2 4" xfId="43089" xr:uid="{889B897A-1A5E-4697-A764-7F384B7035F1}"/>
    <cellStyle name="Normal 3 2 6 5 2 2 5" xfId="18265" xr:uid="{EE703584-6033-4701-B3A7-71C7C58DB053}"/>
    <cellStyle name="Normal 3 2 6 5 2 3" xfId="9367" xr:uid="{30558418-A2CC-4F06-BF45-761919B84656}"/>
    <cellStyle name="Normal 3 2 6 5 2 3 2" xfId="36414" xr:uid="{1BD08811-D079-4E2A-B429-805E41F27A5B}"/>
    <cellStyle name="Normal 3 2 6 5 2 3 3" xfId="48827" xr:uid="{A43E1036-DC0D-453B-98C9-2CC0120E2A61}"/>
    <cellStyle name="Normal 3 2 6 5 2 3 4" xfId="24003" xr:uid="{8FEEFA33-D5D5-4DC4-8443-C516F4CA5A49}"/>
    <cellStyle name="Normal 3 2 6 5 2 4" xfId="10947" xr:uid="{801930D8-6388-44C9-B4BC-C58E68031046}"/>
    <cellStyle name="Normal 3 2 6 5 2 4 2" xfId="37994" xr:uid="{09B981FF-7DD2-44C0-93B3-9AF3E28A5E42}"/>
    <cellStyle name="Normal 3 2 6 5 2 4 3" xfId="50407" xr:uid="{66F07CA1-2CD7-47BF-B319-E1800B78CE73}"/>
    <cellStyle name="Normal 3 2 6 5 2 4 4" xfId="25583" xr:uid="{20A92E35-90E9-4F14-A84E-9CF8EA0DF742}"/>
    <cellStyle name="Normal 3 2 6 5 2 5" xfId="5790" xr:uid="{FB7D9DAA-A64C-431D-AABF-86784E81EA7A}"/>
    <cellStyle name="Normal 3 2 6 5 2 5 2" xfId="32837" xr:uid="{007BB325-F573-4AD1-8162-DCEDA27FB950}"/>
    <cellStyle name="Normal 3 2 6 5 2 5 3" xfId="45250" xr:uid="{6097A42A-AE83-4B11-AC17-27E723226C8B}"/>
    <cellStyle name="Normal 3 2 6 5 2 5 4" xfId="20426" xr:uid="{C82A77E7-497B-49A4-8253-3D1EE928948C}"/>
    <cellStyle name="Normal 3 2 6 5 2 6" xfId="16683" xr:uid="{F7042E81-AD02-49E1-BFE2-C23FBD4B58EE}"/>
    <cellStyle name="Normal 3 2 6 5 2 7" xfId="29094" xr:uid="{94A9E64D-BA55-4766-B0AF-EED331FB3A9D}"/>
    <cellStyle name="Normal 3 2 6 5 2 8" xfId="41507" xr:uid="{1032BA77-2A3C-4F75-800E-F1A88E14CBE6}"/>
    <cellStyle name="Normal 3 2 6 5 2 9" xfId="13172" xr:uid="{EAE5B2DD-47F3-4E19-9182-CFA22C4878D2}"/>
    <cellStyle name="Normal 3 2 6 5 3" xfId="2563" xr:uid="{208D0AC7-BD69-4025-87C5-DBE8C8EF0DB9}"/>
    <cellStyle name="Normal 3 2 6 5 3 2" xfId="4146" xr:uid="{1D74197F-179E-4369-A967-0CC2E263295B}"/>
    <cellStyle name="Normal 3 2 6 5 3 2 2" xfId="7658" xr:uid="{D4D7D81F-9460-4B43-8386-6306CACFE601}"/>
    <cellStyle name="Normal 3 2 6 5 3 2 2 2" xfId="34705" xr:uid="{876AC21F-E619-4F61-8EC2-2596309AC373}"/>
    <cellStyle name="Normal 3 2 6 5 3 2 2 3" xfId="47118" xr:uid="{F6FA16DF-143B-4D67-9DE7-6695368E5A93}"/>
    <cellStyle name="Normal 3 2 6 5 3 2 2 4" xfId="22294" xr:uid="{8CDBADC3-B447-474F-877C-1D3C78BB35E6}"/>
    <cellStyle name="Normal 3 2 6 5 3 2 3" xfId="31198" xr:uid="{E309975A-1031-4CEF-A2C0-19CC6A2ADBCD}"/>
    <cellStyle name="Normal 3 2 6 5 3 2 4" xfId="43611" xr:uid="{CBAABACB-B75D-4C5A-B9C8-A248EA277F72}"/>
    <cellStyle name="Normal 3 2 6 5 3 2 5" xfId="18787" xr:uid="{65234371-7C54-43F0-814A-190C462B5BA2}"/>
    <cellStyle name="Normal 3 2 6 5 3 3" xfId="9889" xr:uid="{199FBBFE-342B-4FBB-AF3B-4398B288A479}"/>
    <cellStyle name="Normal 3 2 6 5 3 3 2" xfId="36936" xr:uid="{9D5AB506-A8B4-4286-BA42-988D861B0EB0}"/>
    <cellStyle name="Normal 3 2 6 5 3 3 3" xfId="49349" xr:uid="{34F1D5CD-351A-47AA-BA0E-942A91D29E59}"/>
    <cellStyle name="Normal 3 2 6 5 3 3 4" xfId="24525" xr:uid="{5B2361FC-ECBE-446A-AA3B-4CB94CE499DB}"/>
    <cellStyle name="Normal 3 2 6 5 3 4" xfId="11469" xr:uid="{C271D9F3-BAC9-4EBC-9B45-3F696EFC078D}"/>
    <cellStyle name="Normal 3 2 6 5 3 4 2" xfId="38516" xr:uid="{288BEA72-A315-4D8F-9B0A-64D7842B730A}"/>
    <cellStyle name="Normal 3 2 6 5 3 4 3" xfId="50929" xr:uid="{F67B3871-931C-43CD-B8B7-6A55F446D34C}"/>
    <cellStyle name="Normal 3 2 6 5 3 4 4" xfId="26105" xr:uid="{EEBBE824-CE4F-4B5A-8904-7BF72757CEC6}"/>
    <cellStyle name="Normal 3 2 6 5 3 5" xfId="6196" xr:uid="{36963BF9-2A71-4F41-ABE9-56B6C179B6AD}"/>
    <cellStyle name="Normal 3 2 6 5 3 5 2" xfId="33243" xr:uid="{1BC4E303-9109-46F3-BC5C-47C2DB92B540}"/>
    <cellStyle name="Normal 3 2 6 5 3 5 3" xfId="45656" xr:uid="{D9D6218B-34E9-4969-81B5-F35EDE8684FC}"/>
    <cellStyle name="Normal 3 2 6 5 3 5 4" xfId="20832" xr:uid="{060C601B-C591-4E2A-8589-439B8419804D}"/>
    <cellStyle name="Normal 3 2 6 5 3 6" xfId="17205" xr:uid="{6E829BA0-947C-416A-9FE9-813B44F503D2}"/>
    <cellStyle name="Normal 3 2 6 5 3 7" xfId="29616" xr:uid="{C8B09113-9DE5-4519-96C0-6C9BD0AE75F8}"/>
    <cellStyle name="Normal 3 2 6 5 3 8" xfId="42029" xr:uid="{E32A5163-6EC8-46C3-868A-2F7AB334C62C}"/>
    <cellStyle name="Normal 3 2 6 5 3 9" xfId="13694" xr:uid="{D60827BB-4E77-444D-A0D5-969398208E65}"/>
    <cellStyle name="Normal 3 2 6 5 4" xfId="1507" xr:uid="{82D47DCE-42D3-408B-AE0C-79E17823F12A}"/>
    <cellStyle name="Normal 3 2 6 5 4 2" xfId="4786" xr:uid="{583F6E76-811F-40F5-B659-D57DB197388D}"/>
    <cellStyle name="Normal 3 2 6 5 4 2 2" xfId="8833" xr:uid="{3E4868B1-2C42-4152-9271-579F037E39F1}"/>
    <cellStyle name="Normal 3 2 6 5 4 2 2 2" xfId="35880" xr:uid="{6AF91008-C16D-4FC3-9B2C-8CF934EEB270}"/>
    <cellStyle name="Normal 3 2 6 5 4 2 2 3" xfId="48293" xr:uid="{4A7E4E94-50F5-404E-8B47-25C72ADCEC40}"/>
    <cellStyle name="Normal 3 2 6 5 4 2 2 4" xfId="23469" xr:uid="{3DC8C7BB-4A8C-48D7-983F-ED75BB8D2E45}"/>
    <cellStyle name="Normal 3 2 6 5 4 2 3" xfId="31838" xr:uid="{B64514CB-FDD2-4813-BAAB-21B5B85FC469}"/>
    <cellStyle name="Normal 3 2 6 5 4 2 4" xfId="44251" xr:uid="{F08C58F4-B119-4A1B-9280-7F17DD39E954}"/>
    <cellStyle name="Normal 3 2 6 5 4 2 5" xfId="19427" xr:uid="{AD616611-411B-4A60-9DF8-F02B79BD6BFB}"/>
    <cellStyle name="Normal 3 2 6 5 4 3" xfId="12110" xr:uid="{78880B46-F5F0-4788-AB2B-55CCC60A886F}"/>
    <cellStyle name="Normal 3 2 6 5 4 3 2" xfId="39156" xr:uid="{12EAAB17-90BA-4261-BA7D-4E291172C5F5}"/>
    <cellStyle name="Normal 3 2 6 5 4 3 3" xfId="51569" xr:uid="{5152F02C-9331-4B7E-8D14-10B9A7C0E04B}"/>
    <cellStyle name="Normal 3 2 6 5 4 3 4" xfId="26745" xr:uid="{816B3AD3-5063-47A4-925F-6334463710BA}"/>
    <cellStyle name="Normal 3 2 6 5 4 4" xfId="6602" xr:uid="{D4AA8EE2-3A0D-421D-B452-990E36B261F4}"/>
    <cellStyle name="Normal 3 2 6 5 4 4 2" xfId="33649" xr:uid="{98F25602-C289-4FD2-B680-E0074E575B41}"/>
    <cellStyle name="Normal 3 2 6 5 4 4 3" xfId="46062" xr:uid="{6AAEE36F-3CB7-45D7-80AC-1431A1902BD0}"/>
    <cellStyle name="Normal 3 2 6 5 4 4 4" xfId="21238" xr:uid="{E18D9939-2D1A-4283-827A-A79566D31A3C}"/>
    <cellStyle name="Normal 3 2 6 5 4 5" xfId="16149" xr:uid="{74FDD4D3-31C7-4AC8-A8D5-27B007983ADE}"/>
    <cellStyle name="Normal 3 2 6 5 4 6" xfId="28560" xr:uid="{46B21BFE-92C6-4977-BEC6-F2C287D13842}"/>
    <cellStyle name="Normal 3 2 6 5 4 7" xfId="40973" xr:uid="{1DD84190-10C2-44C0-8B93-E284195B794C}"/>
    <cellStyle name="Normal 3 2 6 5 4 8" xfId="14334" xr:uid="{E83E8C46-F5FA-4CB4-B518-3A003A0A9CF5}"/>
    <cellStyle name="Normal 3 2 6 5 5" xfId="3090" xr:uid="{9B467206-9C6C-4C9D-9A42-748F02CEF733}"/>
    <cellStyle name="Normal 3 2 6 5 5 2" xfId="8311" xr:uid="{DBB191C3-AB00-40F5-92A4-3F06FBACE28E}"/>
    <cellStyle name="Normal 3 2 6 5 5 2 2" xfId="35358" xr:uid="{DCBB3FC0-4127-4A36-A76C-D2971C7BF2C6}"/>
    <cellStyle name="Normal 3 2 6 5 5 2 3" xfId="47771" xr:uid="{6BA60A15-B103-45CC-9E72-E115AF766023}"/>
    <cellStyle name="Normal 3 2 6 5 5 2 4" xfId="22947" xr:uid="{C05F1239-79A5-493E-A295-B4EA70E787BA}"/>
    <cellStyle name="Normal 3 2 6 5 5 3" xfId="30142" xr:uid="{E15F7E1C-4827-4889-8A24-9B1469901810}"/>
    <cellStyle name="Normal 3 2 6 5 5 4" xfId="42555" xr:uid="{132A162D-C6C6-4C19-8B31-7F26EDB1CE13}"/>
    <cellStyle name="Normal 3 2 6 5 5 5" xfId="17731" xr:uid="{1B100694-EE84-42A0-A010-A238F8899FBB}"/>
    <cellStyle name="Normal 3 2 6 5 6" xfId="985" xr:uid="{894B73D2-6EB8-4FF5-BF68-439D0F6966FA}"/>
    <cellStyle name="Normal 3 2 6 5 6 2" xfId="10413" xr:uid="{9398C66C-F923-42B6-895B-0BA461B15C08}"/>
    <cellStyle name="Normal 3 2 6 5 6 2 2" xfId="37460" xr:uid="{4121D365-2A52-4DB1-AF28-3FC87EAC2592}"/>
    <cellStyle name="Normal 3 2 6 5 6 2 3" xfId="49873" xr:uid="{190A4540-35A1-47E6-8260-EFE894F2460D}"/>
    <cellStyle name="Normal 3 2 6 5 6 2 4" xfId="25049" xr:uid="{2E522E97-160D-4345-BA55-5AE92584D9A5}"/>
    <cellStyle name="Normal 3 2 6 5 6 3" xfId="28038" xr:uid="{55055A43-F0D4-44B2-A452-F166DD43CBE5}"/>
    <cellStyle name="Normal 3 2 6 5 6 4" xfId="40451" xr:uid="{B3B00858-2AEC-403E-943B-386F620221C6}"/>
    <cellStyle name="Normal 3 2 6 5 6 5" xfId="15627" xr:uid="{23BFFE91-AE6B-446B-A4EC-6F66AD9FE960}"/>
    <cellStyle name="Normal 3 2 6 5 7" xfId="5360" xr:uid="{DABA3C00-63E9-41E0-ABB9-0283A09EFA4B}"/>
    <cellStyle name="Normal 3 2 6 5 7 2" xfId="32407" xr:uid="{27D90EAB-4C4B-4FE4-A2C8-E0847EC3F7EB}"/>
    <cellStyle name="Normal 3 2 6 5 7 3" xfId="44820" xr:uid="{1AD0FF13-B1E1-4C28-BDB3-98C0542BD4F5}"/>
    <cellStyle name="Normal 3 2 6 5 7 4" xfId="19996" xr:uid="{8EE39B47-626B-48AD-93FA-DD2F7E03A09A}"/>
    <cellStyle name="Normal 3 2 6 5 8" xfId="14974" xr:uid="{6B3BA50C-E5AC-4858-9964-301DC7245532}"/>
    <cellStyle name="Normal 3 2 6 5 9" xfId="27385" xr:uid="{7147D737-9D0D-4E37-9DE2-1379889D9C9E}"/>
    <cellStyle name="Normal 3 2 6 6" xfId="448" xr:uid="{84098C28-16B5-4400-B966-2403750067BB}"/>
    <cellStyle name="Normal 3 2 6 6 10" xfId="39914" xr:uid="{6E5218A1-E980-47FF-A23B-311CC3A8382C}"/>
    <cellStyle name="Normal 3 2 6 6 11" xfId="12754" xr:uid="{879947AB-C26B-4EA1-A08A-8CC8B6985B8D}"/>
    <cellStyle name="Normal 3 2 6 6 2" xfId="2157" xr:uid="{807006B9-A3A0-40E5-8414-C44B0C5DD47D}"/>
    <cellStyle name="Normal 3 2 6 6 2 2" xfId="3740" xr:uid="{34C5770B-8EC4-4D8E-87BA-D121334ACA6A}"/>
    <cellStyle name="Normal 3 2 6 6 2 2 2" xfId="7252" xr:uid="{DDC72287-C656-476D-934F-DBF27A386400}"/>
    <cellStyle name="Normal 3 2 6 6 2 2 2 2" xfId="34299" xr:uid="{0F308E65-F99D-4C0F-8611-49A8853FD4D2}"/>
    <cellStyle name="Normal 3 2 6 6 2 2 2 3" xfId="46712" xr:uid="{6C1428E3-B92E-4D5A-9F3F-75DC04C91F69}"/>
    <cellStyle name="Normal 3 2 6 6 2 2 2 4" xfId="21888" xr:uid="{3F4E7516-9818-44D0-9E85-D3BD627B71CD}"/>
    <cellStyle name="Normal 3 2 6 6 2 2 3" xfId="30792" xr:uid="{7056E3F4-6F24-40D6-9E5E-7C2A3BF6B197}"/>
    <cellStyle name="Normal 3 2 6 6 2 2 4" xfId="43205" xr:uid="{09D6CC56-F160-4C5B-ACA1-1C3F42954718}"/>
    <cellStyle name="Normal 3 2 6 6 2 2 5" xfId="18381" xr:uid="{ADC09494-7168-4A3E-980E-3CBF7BF63388}"/>
    <cellStyle name="Normal 3 2 6 6 2 3" xfId="9483" xr:uid="{B5DE7484-DCE1-4545-87BB-F746E074EF25}"/>
    <cellStyle name="Normal 3 2 6 6 2 3 2" xfId="36530" xr:uid="{1409242B-A3FE-4F75-AD66-045EBAE506DE}"/>
    <cellStyle name="Normal 3 2 6 6 2 3 3" xfId="48943" xr:uid="{42906A84-FEE7-43F3-BF84-5B4ABEFA6E68}"/>
    <cellStyle name="Normal 3 2 6 6 2 3 4" xfId="24119" xr:uid="{672C9FF7-D5F0-4784-AF70-59B590CF77DD}"/>
    <cellStyle name="Normal 3 2 6 6 2 4" xfId="11063" xr:uid="{B330D1CA-275D-4A0A-8B90-058A24C70F15}"/>
    <cellStyle name="Normal 3 2 6 6 2 4 2" xfId="38110" xr:uid="{0F6CF507-BD35-4C12-8B38-C42392A123CC}"/>
    <cellStyle name="Normal 3 2 6 6 2 4 3" xfId="50523" xr:uid="{BAA4AA26-B3F1-4153-A793-15B28559ECAC}"/>
    <cellStyle name="Normal 3 2 6 6 2 4 4" xfId="25699" xr:uid="{2D52899B-B771-487F-81AF-1166CC56E6C5}"/>
    <cellStyle name="Normal 3 2 6 6 2 5" xfId="5906" xr:uid="{FC3F3A9C-C098-4D1F-BC31-B81E908EA0E1}"/>
    <cellStyle name="Normal 3 2 6 6 2 5 2" xfId="32953" xr:uid="{DC4B4BF6-E14C-4FC4-A43F-7A5D55A44819}"/>
    <cellStyle name="Normal 3 2 6 6 2 5 3" xfId="45366" xr:uid="{2A11120D-EFD9-400A-A284-B5E0A84ED8A6}"/>
    <cellStyle name="Normal 3 2 6 6 2 5 4" xfId="20542" xr:uid="{45309CB0-A8B3-4498-B84D-6A15F42BF6D3}"/>
    <cellStyle name="Normal 3 2 6 6 2 6" xfId="16799" xr:uid="{08E6CB2C-F6D6-4D90-BD5C-B088179365D6}"/>
    <cellStyle name="Normal 3 2 6 6 2 7" xfId="29210" xr:uid="{DD2035F1-87CA-4C2A-83D4-66F5A1F08323}"/>
    <cellStyle name="Normal 3 2 6 6 2 8" xfId="41623" xr:uid="{3493E768-A219-40C5-B3C9-E55945A0A22B}"/>
    <cellStyle name="Normal 3 2 6 6 2 9" xfId="13288" xr:uid="{B2B0AEF2-19A8-4F37-9227-9CEF842AD784}"/>
    <cellStyle name="Normal 3 2 6 6 3" xfId="2679" xr:uid="{5C848AC8-0223-4C4E-B30C-DDF375DFD798}"/>
    <cellStyle name="Normal 3 2 6 6 3 2" xfId="4262" xr:uid="{613FAB5B-F5BD-4EE0-8B0E-64875A0FAB53}"/>
    <cellStyle name="Normal 3 2 6 6 3 2 2" xfId="7774" xr:uid="{96826898-588F-448A-86C2-DA5D5BFE6CBD}"/>
    <cellStyle name="Normal 3 2 6 6 3 2 2 2" xfId="34821" xr:uid="{661E81DF-6790-4DED-92D9-9E5BC90D8127}"/>
    <cellStyle name="Normal 3 2 6 6 3 2 2 3" xfId="47234" xr:uid="{7BCAFB73-4FAD-4497-81D9-162683638B8C}"/>
    <cellStyle name="Normal 3 2 6 6 3 2 2 4" xfId="22410" xr:uid="{DB88DAF8-E07A-48DD-B279-EBCC21D56907}"/>
    <cellStyle name="Normal 3 2 6 6 3 2 3" xfId="31314" xr:uid="{77D05C89-2B37-49FB-A63F-E7F074639908}"/>
    <cellStyle name="Normal 3 2 6 6 3 2 4" xfId="43727" xr:uid="{E2EBE227-58DE-49D1-B29F-7AD18DE7187B}"/>
    <cellStyle name="Normal 3 2 6 6 3 2 5" xfId="18903" xr:uid="{857D692B-B875-4F3D-B669-8E415FEBED00}"/>
    <cellStyle name="Normal 3 2 6 6 3 3" xfId="10005" xr:uid="{BD594921-1FCA-4EEF-95E7-0EA932100843}"/>
    <cellStyle name="Normal 3 2 6 6 3 3 2" xfId="37052" xr:uid="{365A0AB2-59A2-43C1-B57E-465CB243612D}"/>
    <cellStyle name="Normal 3 2 6 6 3 3 3" xfId="49465" xr:uid="{C497B65C-4EEC-4B39-B94E-6BBF3E24E769}"/>
    <cellStyle name="Normal 3 2 6 6 3 3 4" xfId="24641" xr:uid="{A173AA26-9EB3-49CD-8A8B-419D6553CB07}"/>
    <cellStyle name="Normal 3 2 6 6 3 4" xfId="11585" xr:uid="{F3FEAE01-6D74-423F-84A9-180F64BDE260}"/>
    <cellStyle name="Normal 3 2 6 6 3 4 2" xfId="38632" xr:uid="{71AC57FD-DDA7-42C5-BA84-B7C2EA088DC5}"/>
    <cellStyle name="Normal 3 2 6 6 3 4 3" xfId="51045" xr:uid="{70905DBA-55E1-4478-A655-D5202951C1DA}"/>
    <cellStyle name="Normal 3 2 6 6 3 4 4" xfId="26221" xr:uid="{F5897906-E625-42F6-A769-22CF6CD32DEB}"/>
    <cellStyle name="Normal 3 2 6 6 3 5" xfId="6312" xr:uid="{0489C7B3-12AA-4915-864B-5A49DBCCD3B8}"/>
    <cellStyle name="Normal 3 2 6 6 3 5 2" xfId="33359" xr:uid="{F971E991-D27D-4DFC-A43F-B91329F57888}"/>
    <cellStyle name="Normal 3 2 6 6 3 5 3" xfId="45772" xr:uid="{AAFBDD03-E2ED-4BA7-AD74-15C564D3020F}"/>
    <cellStyle name="Normal 3 2 6 6 3 5 4" xfId="20948" xr:uid="{D00786B4-2DE1-4353-88DA-01F7F386EA92}"/>
    <cellStyle name="Normal 3 2 6 6 3 6" xfId="17321" xr:uid="{3B1C6BC9-114A-4567-B056-7125306BC165}"/>
    <cellStyle name="Normal 3 2 6 6 3 7" xfId="29732" xr:uid="{89999F95-536A-4A4A-9FFA-A4D8B046003C}"/>
    <cellStyle name="Normal 3 2 6 6 3 8" xfId="42145" xr:uid="{941B81EF-DB0B-4B7D-9244-2ADB8618BAE3}"/>
    <cellStyle name="Normal 3 2 6 6 3 9" xfId="13810" xr:uid="{B2359F2F-3FA0-4C58-A78C-5046CCAEDA81}"/>
    <cellStyle name="Normal 3 2 6 6 4" xfId="1623" xr:uid="{07E74CA3-5431-41FE-B618-E406FC10CA45}"/>
    <cellStyle name="Normal 3 2 6 6 4 2" xfId="4902" xr:uid="{12D83A73-AA8E-4DB3-9BD4-71F1DA4026F6}"/>
    <cellStyle name="Normal 3 2 6 6 4 2 2" xfId="8949" xr:uid="{2D5ED902-93E8-437E-A52C-F42DCBDF3793}"/>
    <cellStyle name="Normal 3 2 6 6 4 2 2 2" xfId="35996" xr:uid="{ECBF674A-AB0D-4C05-B480-54D6A2CAC61B}"/>
    <cellStyle name="Normal 3 2 6 6 4 2 2 3" xfId="48409" xr:uid="{50239490-9D64-4DDF-AE4A-3F865A137867}"/>
    <cellStyle name="Normal 3 2 6 6 4 2 2 4" xfId="23585" xr:uid="{87C0BBB5-F9CD-4628-916D-DE1102AADA41}"/>
    <cellStyle name="Normal 3 2 6 6 4 2 3" xfId="31954" xr:uid="{4C48634D-7927-4581-AE8F-E4127C1AFDDD}"/>
    <cellStyle name="Normal 3 2 6 6 4 2 4" xfId="44367" xr:uid="{ECBCB505-4A8E-4C3A-B49A-5BC533531027}"/>
    <cellStyle name="Normal 3 2 6 6 4 2 5" xfId="19543" xr:uid="{9AF0009A-535E-455F-9AFA-1251CFE77316}"/>
    <cellStyle name="Normal 3 2 6 6 4 3" xfId="12226" xr:uid="{F27F1651-B7D1-4EEC-9344-6F324F066398}"/>
    <cellStyle name="Normal 3 2 6 6 4 3 2" xfId="39272" xr:uid="{02ECFA37-B2AF-44D9-8EAF-91FB1D04B178}"/>
    <cellStyle name="Normal 3 2 6 6 4 3 3" xfId="51685" xr:uid="{DA9421C1-BEF5-4D03-9573-DB2E1F3000E1}"/>
    <cellStyle name="Normal 3 2 6 6 4 3 4" xfId="26861" xr:uid="{E6520BA4-B642-4D0D-964E-837739D81C13}"/>
    <cellStyle name="Normal 3 2 6 6 4 4" xfId="6718" xr:uid="{75F1AB06-BD39-4633-96E9-71013C400883}"/>
    <cellStyle name="Normal 3 2 6 6 4 4 2" xfId="33765" xr:uid="{94BCCED1-6FC8-4A80-A234-1E2A8A78C948}"/>
    <cellStyle name="Normal 3 2 6 6 4 4 3" xfId="46178" xr:uid="{86DEBE05-B164-47CF-9249-0A17DCD2940B}"/>
    <cellStyle name="Normal 3 2 6 6 4 4 4" xfId="21354" xr:uid="{679B87B7-AC89-4DA1-AEC7-960D0F76AD2D}"/>
    <cellStyle name="Normal 3 2 6 6 4 5" xfId="16265" xr:uid="{8FE93E99-433B-4466-9201-422E38A39420}"/>
    <cellStyle name="Normal 3 2 6 6 4 6" xfId="28676" xr:uid="{AF66FB0E-DD15-4257-A2C6-D22E59A30DF5}"/>
    <cellStyle name="Normal 3 2 6 6 4 7" xfId="41089" xr:uid="{9B2217D5-D572-4654-8AAE-01DFCB8AD9FD}"/>
    <cellStyle name="Normal 3 2 6 6 4 8" xfId="14450" xr:uid="{E89AD78F-6561-425E-AAFB-1A7850DF9257}"/>
    <cellStyle name="Normal 3 2 6 6 5" xfId="3206" xr:uid="{39CB9955-967A-4AE9-9DC2-D6D1533D09A4}"/>
    <cellStyle name="Normal 3 2 6 6 5 2" xfId="8427" xr:uid="{688AC8EA-DF70-461A-8113-EF5F7BF54AC5}"/>
    <cellStyle name="Normal 3 2 6 6 5 2 2" xfId="35474" xr:uid="{B614C9AE-495B-47F6-8384-7892FBF04508}"/>
    <cellStyle name="Normal 3 2 6 6 5 2 3" xfId="47887" xr:uid="{01EEB69A-285E-40A7-9089-D607591357D4}"/>
    <cellStyle name="Normal 3 2 6 6 5 2 4" xfId="23063" xr:uid="{9530AC3F-894E-448D-B957-D564DF76D1EB}"/>
    <cellStyle name="Normal 3 2 6 6 5 3" xfId="30258" xr:uid="{C2174154-8706-4E4A-943C-9F3354C0B022}"/>
    <cellStyle name="Normal 3 2 6 6 5 4" xfId="42671" xr:uid="{2CD24790-29B5-4114-8DFB-B1B37AE0F2A7}"/>
    <cellStyle name="Normal 3 2 6 6 5 5" xfId="17847" xr:uid="{B19D7A6F-A2A7-4D28-869B-9CD0CB775B71}"/>
    <cellStyle name="Normal 3 2 6 6 6" xfId="1101" xr:uid="{C2EC50B2-F3B0-4AE3-AF8C-CAAEA09F0510}"/>
    <cellStyle name="Normal 3 2 6 6 6 2" xfId="10529" xr:uid="{155C7AB3-EBDB-460B-A382-D3693F86E327}"/>
    <cellStyle name="Normal 3 2 6 6 6 2 2" xfId="37576" xr:uid="{3759E989-C6FD-4EA1-8D9B-317BFD0FE9A3}"/>
    <cellStyle name="Normal 3 2 6 6 6 2 3" xfId="49989" xr:uid="{CA9A6B59-724C-46E7-9104-61E5BD26CF98}"/>
    <cellStyle name="Normal 3 2 6 6 6 2 4" xfId="25165" xr:uid="{D7FFA394-BCE0-49E8-A4D6-CAD7D099845F}"/>
    <cellStyle name="Normal 3 2 6 6 6 3" xfId="28154" xr:uid="{F7D5747B-8C85-4263-9081-632AA9D2B2CB}"/>
    <cellStyle name="Normal 3 2 6 6 6 4" xfId="40567" xr:uid="{C10B63EC-F40C-4135-840B-85F47A3835AF}"/>
    <cellStyle name="Normal 3 2 6 6 6 5" xfId="15743" xr:uid="{550C32EE-0F29-42B5-8B10-92D5DC3F7111}"/>
    <cellStyle name="Normal 3 2 6 6 7" xfId="5444" xr:uid="{F370B202-FEA9-4338-B9DF-AECC41649A46}"/>
    <cellStyle name="Normal 3 2 6 6 7 2" xfId="32491" xr:uid="{781DCB00-A4D4-49D5-8621-84AC05216DCF}"/>
    <cellStyle name="Normal 3 2 6 6 7 3" xfId="44904" xr:uid="{080C2ED0-02D6-41DD-8EC8-A7B4AA75B19E}"/>
    <cellStyle name="Normal 3 2 6 6 7 4" xfId="20080" xr:uid="{71104420-6186-476A-A912-7FCCFCDFEBE3}"/>
    <cellStyle name="Normal 3 2 6 6 8" xfId="15090" xr:uid="{201637EB-3083-40FE-BDC8-4014BC09C775}"/>
    <cellStyle name="Normal 3 2 6 6 9" xfId="27501" xr:uid="{7386CD99-372F-4BC3-9F27-97B30F450083}"/>
    <cellStyle name="Normal 3 2 6 7" xfId="564" xr:uid="{FBF91BF9-0C49-4B1C-AC00-8B29C104BDD2}"/>
    <cellStyle name="Normal 3 2 6 7 10" xfId="12870" xr:uid="{49B6BB4E-5D2A-4574-B7F4-AD61C2CBCD51}"/>
    <cellStyle name="Normal 3 2 6 7 2" xfId="2795" xr:uid="{4F9CC7D8-B25B-4BA3-96CF-0BA5D5857749}"/>
    <cellStyle name="Normal 3 2 6 7 2 2" xfId="4378" xr:uid="{433A5C57-9C12-4A63-9DC6-6A193CC483AA}"/>
    <cellStyle name="Normal 3 2 6 7 2 2 2" xfId="10121" xr:uid="{60B975BD-6161-411E-BA0B-D35102087F3B}"/>
    <cellStyle name="Normal 3 2 6 7 2 2 2 2" xfId="37168" xr:uid="{B5188532-64E1-4180-87F4-B29609DD3946}"/>
    <cellStyle name="Normal 3 2 6 7 2 2 2 3" xfId="49581" xr:uid="{31344A7E-2292-43CD-9EFC-399BE8BA9787}"/>
    <cellStyle name="Normal 3 2 6 7 2 2 2 4" xfId="24757" xr:uid="{FF2A3765-07CA-48C3-AC19-33C777327125}"/>
    <cellStyle name="Normal 3 2 6 7 2 2 3" xfId="31430" xr:uid="{27850BEB-AD2F-4FC1-A5F0-132960319D62}"/>
    <cellStyle name="Normal 3 2 6 7 2 2 4" xfId="43843" xr:uid="{AB0C15D6-EA32-48D6-A083-C423B3BA8722}"/>
    <cellStyle name="Normal 3 2 6 7 2 2 5" xfId="19019" xr:uid="{B5972264-95F8-4082-8653-D1F277E82FE4}"/>
    <cellStyle name="Normal 3 2 6 7 2 3" xfId="11701" xr:uid="{9F43B4B2-8428-4E7F-AD75-194F6A3B72A9}"/>
    <cellStyle name="Normal 3 2 6 7 2 3 2" xfId="38748" xr:uid="{5A5EA4E5-B6D0-429C-AB79-42708BEDEF9F}"/>
    <cellStyle name="Normal 3 2 6 7 2 3 3" xfId="51161" xr:uid="{C9DC9062-CDB1-41CF-8E32-4BA066F93FF8}"/>
    <cellStyle name="Normal 3 2 6 7 2 3 4" xfId="26337" xr:uid="{152A29C1-A2D0-46E0-BDCA-701479DAB5DB}"/>
    <cellStyle name="Normal 3 2 6 7 2 4" xfId="7890" xr:uid="{C26D0532-B9DE-4010-A164-AA1046EECF46}"/>
    <cellStyle name="Normal 3 2 6 7 2 4 2" xfId="34937" xr:uid="{95068FE2-B2F8-47DE-B209-8E1D91FDF5A8}"/>
    <cellStyle name="Normal 3 2 6 7 2 4 3" xfId="47350" xr:uid="{95482241-5FF6-42E6-8065-940393C636AF}"/>
    <cellStyle name="Normal 3 2 6 7 2 4 4" xfId="22526" xr:uid="{684BDAD5-22C8-4CFC-9F49-7647EC6EDD48}"/>
    <cellStyle name="Normal 3 2 6 7 2 5" xfId="17437" xr:uid="{E3B7EEA7-FC39-4BD4-AA59-54F65D7A70EB}"/>
    <cellStyle name="Normal 3 2 6 7 2 6" xfId="29848" xr:uid="{C36C435D-7536-4628-A236-E9D1C48A2C20}"/>
    <cellStyle name="Normal 3 2 6 7 2 7" xfId="42261" xr:uid="{85DE9896-3D46-4018-915F-E2B2CEFBA128}"/>
    <cellStyle name="Normal 3 2 6 7 2 8" xfId="13926" xr:uid="{5BCFB1D2-7FFE-4A56-84B7-A84E69B87D99}"/>
    <cellStyle name="Normal 3 2 6 7 3" xfId="1739" xr:uid="{9AE9C26A-F856-4838-9F9F-B62ABA46A016}"/>
    <cellStyle name="Normal 3 2 6 7 3 2" xfId="5018" xr:uid="{08B62444-5EC5-43A0-8ACF-8EFF36109BC7}"/>
    <cellStyle name="Normal 3 2 6 7 3 2 2" xfId="9065" xr:uid="{C1097573-8D47-469C-A64D-CB5FA5A0AE7B}"/>
    <cellStyle name="Normal 3 2 6 7 3 2 2 2" xfId="36112" xr:uid="{49D6C71F-0B79-4F10-B8AD-80DEF0433DA2}"/>
    <cellStyle name="Normal 3 2 6 7 3 2 2 3" xfId="48525" xr:uid="{D4DB84FA-169B-4D48-A888-2AAE9F857A9A}"/>
    <cellStyle name="Normal 3 2 6 7 3 2 2 4" xfId="23701" xr:uid="{A7929F39-1EB7-4FD8-94D1-60E42D7BB6C0}"/>
    <cellStyle name="Normal 3 2 6 7 3 2 3" xfId="32070" xr:uid="{30323A19-18D6-45D0-BFCA-C37332A23D2E}"/>
    <cellStyle name="Normal 3 2 6 7 3 2 4" xfId="44483" xr:uid="{F8EDC807-8245-4854-ADE1-D4632770E129}"/>
    <cellStyle name="Normal 3 2 6 7 3 2 5" xfId="19659" xr:uid="{2AE50793-9B31-4132-BC1E-0F457832F3E4}"/>
    <cellStyle name="Normal 3 2 6 7 3 3" xfId="12342" xr:uid="{7458EC4F-FA09-41A2-A714-7BF035A4B3BD}"/>
    <cellStyle name="Normal 3 2 6 7 3 3 2" xfId="39388" xr:uid="{6D3DB430-27C0-4B70-8C3F-EC08C499F89E}"/>
    <cellStyle name="Normal 3 2 6 7 3 3 3" xfId="51801" xr:uid="{DC491AEF-8361-4E4D-AF68-A855AC3AE597}"/>
    <cellStyle name="Normal 3 2 6 7 3 3 4" xfId="26977" xr:uid="{120D7041-61BE-4EEB-833A-352A9E5356DE}"/>
    <cellStyle name="Normal 3 2 6 7 3 4" xfId="6834" xr:uid="{D2B23D7E-E1B7-4C7E-9A7A-94ADD971B8E8}"/>
    <cellStyle name="Normal 3 2 6 7 3 4 2" xfId="33881" xr:uid="{8EFBD7CD-0095-4486-8275-4FA757F861DE}"/>
    <cellStyle name="Normal 3 2 6 7 3 4 3" xfId="46294" xr:uid="{A98B5799-4A50-4AA0-8279-A0FB3A0826B8}"/>
    <cellStyle name="Normal 3 2 6 7 3 4 4" xfId="21470" xr:uid="{C63B619B-BEC5-44EE-BE71-05EDFB1A0AFF}"/>
    <cellStyle name="Normal 3 2 6 7 3 5" xfId="16381" xr:uid="{535AE497-74A1-405C-B0AE-7250C7326CD3}"/>
    <cellStyle name="Normal 3 2 6 7 3 6" xfId="28792" xr:uid="{4C6F1309-7758-479C-A667-203B3B079772}"/>
    <cellStyle name="Normal 3 2 6 7 3 7" xfId="41205" xr:uid="{8136495B-8997-415A-B86F-07EE21A3FA56}"/>
    <cellStyle name="Normal 3 2 6 7 3 8" xfId="14566" xr:uid="{FDE0959E-4880-415F-9E17-A833F555C36A}"/>
    <cellStyle name="Normal 3 2 6 7 4" xfId="3322" xr:uid="{89A558FA-BBE3-44AE-933F-5C10E2F6CFAA}"/>
    <cellStyle name="Normal 3 2 6 7 4 2" xfId="8543" xr:uid="{AC069D79-C2CE-43C0-9192-70960344EFF0}"/>
    <cellStyle name="Normal 3 2 6 7 4 2 2" xfId="35590" xr:uid="{0B09EE77-46F0-4F23-8E7A-E926CAE6D4A8}"/>
    <cellStyle name="Normal 3 2 6 7 4 2 3" xfId="48003" xr:uid="{71A1F519-0C8B-474E-BE44-A17BE74DBEBF}"/>
    <cellStyle name="Normal 3 2 6 7 4 2 4" xfId="23179" xr:uid="{BC422857-5033-48F5-872D-AF3B7FA8B1D3}"/>
    <cellStyle name="Normal 3 2 6 7 4 3" xfId="30374" xr:uid="{57135DF1-A3B0-4925-BFB1-D07A48773864}"/>
    <cellStyle name="Normal 3 2 6 7 4 4" xfId="42787" xr:uid="{94197509-0BF2-4A64-9D2B-39DDAFE840E3}"/>
    <cellStyle name="Normal 3 2 6 7 4 5" xfId="17963" xr:uid="{85FBE277-7CF8-48F4-A13D-E7EF244BFC10}"/>
    <cellStyle name="Normal 3 2 6 7 5" xfId="1217" xr:uid="{7EEA259B-198B-40EC-B786-3F0A2DAFC714}"/>
    <cellStyle name="Normal 3 2 6 7 5 2" xfId="10645" xr:uid="{D8EBC4E2-1375-49C5-8606-2FF4A834507F}"/>
    <cellStyle name="Normal 3 2 6 7 5 2 2" xfId="37692" xr:uid="{6CF4D203-0333-45B1-9F2D-9FFFE91FC848}"/>
    <cellStyle name="Normal 3 2 6 7 5 2 3" xfId="50105" xr:uid="{99E1DF8B-375A-4A04-9F78-5725501F70D1}"/>
    <cellStyle name="Normal 3 2 6 7 5 2 4" xfId="25281" xr:uid="{96A26701-807F-4BA1-BE02-AF86DD571BE4}"/>
    <cellStyle name="Normal 3 2 6 7 5 3" xfId="28270" xr:uid="{00FFC4F7-F4F3-4185-AD88-2041F0CB827F}"/>
    <cellStyle name="Normal 3 2 6 7 5 4" xfId="40683" xr:uid="{39CFCD50-44F7-4207-BADE-F424B0861C87}"/>
    <cellStyle name="Normal 3 2 6 7 5 5" xfId="15859" xr:uid="{7D2B3B7E-5BDC-4247-8FFB-251D16E12132}"/>
    <cellStyle name="Normal 3 2 6 7 6" xfId="5519" xr:uid="{38D83911-9948-40C5-B571-2C3831D26AB8}"/>
    <cellStyle name="Normal 3 2 6 7 6 2" xfId="32566" xr:uid="{3178408D-A85E-41B1-B2E8-4DF4D9BC8415}"/>
    <cellStyle name="Normal 3 2 6 7 6 3" xfId="44979" xr:uid="{87018B9D-C174-4C81-AFC8-13C63CADDF50}"/>
    <cellStyle name="Normal 3 2 6 7 6 4" xfId="20155" xr:uid="{660AB745-3EC6-488E-924E-FB058B6AF129}"/>
    <cellStyle name="Normal 3 2 6 7 7" xfId="15206" xr:uid="{0089CA65-54A0-4C56-9618-CD20706F6289}"/>
    <cellStyle name="Normal 3 2 6 7 8" xfId="27617" xr:uid="{555CA360-6000-471C-8DFA-9C487A695FB7}"/>
    <cellStyle name="Normal 3 2 6 7 9" xfId="40030" xr:uid="{93F0A4F8-C8CA-41CE-B134-D61417135C3B}"/>
    <cellStyle name="Normal 3 2 6 8" xfId="147" xr:uid="{02052BA9-DD7A-4398-B939-132CA52EDB3B}"/>
    <cellStyle name="Normal 3 2 6 8 10" xfId="12987" xr:uid="{3A8C665F-8ADF-4816-BFF3-D25080759B65}"/>
    <cellStyle name="Normal 3 2 6 8 2" xfId="2378" xr:uid="{5A9B7DC3-490C-46AF-B112-C049F539EDF7}"/>
    <cellStyle name="Normal 3 2 6 8 2 2" xfId="3961" xr:uid="{1506C543-C20B-4A58-90F9-B7B17B89664C}"/>
    <cellStyle name="Normal 3 2 6 8 2 2 2" xfId="9704" xr:uid="{4AE4BEAF-79A0-4215-B14E-B35EA35A1C05}"/>
    <cellStyle name="Normal 3 2 6 8 2 2 2 2" xfId="36751" xr:uid="{0716BCA2-33B1-46D8-927E-C28269F5B5BD}"/>
    <cellStyle name="Normal 3 2 6 8 2 2 2 3" xfId="49164" xr:uid="{B3DE0A68-0A4E-489E-9ECB-9D0990D9FBC0}"/>
    <cellStyle name="Normal 3 2 6 8 2 2 2 4" xfId="24340" xr:uid="{8C6F9F4E-7BFD-4C1A-B0BC-770ED0FCB951}"/>
    <cellStyle name="Normal 3 2 6 8 2 2 3" xfId="31013" xr:uid="{DD9510D3-3B9D-4DD9-85F3-D79D5C4AE2A8}"/>
    <cellStyle name="Normal 3 2 6 8 2 2 4" xfId="43426" xr:uid="{D7A0D626-D960-4AB7-8F9C-1D691D7B0643}"/>
    <cellStyle name="Normal 3 2 6 8 2 2 5" xfId="18602" xr:uid="{68F9DED2-CBB9-4CB1-AFEC-8C2420F5EE8A}"/>
    <cellStyle name="Normal 3 2 6 8 2 3" xfId="11284" xr:uid="{F12643B7-E4D3-4E0A-88DD-3DC6792D90FD}"/>
    <cellStyle name="Normal 3 2 6 8 2 3 2" xfId="38331" xr:uid="{635FD60B-62FC-452B-81CB-D2AAA6329138}"/>
    <cellStyle name="Normal 3 2 6 8 2 3 3" xfId="50744" xr:uid="{E94BEE5B-7B7D-43E8-9D75-20155086F06C}"/>
    <cellStyle name="Normal 3 2 6 8 2 3 4" xfId="25920" xr:uid="{361A50D7-01F4-4C7C-90D4-974617C37AB0}"/>
    <cellStyle name="Normal 3 2 6 8 2 4" xfId="7473" xr:uid="{5F372917-E005-4BF2-BCFA-BE4632373CA0}"/>
    <cellStyle name="Normal 3 2 6 8 2 4 2" xfId="34520" xr:uid="{685F5E82-3EBE-48B7-8842-8113D10453CB}"/>
    <cellStyle name="Normal 3 2 6 8 2 4 3" xfId="46933" xr:uid="{1C9B480A-3476-473F-9CDA-90FA43909645}"/>
    <cellStyle name="Normal 3 2 6 8 2 4 4" xfId="22109" xr:uid="{D2031E84-D02E-4EFB-8DEE-CF12ACD12009}"/>
    <cellStyle name="Normal 3 2 6 8 2 5" xfId="17020" xr:uid="{FBCCD3BF-4C6A-4675-894B-9DCF051A7A98}"/>
    <cellStyle name="Normal 3 2 6 8 2 6" xfId="29431" xr:uid="{C73DBA9B-0EAA-4ED4-AD62-C9CFE54FE2BC}"/>
    <cellStyle name="Normal 3 2 6 8 2 7" xfId="41844" xr:uid="{F6DBAD36-A367-46D9-AFB1-AD4C0BF444F3}"/>
    <cellStyle name="Normal 3 2 6 8 2 8" xfId="13509" xr:uid="{5471B189-DE74-4A2C-BF25-0E6A121DD153}"/>
    <cellStyle name="Normal 3 2 6 8 3" xfId="1856" xr:uid="{C5139216-93A7-4B22-9079-5F096115C010}"/>
    <cellStyle name="Normal 3 2 6 8 3 2" xfId="4601" xr:uid="{37156A66-01D2-42B7-93F3-71F7DFA0D42E}"/>
    <cellStyle name="Normal 3 2 6 8 3 2 2" xfId="9182" xr:uid="{65484BAB-6544-4AD9-9307-6E059521DB9F}"/>
    <cellStyle name="Normal 3 2 6 8 3 2 2 2" xfId="36229" xr:uid="{28ED90D0-6ACA-47EC-8656-33A83895945B}"/>
    <cellStyle name="Normal 3 2 6 8 3 2 2 3" xfId="48642" xr:uid="{1BF80D60-D702-4024-8504-ED3DA9F90909}"/>
    <cellStyle name="Normal 3 2 6 8 3 2 2 4" xfId="23818" xr:uid="{E935A70F-5805-4418-92FC-88F06547772B}"/>
    <cellStyle name="Normal 3 2 6 8 3 2 3" xfId="31653" xr:uid="{CE6BE96C-2B5D-4BC2-9FA8-D3D3F8B0FC41}"/>
    <cellStyle name="Normal 3 2 6 8 3 2 4" xfId="44066" xr:uid="{64F0ABAF-FF2A-43E1-A3CE-01E2BB115C6C}"/>
    <cellStyle name="Normal 3 2 6 8 3 2 5" xfId="19242" xr:uid="{C299D560-D88E-4FAC-A234-1D7D28E2B454}"/>
    <cellStyle name="Normal 3 2 6 8 3 3" xfId="11925" xr:uid="{96E7EDFF-408D-4DBA-A798-0868835BD82D}"/>
    <cellStyle name="Normal 3 2 6 8 3 3 2" xfId="38971" xr:uid="{D0FB2829-9369-4CA1-A516-1CB0B2DF3071}"/>
    <cellStyle name="Normal 3 2 6 8 3 3 3" xfId="51384" xr:uid="{007F02DB-FAF3-4BEB-B666-030C58471566}"/>
    <cellStyle name="Normal 3 2 6 8 3 3 4" xfId="26560" xr:uid="{0B5ED806-B6CE-4977-8185-02918AEF400A}"/>
    <cellStyle name="Normal 3 2 6 8 3 4" xfId="6951" xr:uid="{24A0EADE-9F82-4F5D-8652-917B35A71928}"/>
    <cellStyle name="Normal 3 2 6 8 3 4 2" xfId="33998" xr:uid="{F634FD6A-BB98-42C3-9D8F-31DC3582D9FE}"/>
    <cellStyle name="Normal 3 2 6 8 3 4 3" xfId="46411" xr:uid="{CA39C2C4-9BDF-44B7-A334-792F65F8AA40}"/>
    <cellStyle name="Normal 3 2 6 8 3 4 4" xfId="21587" xr:uid="{F4E7A57D-2979-4B22-82AE-99E4BFDA744F}"/>
    <cellStyle name="Normal 3 2 6 8 3 5" xfId="16498" xr:uid="{81C3EA4A-5E90-46CB-9EDF-00EB0A9591C5}"/>
    <cellStyle name="Normal 3 2 6 8 3 6" xfId="28909" xr:uid="{C2D30C88-F750-4C03-AD4E-98C4B37D5243}"/>
    <cellStyle name="Normal 3 2 6 8 3 7" xfId="41322" xr:uid="{36D93961-09CE-4CD8-B9A2-4C01632E84D5}"/>
    <cellStyle name="Normal 3 2 6 8 3 8" xfId="14149" xr:uid="{A3F08836-F879-4998-9BA0-B9637470FE01}"/>
    <cellStyle name="Normal 3 2 6 8 4" xfId="3439" xr:uid="{48CCB87D-72BD-4D08-87F8-2EBEAD2A91CD}"/>
    <cellStyle name="Normal 3 2 6 8 4 2" xfId="8126" xr:uid="{4418B3B4-1442-4AE7-B096-C0CEA9D06CCE}"/>
    <cellStyle name="Normal 3 2 6 8 4 2 2" xfId="35173" xr:uid="{30EDAE35-8EC8-4DC8-A2DB-96289D9C6743}"/>
    <cellStyle name="Normal 3 2 6 8 4 2 3" xfId="47586" xr:uid="{B7CA8C03-D716-49E6-8B5F-7D9E7FC759F0}"/>
    <cellStyle name="Normal 3 2 6 8 4 2 4" xfId="22762" xr:uid="{BEFCBCFF-F062-4BF7-9D6D-A793A7803E52}"/>
    <cellStyle name="Normal 3 2 6 8 4 3" xfId="30491" xr:uid="{43311B58-ABA7-45B5-9EB7-814D1A5DBC27}"/>
    <cellStyle name="Normal 3 2 6 8 4 4" xfId="42904" xr:uid="{2C53BD15-0B75-4386-8823-DEF57B38966D}"/>
    <cellStyle name="Normal 3 2 6 8 4 5" xfId="18080" xr:uid="{8DE985E3-3218-46D2-B3F7-1EED2B1CFCB2}"/>
    <cellStyle name="Normal 3 2 6 8 5" xfId="800" xr:uid="{66FD55B1-24EC-42F9-9360-5F5FB5C549F7}"/>
    <cellStyle name="Normal 3 2 6 8 5 2" xfId="10762" xr:uid="{52266FA8-E13A-4199-ACA0-ABEBFDBF237F}"/>
    <cellStyle name="Normal 3 2 6 8 5 2 2" xfId="37809" xr:uid="{88192544-B708-4287-A5EA-27BE24EE3C7F}"/>
    <cellStyle name="Normal 3 2 6 8 5 2 3" xfId="50222" xr:uid="{F03906EE-82B3-48FD-8F57-6E6F80F764B2}"/>
    <cellStyle name="Normal 3 2 6 8 5 2 4" xfId="25398" xr:uid="{9B940C9F-9BE8-4867-8A9D-2133F6A74844}"/>
    <cellStyle name="Normal 3 2 6 8 5 3" xfId="27853" xr:uid="{D5D514DC-BEBC-45C8-B831-03AC3EE50892}"/>
    <cellStyle name="Normal 3 2 6 8 5 4" xfId="40266" xr:uid="{27588D7E-C115-4ECA-85A4-FC7A4A3EE502}"/>
    <cellStyle name="Normal 3 2 6 8 5 5" xfId="15442" xr:uid="{EAA08309-336F-416D-AFD2-AFCA7CD9FD65}"/>
    <cellStyle name="Normal 3 2 6 8 6" xfId="5605" xr:uid="{71D46250-7910-41E2-9DF9-7299CC48AC26}"/>
    <cellStyle name="Normal 3 2 6 8 6 2" xfId="32652" xr:uid="{5F6E428B-F429-4E9A-940F-540B15603020}"/>
    <cellStyle name="Normal 3 2 6 8 6 3" xfId="45065" xr:uid="{2A858257-170D-4DB1-8370-BC1007D2A5D7}"/>
    <cellStyle name="Normal 3 2 6 8 6 4" xfId="20241" xr:uid="{91AE8221-0AA1-4999-A20A-28937B940276}"/>
    <cellStyle name="Normal 3 2 6 8 7" xfId="14789" xr:uid="{874F1DC9-5330-46AE-870F-EDE456F78E2C}"/>
    <cellStyle name="Normal 3 2 6 8 8" xfId="27200" xr:uid="{4DAE6D01-B6BB-4CF8-B3E8-A97F5BA80047}"/>
    <cellStyle name="Normal 3 2 6 8 9" xfId="39613" xr:uid="{8B0AEDBA-F0CA-401E-99E6-E6799D4655B9}"/>
    <cellStyle name="Normal 3 2 6 9" xfId="2273" xr:uid="{8143504E-47E2-40CB-9B4D-CB4AE72E915E}"/>
    <cellStyle name="Normal 3 2 6 9 2" xfId="3856" xr:uid="{074BFB1B-DF55-4E75-9224-D6058F871F07}"/>
    <cellStyle name="Normal 3 2 6 9 2 2" xfId="7368" xr:uid="{5737A88B-122C-4D7E-A1A1-C52AF6996380}"/>
    <cellStyle name="Normal 3 2 6 9 2 2 2" xfId="34415" xr:uid="{B7F8D048-F109-4F18-81AA-F9016DF39EE1}"/>
    <cellStyle name="Normal 3 2 6 9 2 2 3" xfId="46828" xr:uid="{64CF7653-F869-458A-85F2-16B37172EA84}"/>
    <cellStyle name="Normal 3 2 6 9 2 2 4" xfId="22004" xr:uid="{397BBCF1-7FAF-4E48-925E-DCAEF1352CE3}"/>
    <cellStyle name="Normal 3 2 6 9 2 3" xfId="30908" xr:uid="{1AC39DD9-747B-471D-9456-88E615127A9F}"/>
    <cellStyle name="Normal 3 2 6 9 2 4" xfId="43321" xr:uid="{11D1C1EE-ECED-4556-A9E0-EBB718A32D37}"/>
    <cellStyle name="Normal 3 2 6 9 2 5" xfId="18497" xr:uid="{89C4675D-E383-4B60-B3E0-438CEA5BF2A7}"/>
    <cellStyle name="Normal 3 2 6 9 3" xfId="9599" xr:uid="{325779D8-5F12-40A4-A76C-E258E4FD8385}"/>
    <cellStyle name="Normal 3 2 6 9 3 2" xfId="36646" xr:uid="{98788F1C-B164-4C19-9635-9018D5FD9ACF}"/>
    <cellStyle name="Normal 3 2 6 9 3 3" xfId="49059" xr:uid="{DDDC513F-D784-489B-9488-94B8FA26CF59}"/>
    <cellStyle name="Normal 3 2 6 9 3 4" xfId="24235" xr:uid="{15E329C2-CBC7-4034-9730-FBA9D3FCD91B}"/>
    <cellStyle name="Normal 3 2 6 9 4" xfId="11179" xr:uid="{4BB98F01-167A-4198-81F4-D54BDF4765EA}"/>
    <cellStyle name="Normal 3 2 6 9 4 2" xfId="38226" xr:uid="{9F813444-8836-464A-B163-1A49E5BFAB5D}"/>
    <cellStyle name="Normal 3 2 6 9 4 3" xfId="50639" xr:uid="{44FB20E8-143F-46B9-B508-8567678EB5D8}"/>
    <cellStyle name="Normal 3 2 6 9 4 4" xfId="25815" xr:uid="{4C452290-0657-4D88-A900-825389220AAE}"/>
    <cellStyle name="Normal 3 2 6 9 5" xfId="6011" xr:uid="{ECE5FC07-F116-4AC7-8133-55F67A3DD0A7}"/>
    <cellStyle name="Normal 3 2 6 9 5 2" xfId="33058" xr:uid="{D6C528C6-D62A-44C9-9ED4-19654F65E1FC}"/>
    <cellStyle name="Normal 3 2 6 9 5 3" xfId="45471" xr:uid="{CE579324-9044-4715-AB14-8C6F9FC0DFF7}"/>
    <cellStyle name="Normal 3 2 6 9 5 4" xfId="20647" xr:uid="{216B01F4-E9B0-4BD9-BD2A-F1C9EFF5FB1B}"/>
    <cellStyle name="Normal 3 2 6 9 6" xfId="16915" xr:uid="{FD45C08A-12F1-4FFE-B044-D2EA0AEF85FC}"/>
    <cellStyle name="Normal 3 2 6 9 7" xfId="29326" xr:uid="{43EB1C69-DE3F-40F3-A482-FFFEBCB9DF4F}"/>
    <cellStyle name="Normal 3 2 6 9 8" xfId="41739" xr:uid="{B5C6148E-611D-4B8C-B4E0-F6ADC4F94676}"/>
    <cellStyle name="Normal 3 2 6 9 9" xfId="13404" xr:uid="{4827B009-36E9-448D-A04C-C289D0A6D781}"/>
    <cellStyle name="Normal 3 2 7" xfId="77" xr:uid="{1FAA0E78-AE7F-44EC-912D-D0C8E8D09E49}"/>
    <cellStyle name="Normal 3 2 7 10" xfId="731" xr:uid="{B4384CE0-5DE7-444E-957A-E733F0988211}"/>
    <cellStyle name="Normal 3 2 7 10 2" xfId="10247" xr:uid="{B1B53A25-6E6B-4EA4-8BCE-D89FD0D4A3AD}"/>
    <cellStyle name="Normal 3 2 7 10 2 2" xfId="37294" xr:uid="{FD4B9338-81F7-420D-AD65-C6A607003DA0}"/>
    <cellStyle name="Normal 3 2 7 10 2 3" xfId="49707" xr:uid="{08A12B8E-1643-43AA-936A-C83263035605}"/>
    <cellStyle name="Normal 3 2 7 10 2 4" xfId="24883" xr:uid="{6701376F-9998-43A7-A81F-10FD67D1372F}"/>
    <cellStyle name="Normal 3 2 7 10 3" xfId="27784" xr:uid="{DED3CABA-8DF3-4555-AA9F-53B2728D9836}"/>
    <cellStyle name="Normal 3 2 7 10 4" xfId="40197" xr:uid="{430420E3-C62C-4595-B719-8CDBE0141E21}"/>
    <cellStyle name="Normal 3 2 7 10 5" xfId="15373" xr:uid="{2B91ED64-8001-4505-9B3F-1928DDE41C10}"/>
    <cellStyle name="Normal 3 2 7 11" xfId="5155" xr:uid="{3DBC3893-4174-4B68-9527-D32CA898B5A6}"/>
    <cellStyle name="Normal 3 2 7 11 2" xfId="32206" xr:uid="{0C6554C7-6644-4D75-951D-D408D6A516E8}"/>
    <cellStyle name="Normal 3 2 7 11 3" xfId="44619" xr:uid="{E039D28F-3631-4ACA-AC32-08B56995859D}"/>
    <cellStyle name="Normal 3 2 7 11 4" xfId="19795" xr:uid="{0FA89DE4-046F-48C6-9E28-EBC0FB4B03F0}"/>
    <cellStyle name="Normal 3 2 7 12" xfId="14720" xr:uid="{52BE08D7-4544-40F4-B20F-E6809A23BF3C}"/>
    <cellStyle name="Normal 3 2 7 13" xfId="27131" xr:uid="{C09268D8-63E7-43A3-932D-A065755F867B}"/>
    <cellStyle name="Normal 3 2 7 14" xfId="39544" xr:uid="{32C35696-6ABA-40D8-8261-E9965C6F15D9}"/>
    <cellStyle name="Normal 3 2 7 15" xfId="12472" xr:uid="{8B630EA0-67A6-4E9E-B7E6-E21F1F2D861E}"/>
    <cellStyle name="Normal 3 2 7 2" xfId="253" xr:uid="{DD6C13C6-91FD-458B-BDAA-C00EC484F346}"/>
    <cellStyle name="Normal 3 2 7 2 10" xfId="39719" xr:uid="{C32986D7-5E70-4E5D-B9EA-D6BFBF00DCFD}"/>
    <cellStyle name="Normal 3 2 7 2 11" xfId="12559" xr:uid="{E08BA9F5-2168-47E3-9C9F-6886CB272307}"/>
    <cellStyle name="Normal 3 2 7 2 2" xfId="1962" xr:uid="{9AB4658B-0096-40A6-8C8F-865D0C1FE61C}"/>
    <cellStyle name="Normal 3 2 7 2 2 2" xfId="3545" xr:uid="{0CF803C3-F18D-423B-B130-F9F773B32EAE}"/>
    <cellStyle name="Normal 3 2 7 2 2 2 2" xfId="7057" xr:uid="{7A032DD0-FFF6-4EE2-A407-67931CCB2089}"/>
    <cellStyle name="Normal 3 2 7 2 2 2 2 2" xfId="34104" xr:uid="{FA5F73D0-B46F-43E8-95A9-EB3E7B26DF36}"/>
    <cellStyle name="Normal 3 2 7 2 2 2 2 3" xfId="46517" xr:uid="{ED8F85CD-1566-40CE-AA27-FCDD39996E11}"/>
    <cellStyle name="Normal 3 2 7 2 2 2 2 4" xfId="21693" xr:uid="{8890C723-01B9-40B8-A2D4-F83388160F49}"/>
    <cellStyle name="Normal 3 2 7 2 2 2 3" xfId="30597" xr:uid="{ABDE2C61-88D9-4655-938F-1058302034A6}"/>
    <cellStyle name="Normal 3 2 7 2 2 2 4" xfId="43010" xr:uid="{12D98F5E-FE63-469E-9429-4556100F9A73}"/>
    <cellStyle name="Normal 3 2 7 2 2 2 5" xfId="18186" xr:uid="{98052650-E170-48F2-A3D6-E05296BDCFB6}"/>
    <cellStyle name="Normal 3 2 7 2 2 3" xfId="9288" xr:uid="{37574AF0-D487-4700-98B5-7E69410D6F92}"/>
    <cellStyle name="Normal 3 2 7 2 2 3 2" xfId="36335" xr:uid="{55644057-CDCE-43B8-A20B-87070D6304E1}"/>
    <cellStyle name="Normal 3 2 7 2 2 3 3" xfId="48748" xr:uid="{50C3D1B8-1BA7-4AF0-B423-30C08A651D2A}"/>
    <cellStyle name="Normal 3 2 7 2 2 3 4" xfId="23924" xr:uid="{A42664E8-5237-40CB-8B01-59A13A626D00}"/>
    <cellStyle name="Normal 3 2 7 2 2 4" xfId="10868" xr:uid="{9C9F62FD-9934-4CDF-BCE1-3E180B5A46B8}"/>
    <cellStyle name="Normal 3 2 7 2 2 4 2" xfId="37915" xr:uid="{B3A792BE-B437-4FAA-BE63-455EF3DC0AFF}"/>
    <cellStyle name="Normal 3 2 7 2 2 4 3" xfId="50328" xr:uid="{4A9F4031-3EBB-488B-BEE6-FCFACB758FE6}"/>
    <cellStyle name="Normal 3 2 7 2 2 4 4" xfId="25504" xr:uid="{55085BFB-E299-46CE-BD55-A95B37174A05}"/>
    <cellStyle name="Normal 3 2 7 2 2 5" xfId="5711" xr:uid="{C3B18E74-F4FD-467B-8D5E-BAD407DC4930}"/>
    <cellStyle name="Normal 3 2 7 2 2 5 2" xfId="32758" xr:uid="{38537E7F-9071-4FA2-A529-062E1B86BA19}"/>
    <cellStyle name="Normal 3 2 7 2 2 5 3" xfId="45171" xr:uid="{BE971C1D-E9BE-48AF-AF56-148F15931777}"/>
    <cellStyle name="Normal 3 2 7 2 2 5 4" xfId="20347" xr:uid="{1F2DE0A1-C2F4-4B3C-B4E2-C04A0AF35C21}"/>
    <cellStyle name="Normal 3 2 7 2 2 6" xfId="16604" xr:uid="{FE438065-9416-4C1B-A097-1F2B5C0CF85F}"/>
    <cellStyle name="Normal 3 2 7 2 2 7" xfId="29015" xr:uid="{DC68E2BA-3929-4F45-89E6-AA9696D652DD}"/>
    <cellStyle name="Normal 3 2 7 2 2 8" xfId="41428" xr:uid="{F39AAB43-142A-4E44-B116-428D4D4DE7E2}"/>
    <cellStyle name="Normal 3 2 7 2 2 9" xfId="13093" xr:uid="{263A6E6B-C578-49E7-8826-0BE2E3430823}"/>
    <cellStyle name="Normal 3 2 7 2 3" xfId="2484" xr:uid="{7FEC55E0-BB7E-4455-8771-B9AEF5E05790}"/>
    <cellStyle name="Normal 3 2 7 2 3 2" xfId="4067" xr:uid="{380E9176-4C9D-4791-BA4A-52AB33B4EC92}"/>
    <cellStyle name="Normal 3 2 7 2 3 2 2" xfId="7579" xr:uid="{B1C34182-42B9-41F3-BA22-3673586D89CB}"/>
    <cellStyle name="Normal 3 2 7 2 3 2 2 2" xfId="34626" xr:uid="{3AE13AD0-C38C-4AAF-A822-CD1266384DD4}"/>
    <cellStyle name="Normal 3 2 7 2 3 2 2 3" xfId="47039" xr:uid="{1E98337D-FA6B-4F80-8CC3-5EAFF6D2D2FD}"/>
    <cellStyle name="Normal 3 2 7 2 3 2 2 4" xfId="22215" xr:uid="{FE593B44-15EB-4C15-A767-AD48BC017AC4}"/>
    <cellStyle name="Normal 3 2 7 2 3 2 3" xfId="31119" xr:uid="{0E156724-F9E5-46B0-8346-8B0C13786121}"/>
    <cellStyle name="Normal 3 2 7 2 3 2 4" xfId="43532" xr:uid="{BA37C3D9-E72A-4FF0-B13C-E73545F4AA08}"/>
    <cellStyle name="Normal 3 2 7 2 3 2 5" xfId="18708" xr:uid="{027C4DEB-E526-4377-AB2E-269B5F9C3C40}"/>
    <cellStyle name="Normal 3 2 7 2 3 3" xfId="9810" xr:uid="{F2E5D8F8-D001-4CE4-BA9C-7942DBD1B9B4}"/>
    <cellStyle name="Normal 3 2 7 2 3 3 2" xfId="36857" xr:uid="{EB9207BD-1F73-4B3E-934C-11D72A74B9E6}"/>
    <cellStyle name="Normal 3 2 7 2 3 3 3" xfId="49270" xr:uid="{6A35CB59-BFCB-4276-8925-F5A6864464CE}"/>
    <cellStyle name="Normal 3 2 7 2 3 3 4" xfId="24446" xr:uid="{0B25C355-C91A-42F2-9594-00F34B06975E}"/>
    <cellStyle name="Normal 3 2 7 2 3 4" xfId="11390" xr:uid="{C534ACA8-9D3C-49BB-8BB4-7D6DCFCA736E}"/>
    <cellStyle name="Normal 3 2 7 2 3 4 2" xfId="38437" xr:uid="{D92AB99E-AFE5-4E02-94B8-86F4E738EDFE}"/>
    <cellStyle name="Normal 3 2 7 2 3 4 3" xfId="50850" xr:uid="{FF78D9FC-CD31-4C3B-9D4B-3C60D900F928}"/>
    <cellStyle name="Normal 3 2 7 2 3 4 4" xfId="26026" xr:uid="{E0D3E769-EADF-4F48-8E10-0077B555C834}"/>
    <cellStyle name="Normal 3 2 7 2 3 5" xfId="6117" xr:uid="{EDBAB475-78CB-4976-B6AB-6CC51CC9118E}"/>
    <cellStyle name="Normal 3 2 7 2 3 5 2" xfId="33164" xr:uid="{AC6468DE-96C3-4089-ADCA-AADAD63DF256}"/>
    <cellStyle name="Normal 3 2 7 2 3 5 3" xfId="45577" xr:uid="{A787C18F-F2AC-408E-B9A3-96FAC42BDA1D}"/>
    <cellStyle name="Normal 3 2 7 2 3 5 4" xfId="20753" xr:uid="{1FF9329F-4313-46FF-9214-AA0DF33F4EFA}"/>
    <cellStyle name="Normal 3 2 7 2 3 6" xfId="17126" xr:uid="{8431C266-956D-429F-AAC4-E18B3D8A1856}"/>
    <cellStyle name="Normal 3 2 7 2 3 7" xfId="29537" xr:uid="{F5E3A1BC-1387-40BE-9324-075671EC5A06}"/>
    <cellStyle name="Normal 3 2 7 2 3 8" xfId="41950" xr:uid="{FB417933-B0BF-4AF7-B2EE-DDC1AB7F5A18}"/>
    <cellStyle name="Normal 3 2 7 2 3 9" xfId="13615" xr:uid="{34824745-0C75-438F-9A87-D1AA7201A29E}"/>
    <cellStyle name="Normal 3 2 7 2 4" xfId="1428" xr:uid="{9B50B33F-3F8A-4E2F-94CB-9A68A78020BD}"/>
    <cellStyle name="Normal 3 2 7 2 4 2" xfId="4707" xr:uid="{1EADB934-73A3-44E8-B35D-7D1E3001546E}"/>
    <cellStyle name="Normal 3 2 7 2 4 2 2" xfId="8754" xr:uid="{FEE35629-1DF2-4FEC-99FA-611B05B33B29}"/>
    <cellStyle name="Normal 3 2 7 2 4 2 2 2" xfId="35801" xr:uid="{156DF660-4EE9-473C-BD88-DA6AF718088E}"/>
    <cellStyle name="Normal 3 2 7 2 4 2 2 3" xfId="48214" xr:uid="{D7C3FA09-C5EE-46AB-AAA7-7A5F683596A1}"/>
    <cellStyle name="Normal 3 2 7 2 4 2 2 4" xfId="23390" xr:uid="{9CECC0C9-2058-4DF8-B3FB-75BA8CDBBB58}"/>
    <cellStyle name="Normal 3 2 7 2 4 2 3" xfId="31759" xr:uid="{807419F2-BA59-4191-BE8B-856563A18B72}"/>
    <cellStyle name="Normal 3 2 7 2 4 2 4" xfId="44172" xr:uid="{AE86DF06-73EE-4FE4-BC94-AD53AB0AA1A9}"/>
    <cellStyle name="Normal 3 2 7 2 4 2 5" xfId="19348" xr:uid="{EB24AD45-0BFC-4C9C-A6F0-8DBCC91A21CF}"/>
    <cellStyle name="Normal 3 2 7 2 4 3" xfId="12031" xr:uid="{DF3A8733-206E-4B39-B1BD-E11FD0510248}"/>
    <cellStyle name="Normal 3 2 7 2 4 3 2" xfId="39077" xr:uid="{141F7EAE-2928-43FA-BB9D-651F1F1E117F}"/>
    <cellStyle name="Normal 3 2 7 2 4 3 3" xfId="51490" xr:uid="{831246DB-F038-423F-9EED-9D044EA0C424}"/>
    <cellStyle name="Normal 3 2 7 2 4 3 4" xfId="26666" xr:uid="{54B51486-2DD3-4A3E-97E1-9CCF34BA4E22}"/>
    <cellStyle name="Normal 3 2 7 2 4 4" xfId="6523" xr:uid="{AEDA5A7E-EEDB-4526-AFBC-B9E2972F6DBE}"/>
    <cellStyle name="Normal 3 2 7 2 4 4 2" xfId="33570" xr:uid="{789091BD-2E94-4D61-8EF7-08A13FBDC8BB}"/>
    <cellStyle name="Normal 3 2 7 2 4 4 3" xfId="45983" xr:uid="{49022986-470C-43AF-B92A-CEFA6ED94040}"/>
    <cellStyle name="Normal 3 2 7 2 4 4 4" xfId="21159" xr:uid="{6A9D55B4-98DE-49AF-AA74-5A85062C7AE9}"/>
    <cellStyle name="Normal 3 2 7 2 4 5" xfId="16070" xr:uid="{BA9DD0D1-BF25-46A1-BB2A-E55D4F0F0A33}"/>
    <cellStyle name="Normal 3 2 7 2 4 6" xfId="28481" xr:uid="{4CF6318F-226A-4B38-88F4-34E91ECD5E57}"/>
    <cellStyle name="Normal 3 2 7 2 4 7" xfId="40894" xr:uid="{FF4AD812-E8EA-48AB-AC0A-47CD92722583}"/>
    <cellStyle name="Normal 3 2 7 2 4 8" xfId="14255" xr:uid="{51DD7372-8790-4D94-8B5A-5D089E7DB804}"/>
    <cellStyle name="Normal 3 2 7 2 5" xfId="3011" xr:uid="{3D38C51D-4F3C-4EDD-BB55-F06C503CAAEC}"/>
    <cellStyle name="Normal 3 2 7 2 5 2" xfId="8232" xr:uid="{C224EE8A-6901-4B49-96AF-8E79AF9D259C}"/>
    <cellStyle name="Normal 3 2 7 2 5 2 2" xfId="35279" xr:uid="{1C7884E4-684A-47D7-A9B8-2C956597E4AC}"/>
    <cellStyle name="Normal 3 2 7 2 5 2 3" xfId="47692" xr:uid="{DA94EED1-379B-4312-AA6D-CBCF6F6E3612}"/>
    <cellStyle name="Normal 3 2 7 2 5 2 4" xfId="22868" xr:uid="{E7B86E92-AD79-49EB-A9DF-961DE486347C}"/>
    <cellStyle name="Normal 3 2 7 2 5 3" xfId="30063" xr:uid="{C5EAE280-F519-4D1C-A87B-D8AADC6DE853}"/>
    <cellStyle name="Normal 3 2 7 2 5 4" xfId="42476" xr:uid="{22BC423F-F91F-4629-8AB2-2F4F93FB2255}"/>
    <cellStyle name="Normal 3 2 7 2 5 5" xfId="17652" xr:uid="{AF5F3DC4-AA5A-474D-9DF4-F541CCCEAFA3}"/>
    <cellStyle name="Normal 3 2 7 2 6" xfId="906" xr:uid="{C997BF04-4CB3-4FE1-AEA2-C996E652A022}"/>
    <cellStyle name="Normal 3 2 7 2 6 2" xfId="10334" xr:uid="{C27E5895-1267-4AD2-8733-446857C46963}"/>
    <cellStyle name="Normal 3 2 7 2 6 2 2" xfId="37381" xr:uid="{03191DD9-2E44-4809-A15C-864944809128}"/>
    <cellStyle name="Normal 3 2 7 2 6 2 3" xfId="49794" xr:uid="{7EC3E8AA-2FBD-4426-B034-DC7BB6CA3992}"/>
    <cellStyle name="Normal 3 2 7 2 6 2 4" xfId="24970" xr:uid="{D450E4D8-B7F9-4D01-AD9F-F3F8EF1696C7}"/>
    <cellStyle name="Normal 3 2 7 2 6 3" xfId="27959" xr:uid="{31E61C61-AA91-48EE-9BD9-9D81306460B8}"/>
    <cellStyle name="Normal 3 2 7 2 6 4" xfId="40372" xr:uid="{126CAA01-2CD3-4C21-B6D6-57A302C42C20}"/>
    <cellStyle name="Normal 3 2 7 2 6 5" xfId="15548" xr:uid="{1FA5426E-F775-4765-8237-37F310288F76}"/>
    <cellStyle name="Normal 3 2 7 2 7" xfId="5279" xr:uid="{91D580D8-8C3F-4D19-839E-9F71FCA676D4}"/>
    <cellStyle name="Normal 3 2 7 2 7 2" xfId="32326" xr:uid="{A446D5B3-3810-4A82-ACEC-30CCB1609838}"/>
    <cellStyle name="Normal 3 2 7 2 7 3" xfId="44739" xr:uid="{AAF48B87-29DB-4A32-BF62-68689886629B}"/>
    <cellStyle name="Normal 3 2 7 2 7 4" xfId="19915" xr:uid="{8F1E272A-7B48-45DD-8351-BFC02DF12AE9}"/>
    <cellStyle name="Normal 3 2 7 2 8" xfId="14895" xr:uid="{FCD2B505-85F3-4428-BF4E-7D583EE155D0}"/>
    <cellStyle name="Normal 3 2 7 2 9" xfId="27306" xr:uid="{7F0EF743-0F41-4F0B-BCDC-B904D39EC231}"/>
    <cellStyle name="Normal 3 2 7 3" xfId="368" xr:uid="{2C0BA4F7-54AF-4D63-B816-64C8AE0FF93C}"/>
    <cellStyle name="Normal 3 2 7 3 10" xfId="39834" xr:uid="{E83B1C74-2BC6-4DD8-9D07-B721467DFB05}"/>
    <cellStyle name="Normal 3 2 7 3 11" xfId="12674" xr:uid="{AD99A65D-38CB-40F7-B65A-78C2B4EF2898}"/>
    <cellStyle name="Normal 3 2 7 3 2" xfId="2077" xr:uid="{CDD5A34E-15A1-4F5F-89EC-0C5DC4D6A388}"/>
    <cellStyle name="Normal 3 2 7 3 2 2" xfId="3660" xr:uid="{9A01329D-219E-4DBB-B721-ABCE20D8B3A8}"/>
    <cellStyle name="Normal 3 2 7 3 2 2 2" xfId="7172" xr:uid="{27EBB116-996B-4F59-B91F-BE7D630FA154}"/>
    <cellStyle name="Normal 3 2 7 3 2 2 2 2" xfId="34219" xr:uid="{7D200E75-FF3C-407F-9196-F1552F7E0065}"/>
    <cellStyle name="Normal 3 2 7 3 2 2 2 3" xfId="46632" xr:uid="{FDB043D9-2D8F-42A5-B443-B8E8DB4ED681}"/>
    <cellStyle name="Normal 3 2 7 3 2 2 2 4" xfId="21808" xr:uid="{A269BE6D-7F5B-4D90-B9AC-1D948713C803}"/>
    <cellStyle name="Normal 3 2 7 3 2 2 3" xfId="30712" xr:uid="{52B667D1-8167-451B-85AF-1ADF7677D9D1}"/>
    <cellStyle name="Normal 3 2 7 3 2 2 4" xfId="43125" xr:uid="{4EEB51BA-A345-4E63-83DA-304CADFD427E}"/>
    <cellStyle name="Normal 3 2 7 3 2 2 5" xfId="18301" xr:uid="{5AB6A354-24FE-4A92-8336-0BBA283C5B1F}"/>
    <cellStyle name="Normal 3 2 7 3 2 3" xfId="9403" xr:uid="{35346004-D3D1-4F2D-A207-7D9AF82F15FF}"/>
    <cellStyle name="Normal 3 2 7 3 2 3 2" xfId="36450" xr:uid="{59A9846C-1667-4B7D-99BB-B522B901A0D7}"/>
    <cellStyle name="Normal 3 2 7 3 2 3 3" xfId="48863" xr:uid="{896541A7-4C51-44D1-A867-B7B09ECC5F78}"/>
    <cellStyle name="Normal 3 2 7 3 2 3 4" xfId="24039" xr:uid="{E52385FD-9DD3-4784-8D94-D175A2EC10CB}"/>
    <cellStyle name="Normal 3 2 7 3 2 4" xfId="10983" xr:uid="{7B0F9693-36F1-4F1E-A038-84B23E3CEFF1}"/>
    <cellStyle name="Normal 3 2 7 3 2 4 2" xfId="38030" xr:uid="{B96DEFAD-594E-4338-8284-CE91910AFA30}"/>
    <cellStyle name="Normal 3 2 7 3 2 4 3" xfId="50443" xr:uid="{623F03FE-D206-403C-9218-689D1DBAB031}"/>
    <cellStyle name="Normal 3 2 7 3 2 4 4" xfId="25619" xr:uid="{78AF45D5-3A8C-4601-9DF5-DCE35E71B585}"/>
    <cellStyle name="Normal 3 2 7 3 2 5" xfId="5826" xr:uid="{DB5A8475-2A0F-486C-91F4-6FBB3B6CCDE4}"/>
    <cellStyle name="Normal 3 2 7 3 2 5 2" xfId="32873" xr:uid="{08920C6C-64E3-4573-9283-F7CB6AD0DCDB}"/>
    <cellStyle name="Normal 3 2 7 3 2 5 3" xfId="45286" xr:uid="{DD513C7D-B4F3-4ABD-BC85-BFFC3A92C293}"/>
    <cellStyle name="Normal 3 2 7 3 2 5 4" xfId="20462" xr:uid="{2810E4D5-7873-4EA7-B070-2A8917A23B4A}"/>
    <cellStyle name="Normal 3 2 7 3 2 6" xfId="16719" xr:uid="{AC910596-95E9-4351-B6D7-1D72E4CE6CF4}"/>
    <cellStyle name="Normal 3 2 7 3 2 7" xfId="29130" xr:uid="{85AFEFDA-B7BA-4867-957A-3DDBECCDDC7B}"/>
    <cellStyle name="Normal 3 2 7 3 2 8" xfId="41543" xr:uid="{ACDCC7A7-48EB-4E99-B428-9AF0440A78E6}"/>
    <cellStyle name="Normal 3 2 7 3 2 9" xfId="13208" xr:uid="{1AA4DB9F-0666-4ED2-8121-B94B91F023B5}"/>
    <cellStyle name="Normal 3 2 7 3 3" xfId="2599" xr:uid="{A2B0E292-9234-4070-B2B7-C0A8BF68829C}"/>
    <cellStyle name="Normal 3 2 7 3 3 2" xfId="4182" xr:uid="{FD1C3897-9521-409C-903E-102F2E87BB8A}"/>
    <cellStyle name="Normal 3 2 7 3 3 2 2" xfId="7694" xr:uid="{BBCFCF9D-9E96-4264-B8D7-7CE5CC7FE597}"/>
    <cellStyle name="Normal 3 2 7 3 3 2 2 2" xfId="34741" xr:uid="{9AE7876D-7C9C-450F-8D7A-77350D271615}"/>
    <cellStyle name="Normal 3 2 7 3 3 2 2 3" xfId="47154" xr:uid="{AA8186FF-C827-468F-B85C-347614CA0671}"/>
    <cellStyle name="Normal 3 2 7 3 3 2 2 4" xfId="22330" xr:uid="{FD779430-CA21-41E1-B856-B623B2A8B7B2}"/>
    <cellStyle name="Normal 3 2 7 3 3 2 3" xfId="31234" xr:uid="{975801EB-D498-4202-8676-B0D99177F970}"/>
    <cellStyle name="Normal 3 2 7 3 3 2 4" xfId="43647" xr:uid="{31966721-8DBE-42A2-9AC9-9F9FAAFE7F50}"/>
    <cellStyle name="Normal 3 2 7 3 3 2 5" xfId="18823" xr:uid="{588065B8-BDC3-43C8-A923-E4A2B688A52C}"/>
    <cellStyle name="Normal 3 2 7 3 3 3" xfId="9925" xr:uid="{E10A3247-B3CF-4B09-94CD-B66079C04778}"/>
    <cellStyle name="Normal 3 2 7 3 3 3 2" xfId="36972" xr:uid="{FBAC7233-2CAC-4EC9-8F0D-8A4058AD12AB}"/>
    <cellStyle name="Normal 3 2 7 3 3 3 3" xfId="49385" xr:uid="{149FB784-5454-4A3B-9A90-85CD893EA77D}"/>
    <cellStyle name="Normal 3 2 7 3 3 3 4" xfId="24561" xr:uid="{C0148581-57DF-49E8-91D5-C2C9A6F18298}"/>
    <cellStyle name="Normal 3 2 7 3 3 4" xfId="11505" xr:uid="{9BFCF0A8-E893-4C15-9636-5A7E62AB26A4}"/>
    <cellStyle name="Normal 3 2 7 3 3 4 2" xfId="38552" xr:uid="{E448C5FD-746A-4CA3-AFC8-8283E3FA316F}"/>
    <cellStyle name="Normal 3 2 7 3 3 4 3" xfId="50965" xr:uid="{75217E17-D150-4EE5-BC00-1BC26D27DC6D}"/>
    <cellStyle name="Normal 3 2 7 3 3 4 4" xfId="26141" xr:uid="{58A2EA03-59E2-407A-9754-6DAB74FE2C13}"/>
    <cellStyle name="Normal 3 2 7 3 3 5" xfId="6232" xr:uid="{131A6F08-4388-4EDE-81D8-48805F75BFAC}"/>
    <cellStyle name="Normal 3 2 7 3 3 5 2" xfId="33279" xr:uid="{6B721361-8B5C-466C-890F-5C774D4B98A3}"/>
    <cellStyle name="Normal 3 2 7 3 3 5 3" xfId="45692" xr:uid="{5ED785D3-A858-4690-9D4F-7D916ADAB4E8}"/>
    <cellStyle name="Normal 3 2 7 3 3 5 4" xfId="20868" xr:uid="{F9FA1207-EB31-4344-96DB-6179F507C217}"/>
    <cellStyle name="Normal 3 2 7 3 3 6" xfId="17241" xr:uid="{C7912C62-1C00-41E5-B2EF-59CB8F565714}"/>
    <cellStyle name="Normal 3 2 7 3 3 7" xfId="29652" xr:uid="{7CFFA680-06A9-44D6-B284-912498DFF85F}"/>
    <cellStyle name="Normal 3 2 7 3 3 8" xfId="42065" xr:uid="{EBE90037-825C-47B2-A2D9-EEC39EE9A579}"/>
    <cellStyle name="Normal 3 2 7 3 3 9" xfId="13730" xr:uid="{389D7D52-F6CD-436D-9DC1-AC9DCDDEC17D}"/>
    <cellStyle name="Normal 3 2 7 3 4" xfId="1543" xr:uid="{F78BB2CF-8BD7-41BD-8F04-48C90DDCE4C9}"/>
    <cellStyle name="Normal 3 2 7 3 4 2" xfId="4822" xr:uid="{7B5E6FB7-4B0A-407A-A604-7DC5BC4136B7}"/>
    <cellStyle name="Normal 3 2 7 3 4 2 2" xfId="8869" xr:uid="{DA22C592-BA49-4B18-BF5E-0A0DCE0C349A}"/>
    <cellStyle name="Normal 3 2 7 3 4 2 2 2" xfId="35916" xr:uid="{6A400182-1F9A-4A59-9895-A4C92462B05E}"/>
    <cellStyle name="Normal 3 2 7 3 4 2 2 3" xfId="48329" xr:uid="{6C282223-220E-49CA-94C7-FC68B1B1940B}"/>
    <cellStyle name="Normal 3 2 7 3 4 2 2 4" xfId="23505" xr:uid="{646DA344-2F53-4137-9271-7984546D41A4}"/>
    <cellStyle name="Normal 3 2 7 3 4 2 3" xfId="31874" xr:uid="{5B3F7F7F-3B91-49F8-BDD3-20287DC732DE}"/>
    <cellStyle name="Normal 3 2 7 3 4 2 4" xfId="44287" xr:uid="{711BE1D1-7A27-4F0E-A07C-D172777441F3}"/>
    <cellStyle name="Normal 3 2 7 3 4 2 5" xfId="19463" xr:uid="{422423A5-591E-4815-88C6-A2AE7456DCB9}"/>
    <cellStyle name="Normal 3 2 7 3 4 3" xfId="12146" xr:uid="{07BC1DC6-BEAC-4113-81B8-E67EF4A70DFF}"/>
    <cellStyle name="Normal 3 2 7 3 4 3 2" xfId="39192" xr:uid="{AA94C92F-49CC-42D5-B23C-1B7CB6F84F01}"/>
    <cellStyle name="Normal 3 2 7 3 4 3 3" xfId="51605" xr:uid="{2D9F314E-60EB-40BA-A75F-E194403821AF}"/>
    <cellStyle name="Normal 3 2 7 3 4 3 4" xfId="26781" xr:uid="{79BA43D5-B3E3-480F-A381-1DE0A37A39CE}"/>
    <cellStyle name="Normal 3 2 7 3 4 4" xfId="6638" xr:uid="{6BB4A418-EB67-42A2-8995-039333863A7E}"/>
    <cellStyle name="Normal 3 2 7 3 4 4 2" xfId="33685" xr:uid="{A0B082FB-3A3F-47AE-9FE3-ACEA84A072E7}"/>
    <cellStyle name="Normal 3 2 7 3 4 4 3" xfId="46098" xr:uid="{DF007F71-4B8C-431F-917A-9AF6A1F4EBA2}"/>
    <cellStyle name="Normal 3 2 7 3 4 4 4" xfId="21274" xr:uid="{99C4B21F-4B33-4DD0-9811-E7154BF91EDE}"/>
    <cellStyle name="Normal 3 2 7 3 4 5" xfId="16185" xr:uid="{ED35E4FB-1230-462B-8950-9BE5E47E984E}"/>
    <cellStyle name="Normal 3 2 7 3 4 6" xfId="28596" xr:uid="{00C0A7B3-86E8-4D40-B07F-715A36563454}"/>
    <cellStyle name="Normal 3 2 7 3 4 7" xfId="41009" xr:uid="{05441FF0-4C23-4C80-AC8F-5DE22C0918C1}"/>
    <cellStyle name="Normal 3 2 7 3 4 8" xfId="14370" xr:uid="{D3C4D0C9-5537-4E22-B02A-3E8A785D5E4B}"/>
    <cellStyle name="Normal 3 2 7 3 5" xfId="3126" xr:uid="{58441290-D551-4542-8C15-EF1619FE27F8}"/>
    <cellStyle name="Normal 3 2 7 3 5 2" xfId="8347" xr:uid="{2F197CFF-056F-4186-9D6C-3ED5FF6021D8}"/>
    <cellStyle name="Normal 3 2 7 3 5 2 2" xfId="35394" xr:uid="{C6BC0B8D-42A7-4E02-890D-1665B71D160F}"/>
    <cellStyle name="Normal 3 2 7 3 5 2 3" xfId="47807" xr:uid="{933A7032-9B59-4043-A3B2-F996DB779276}"/>
    <cellStyle name="Normal 3 2 7 3 5 2 4" xfId="22983" xr:uid="{C56BF0C2-E990-462C-9892-0C6A9C9FD26F}"/>
    <cellStyle name="Normal 3 2 7 3 5 3" xfId="30178" xr:uid="{36FA33B5-6518-4B94-BBF7-733FD0BE5B06}"/>
    <cellStyle name="Normal 3 2 7 3 5 4" xfId="42591" xr:uid="{1CB163F2-3D37-46CF-87AD-F54E85848738}"/>
    <cellStyle name="Normal 3 2 7 3 5 5" xfId="17767" xr:uid="{4B42171B-3426-481F-AB85-903F4C6E7136}"/>
    <cellStyle name="Normal 3 2 7 3 6" xfId="1021" xr:uid="{6E24AE3D-CE34-41C9-8E18-627C22AFEC97}"/>
    <cellStyle name="Normal 3 2 7 3 6 2" xfId="10449" xr:uid="{F0E74A7B-8810-42EB-B6EA-6820FBB844B1}"/>
    <cellStyle name="Normal 3 2 7 3 6 2 2" xfId="37496" xr:uid="{66508366-236E-4280-B157-AA81F9873D1B}"/>
    <cellStyle name="Normal 3 2 7 3 6 2 3" xfId="49909" xr:uid="{85CA642B-FD3D-4491-84A3-C7B0103E551E}"/>
    <cellStyle name="Normal 3 2 7 3 6 2 4" xfId="25085" xr:uid="{E589AC9C-8255-42FC-96DD-AC02F129B1FE}"/>
    <cellStyle name="Normal 3 2 7 3 6 3" xfId="28074" xr:uid="{1A90B0EB-6E5F-4DFE-9622-5A33103D283E}"/>
    <cellStyle name="Normal 3 2 7 3 6 4" xfId="40487" xr:uid="{78A397F7-8EE7-42A0-BF1B-B51A91CB3079}"/>
    <cellStyle name="Normal 3 2 7 3 6 5" xfId="15663" xr:uid="{96C3707C-1632-4DE9-8353-6F4C2AD8F5A7}"/>
    <cellStyle name="Normal 3 2 7 3 7" xfId="5369" xr:uid="{C0932AF7-BE99-4E52-8CD9-674B450E2358}"/>
    <cellStyle name="Normal 3 2 7 3 7 2" xfId="32416" xr:uid="{AE3DFE94-C23A-42C7-A9F6-3B7A4459506C}"/>
    <cellStyle name="Normal 3 2 7 3 7 3" xfId="44829" xr:uid="{35A20A3A-C17E-4607-819B-32B960A45006}"/>
    <cellStyle name="Normal 3 2 7 3 7 4" xfId="20005" xr:uid="{01980FAE-C108-4B26-9A0A-394EC929F762}"/>
    <cellStyle name="Normal 3 2 7 3 8" xfId="15010" xr:uid="{DD1307C1-5E68-47F3-B60B-140640B335DC}"/>
    <cellStyle name="Normal 3 2 7 3 9" xfId="27421" xr:uid="{9FC1A8FF-A324-4676-8CDB-0A9FF40ECBAB}"/>
    <cellStyle name="Normal 3 2 7 4" xfId="484" xr:uid="{048FBA8F-9D36-4526-9216-C35D269780B4}"/>
    <cellStyle name="Normal 3 2 7 4 10" xfId="39950" xr:uid="{8A089F28-7953-4500-9A0E-E56C9CAB1839}"/>
    <cellStyle name="Normal 3 2 7 4 11" xfId="12790" xr:uid="{5A92582F-DBF7-4A27-8A31-A0A179E8FC7E}"/>
    <cellStyle name="Normal 3 2 7 4 2" xfId="2193" xr:uid="{67373FBF-6D4B-4475-93EC-69CB6DCCC570}"/>
    <cellStyle name="Normal 3 2 7 4 2 2" xfId="3776" xr:uid="{07779B3D-7269-4548-A8D3-D7C51866E539}"/>
    <cellStyle name="Normal 3 2 7 4 2 2 2" xfId="7288" xr:uid="{112F13F3-F9E0-4475-A3E4-61C4910B1EDC}"/>
    <cellStyle name="Normal 3 2 7 4 2 2 2 2" xfId="34335" xr:uid="{A1514E54-6FB5-4F05-934A-507D26355F72}"/>
    <cellStyle name="Normal 3 2 7 4 2 2 2 3" xfId="46748" xr:uid="{5E50DB23-7095-44A5-B888-48E718DE29EB}"/>
    <cellStyle name="Normal 3 2 7 4 2 2 2 4" xfId="21924" xr:uid="{655DA3B0-8B99-4279-ABFC-1D6ADFF5338D}"/>
    <cellStyle name="Normal 3 2 7 4 2 2 3" xfId="30828" xr:uid="{832624AA-F24E-4F02-9B32-6FB44B796DB5}"/>
    <cellStyle name="Normal 3 2 7 4 2 2 4" xfId="43241" xr:uid="{C89CC981-DB01-4346-BCA1-A6FE64798713}"/>
    <cellStyle name="Normal 3 2 7 4 2 2 5" xfId="18417" xr:uid="{A742B969-B7D8-4A87-B9AE-18AB347D7AB8}"/>
    <cellStyle name="Normal 3 2 7 4 2 3" xfId="9519" xr:uid="{F85D165D-3DEB-46E1-9C7E-EC4A112DB5F8}"/>
    <cellStyle name="Normal 3 2 7 4 2 3 2" xfId="36566" xr:uid="{F04305A0-69AD-4EB7-B9D9-647FE35BDC07}"/>
    <cellStyle name="Normal 3 2 7 4 2 3 3" xfId="48979" xr:uid="{AE5F1B1F-C909-4721-961B-9960F071126E}"/>
    <cellStyle name="Normal 3 2 7 4 2 3 4" xfId="24155" xr:uid="{47E2AD60-A1EE-4EBB-993B-404B2652F842}"/>
    <cellStyle name="Normal 3 2 7 4 2 4" xfId="11099" xr:uid="{B31CEEB4-0FB4-4DCB-89D6-B6A8F2849609}"/>
    <cellStyle name="Normal 3 2 7 4 2 4 2" xfId="38146" xr:uid="{20C131BA-C0E1-48C3-A044-71F231B50857}"/>
    <cellStyle name="Normal 3 2 7 4 2 4 3" xfId="50559" xr:uid="{70C0CE6A-9DC6-474F-A8C0-1B6796C4DDDB}"/>
    <cellStyle name="Normal 3 2 7 4 2 4 4" xfId="25735" xr:uid="{82E69702-A8BC-428D-817F-14C25BB3DC88}"/>
    <cellStyle name="Normal 3 2 7 4 2 5" xfId="5942" xr:uid="{D46C5150-4828-4D55-AD33-D821CB28FD31}"/>
    <cellStyle name="Normal 3 2 7 4 2 5 2" xfId="32989" xr:uid="{891A97BD-71DB-4557-B1FF-5EF78A35C2F2}"/>
    <cellStyle name="Normal 3 2 7 4 2 5 3" xfId="45402" xr:uid="{D7C1D755-A189-48CE-A664-A73202DAA793}"/>
    <cellStyle name="Normal 3 2 7 4 2 5 4" xfId="20578" xr:uid="{23C00C24-3F07-4134-9A9F-844CCB9B1F06}"/>
    <cellStyle name="Normal 3 2 7 4 2 6" xfId="16835" xr:uid="{D4C1D869-2D06-452C-880C-0E442B8B76E6}"/>
    <cellStyle name="Normal 3 2 7 4 2 7" xfId="29246" xr:uid="{23FEBAE4-3729-4F56-89A5-2A9133FF9FD6}"/>
    <cellStyle name="Normal 3 2 7 4 2 8" xfId="41659" xr:uid="{55A4040D-5736-479B-94F5-BB54E273E88F}"/>
    <cellStyle name="Normal 3 2 7 4 2 9" xfId="13324" xr:uid="{60B7E1B2-D162-493A-B900-0F88CB40677B}"/>
    <cellStyle name="Normal 3 2 7 4 3" xfId="2715" xr:uid="{04D417E7-A415-46BD-A840-473303033F55}"/>
    <cellStyle name="Normal 3 2 7 4 3 2" xfId="4298" xr:uid="{45A900B3-9011-44EB-B620-7E366EE1F613}"/>
    <cellStyle name="Normal 3 2 7 4 3 2 2" xfId="7810" xr:uid="{8E49F1F0-8014-4400-95B7-50698A95B3E1}"/>
    <cellStyle name="Normal 3 2 7 4 3 2 2 2" xfId="34857" xr:uid="{0DA1A2C2-2357-46F4-9C95-C2D5B69FE23D}"/>
    <cellStyle name="Normal 3 2 7 4 3 2 2 3" xfId="47270" xr:uid="{4C2A707D-99E5-4340-846C-1B5006FF2C18}"/>
    <cellStyle name="Normal 3 2 7 4 3 2 2 4" xfId="22446" xr:uid="{D761D2DF-8E1F-405A-839C-ACAFDB5F03AE}"/>
    <cellStyle name="Normal 3 2 7 4 3 2 3" xfId="31350" xr:uid="{5AA542A0-0435-4156-99C8-B9A42FD24D85}"/>
    <cellStyle name="Normal 3 2 7 4 3 2 4" xfId="43763" xr:uid="{6F89474D-2BF8-4767-9864-033584C9EB86}"/>
    <cellStyle name="Normal 3 2 7 4 3 2 5" xfId="18939" xr:uid="{8B4F2490-82BC-4F63-B69B-9D4BAA7F8B2D}"/>
    <cellStyle name="Normal 3 2 7 4 3 3" xfId="10041" xr:uid="{DB8DD56C-AE64-42EA-BF10-393CF80ADA38}"/>
    <cellStyle name="Normal 3 2 7 4 3 3 2" xfId="37088" xr:uid="{16F83477-4AA0-4264-845E-02DDF704F441}"/>
    <cellStyle name="Normal 3 2 7 4 3 3 3" xfId="49501" xr:uid="{2F0A4CD5-9DA6-44C8-AAC6-4CBF67864B53}"/>
    <cellStyle name="Normal 3 2 7 4 3 3 4" xfId="24677" xr:uid="{B4908379-5F5B-4679-8C31-32A45F85CB38}"/>
    <cellStyle name="Normal 3 2 7 4 3 4" xfId="11621" xr:uid="{CE8C1341-3165-4ED8-83B3-97E37DA89D08}"/>
    <cellStyle name="Normal 3 2 7 4 3 4 2" xfId="38668" xr:uid="{3A9A55BF-D9B5-4AAC-8DB0-03F5D2134FB6}"/>
    <cellStyle name="Normal 3 2 7 4 3 4 3" xfId="51081" xr:uid="{89389742-5CA3-4F59-B430-C6DC217D9977}"/>
    <cellStyle name="Normal 3 2 7 4 3 4 4" xfId="26257" xr:uid="{906278C9-29FE-4D55-A4A2-E0F410F91449}"/>
    <cellStyle name="Normal 3 2 7 4 3 5" xfId="6348" xr:uid="{6CE1AE71-3F60-4B9E-AF93-139881BB7968}"/>
    <cellStyle name="Normal 3 2 7 4 3 5 2" xfId="33395" xr:uid="{9A323572-01B3-43F1-BF8C-E56298C8E938}"/>
    <cellStyle name="Normal 3 2 7 4 3 5 3" xfId="45808" xr:uid="{C01F7A3B-6A87-4B1C-A09C-BFE4BA2E7B7B}"/>
    <cellStyle name="Normal 3 2 7 4 3 5 4" xfId="20984" xr:uid="{0452B45F-6560-44A5-8603-9E5AEB260FA8}"/>
    <cellStyle name="Normal 3 2 7 4 3 6" xfId="17357" xr:uid="{99E4C6CE-9767-44A7-A027-C0EBC5727720}"/>
    <cellStyle name="Normal 3 2 7 4 3 7" xfId="29768" xr:uid="{ADC83065-F2EE-4DE4-B867-9A083786DA35}"/>
    <cellStyle name="Normal 3 2 7 4 3 8" xfId="42181" xr:uid="{0709D572-AEF3-4927-9F82-36D83281A9B6}"/>
    <cellStyle name="Normal 3 2 7 4 3 9" xfId="13846" xr:uid="{912A40A5-E66E-495A-8D07-BCCDF63DE4CB}"/>
    <cellStyle name="Normal 3 2 7 4 4" xfId="1659" xr:uid="{8EB343DC-4CA9-4262-9DBF-718F12A8ADAF}"/>
    <cellStyle name="Normal 3 2 7 4 4 2" xfId="4938" xr:uid="{A2417365-2EE2-4E7A-ADB8-B109B1096239}"/>
    <cellStyle name="Normal 3 2 7 4 4 2 2" xfId="8985" xr:uid="{7E081D42-3AB8-44F3-BD27-FF429B555FC6}"/>
    <cellStyle name="Normal 3 2 7 4 4 2 2 2" xfId="36032" xr:uid="{29E3C7BC-697F-42E2-8E43-D439F925CFC0}"/>
    <cellStyle name="Normal 3 2 7 4 4 2 2 3" xfId="48445" xr:uid="{9E4CCE05-1E51-4E38-9EEF-F80603F08B84}"/>
    <cellStyle name="Normal 3 2 7 4 4 2 2 4" xfId="23621" xr:uid="{1CC786D7-A269-4768-BC4A-FB2E72C342CD}"/>
    <cellStyle name="Normal 3 2 7 4 4 2 3" xfId="31990" xr:uid="{7A1F7E14-398D-49A3-8CD1-DDFA8942A9A4}"/>
    <cellStyle name="Normal 3 2 7 4 4 2 4" xfId="44403" xr:uid="{05E4F7FC-1FDC-47FE-8126-5F6856C20428}"/>
    <cellStyle name="Normal 3 2 7 4 4 2 5" xfId="19579" xr:uid="{C16F3F7B-68CF-4693-BE47-38338557F1CA}"/>
    <cellStyle name="Normal 3 2 7 4 4 3" xfId="12262" xr:uid="{1C2CEEAB-B21D-4A8A-8AD8-C4E933C8D3AE}"/>
    <cellStyle name="Normal 3 2 7 4 4 3 2" xfId="39308" xr:uid="{89466CE0-D676-4097-ADA3-954FD18F389E}"/>
    <cellStyle name="Normal 3 2 7 4 4 3 3" xfId="51721" xr:uid="{8FF3FF53-AB46-49E3-8C5F-4FD646665CDF}"/>
    <cellStyle name="Normal 3 2 7 4 4 3 4" xfId="26897" xr:uid="{1DC6EAB0-DEDA-45AE-AB98-D5410564015E}"/>
    <cellStyle name="Normal 3 2 7 4 4 4" xfId="6754" xr:uid="{D3075FD7-8A2F-42C9-AD72-77DD9A71D50E}"/>
    <cellStyle name="Normal 3 2 7 4 4 4 2" xfId="33801" xr:uid="{09944434-E777-4597-AB4A-1DD8143509CE}"/>
    <cellStyle name="Normal 3 2 7 4 4 4 3" xfId="46214" xr:uid="{6E513558-C955-41E8-AF84-CE33FCF249D9}"/>
    <cellStyle name="Normal 3 2 7 4 4 4 4" xfId="21390" xr:uid="{B008B664-02BF-47B0-BE86-6FA159792BC4}"/>
    <cellStyle name="Normal 3 2 7 4 4 5" xfId="16301" xr:uid="{5EF8DBD9-58FD-4774-B200-BBF2F4CC9E68}"/>
    <cellStyle name="Normal 3 2 7 4 4 6" xfId="28712" xr:uid="{69B8003B-897E-4770-BD31-64C593A65661}"/>
    <cellStyle name="Normal 3 2 7 4 4 7" xfId="41125" xr:uid="{5877E8E0-1D5E-41DA-A7FC-660BDEC18380}"/>
    <cellStyle name="Normal 3 2 7 4 4 8" xfId="14486" xr:uid="{9951AB8B-A822-40F1-8CD9-0400EF5B4D9C}"/>
    <cellStyle name="Normal 3 2 7 4 5" xfId="3242" xr:uid="{C9E38C40-330B-4CCC-A86A-9B42FA134096}"/>
    <cellStyle name="Normal 3 2 7 4 5 2" xfId="8463" xr:uid="{ABD87083-D326-49C0-8C5B-DC1169345F82}"/>
    <cellStyle name="Normal 3 2 7 4 5 2 2" xfId="35510" xr:uid="{4B2EA6B8-188E-4B9A-9C47-07F946767A1E}"/>
    <cellStyle name="Normal 3 2 7 4 5 2 3" xfId="47923" xr:uid="{C0EBF3EB-AE2C-4C93-B85A-DC348A47FDD9}"/>
    <cellStyle name="Normal 3 2 7 4 5 2 4" xfId="23099" xr:uid="{0CDE33D8-5D01-4BC5-B89C-C449D00F4F5D}"/>
    <cellStyle name="Normal 3 2 7 4 5 3" xfId="30294" xr:uid="{25B7F92A-56E2-4A5C-84EA-33C0BACB5B2A}"/>
    <cellStyle name="Normal 3 2 7 4 5 4" xfId="42707" xr:uid="{0063F4BA-E656-4F82-B473-7CF1844E5734}"/>
    <cellStyle name="Normal 3 2 7 4 5 5" xfId="17883" xr:uid="{4E2EA903-922B-402A-BC13-C1873956DDAE}"/>
    <cellStyle name="Normal 3 2 7 4 6" xfId="1137" xr:uid="{908C60E3-06C8-495C-9E8E-590580C85CA1}"/>
    <cellStyle name="Normal 3 2 7 4 6 2" xfId="10565" xr:uid="{CAE8135E-06E9-4A43-98D4-2DBDBC4E2B98}"/>
    <cellStyle name="Normal 3 2 7 4 6 2 2" xfId="37612" xr:uid="{83CE88F9-7957-42B3-A635-27F78117B3C5}"/>
    <cellStyle name="Normal 3 2 7 4 6 2 3" xfId="50025" xr:uid="{423B6882-E8DB-4A72-B895-366BBB3F8D69}"/>
    <cellStyle name="Normal 3 2 7 4 6 2 4" xfId="25201" xr:uid="{834C88F4-4899-49B0-B1FE-6601A52F505A}"/>
    <cellStyle name="Normal 3 2 7 4 6 3" xfId="28190" xr:uid="{9DEBC8C9-114E-4542-8090-2BE44DE78860}"/>
    <cellStyle name="Normal 3 2 7 4 6 4" xfId="40603" xr:uid="{B91AABA5-DE68-441F-86CE-2DCDEF8CFE84}"/>
    <cellStyle name="Normal 3 2 7 4 6 5" xfId="15779" xr:uid="{5267C8CE-1C7E-4CD3-B77B-0FCAEDBD0926}"/>
    <cellStyle name="Normal 3 2 7 4 7" xfId="5455" xr:uid="{D03E8379-F35B-4C4F-AE0E-A6A7095FCC86}"/>
    <cellStyle name="Normal 3 2 7 4 7 2" xfId="32502" xr:uid="{60678854-496A-4F91-AA45-2D0AEA5BD1C2}"/>
    <cellStyle name="Normal 3 2 7 4 7 3" xfId="44915" xr:uid="{D8FC4F06-0486-4985-ACA9-8F3DF9C40585}"/>
    <cellStyle name="Normal 3 2 7 4 7 4" xfId="20091" xr:uid="{65CB95E1-2F02-4378-8A07-42226AB1C7E7}"/>
    <cellStyle name="Normal 3 2 7 4 8" xfId="15126" xr:uid="{EAF2EB68-3571-4774-98A3-91C07B6602B6}"/>
    <cellStyle name="Normal 3 2 7 4 9" xfId="27537" xr:uid="{142BE664-B5ED-45DF-962B-564FD745875E}"/>
    <cellStyle name="Normal 3 2 7 5" xfId="600" xr:uid="{16584D91-3981-4258-81F9-7DF864F62D3F}"/>
    <cellStyle name="Normal 3 2 7 5 10" xfId="12906" xr:uid="{C3C28651-6D13-40F5-A14A-A0D721B2A1EB}"/>
    <cellStyle name="Normal 3 2 7 5 2" xfId="2831" xr:uid="{30BC3415-39EE-4E39-A166-E5432D2CEF91}"/>
    <cellStyle name="Normal 3 2 7 5 2 2" xfId="4414" xr:uid="{999A331E-B024-4F7B-BCCE-E9D364A9AF25}"/>
    <cellStyle name="Normal 3 2 7 5 2 2 2" xfId="10157" xr:uid="{DC346799-35AC-4F6B-A2C4-D1796BBC11FC}"/>
    <cellStyle name="Normal 3 2 7 5 2 2 2 2" xfId="37204" xr:uid="{9834FA6C-FF31-478A-8E18-C90BFEE05267}"/>
    <cellStyle name="Normal 3 2 7 5 2 2 2 3" xfId="49617" xr:uid="{6BA78BB7-3048-442B-A2B8-36A5FD7C7F5D}"/>
    <cellStyle name="Normal 3 2 7 5 2 2 2 4" xfId="24793" xr:uid="{39C1677C-8D04-4FDB-ADE6-27F686F88BEF}"/>
    <cellStyle name="Normal 3 2 7 5 2 2 3" xfId="31466" xr:uid="{94724A4C-4F2B-4361-A068-4B3CA05EB067}"/>
    <cellStyle name="Normal 3 2 7 5 2 2 4" xfId="43879" xr:uid="{78F7B6C7-E10C-456C-839B-B0C98650DDE0}"/>
    <cellStyle name="Normal 3 2 7 5 2 2 5" xfId="19055" xr:uid="{F4992DB5-32D2-4431-BDCE-52C0234366E8}"/>
    <cellStyle name="Normal 3 2 7 5 2 3" xfId="11737" xr:uid="{BD6E69F9-F1E1-44A0-BB42-9CEB57E408E7}"/>
    <cellStyle name="Normal 3 2 7 5 2 3 2" xfId="38784" xr:uid="{D17F6287-2280-4136-A098-1FF339DB4385}"/>
    <cellStyle name="Normal 3 2 7 5 2 3 3" xfId="51197" xr:uid="{17C5F444-15CF-4D41-9159-17D349C81956}"/>
    <cellStyle name="Normal 3 2 7 5 2 3 4" xfId="26373" xr:uid="{94E58733-F426-4B95-A86F-E94B0F249402}"/>
    <cellStyle name="Normal 3 2 7 5 2 4" xfId="7926" xr:uid="{FBEE673F-E8CD-4382-9803-BCBB218CF9B0}"/>
    <cellStyle name="Normal 3 2 7 5 2 4 2" xfId="34973" xr:uid="{EA3A5FD4-AB1F-497E-A258-C50C5D310C2B}"/>
    <cellStyle name="Normal 3 2 7 5 2 4 3" xfId="47386" xr:uid="{0FD15D86-AD65-4895-9E79-E6AF18B3E911}"/>
    <cellStyle name="Normal 3 2 7 5 2 4 4" xfId="22562" xr:uid="{ADE8A862-3AC6-4FD9-9083-EDDDE7381B5F}"/>
    <cellStyle name="Normal 3 2 7 5 2 5" xfId="17473" xr:uid="{73720756-B143-4BC2-B4D1-2F48BED8C50B}"/>
    <cellStyle name="Normal 3 2 7 5 2 6" xfId="29884" xr:uid="{E404F4E3-640D-4035-A67B-8D4A6BA5628C}"/>
    <cellStyle name="Normal 3 2 7 5 2 7" xfId="42297" xr:uid="{8A81D6F2-A4FD-4069-9FEE-76B1D5BB74E2}"/>
    <cellStyle name="Normal 3 2 7 5 2 8" xfId="13962" xr:uid="{B5E76C21-3198-4E9A-BD51-BA2CEBA9D28F}"/>
    <cellStyle name="Normal 3 2 7 5 3" xfId="1775" xr:uid="{E53C7612-E06B-428A-A3CC-5F4E2E992C4A}"/>
    <cellStyle name="Normal 3 2 7 5 3 2" xfId="5054" xr:uid="{4470B109-92B0-4628-B38E-ACE120E7C25B}"/>
    <cellStyle name="Normal 3 2 7 5 3 2 2" xfId="9101" xr:uid="{9AB13F9F-9BE4-4F3C-8E3C-6DAA5CA58882}"/>
    <cellStyle name="Normal 3 2 7 5 3 2 2 2" xfId="36148" xr:uid="{8B4F2182-8596-4C0B-9527-BDB337038971}"/>
    <cellStyle name="Normal 3 2 7 5 3 2 2 3" xfId="48561" xr:uid="{8D92DAC8-70A2-4C63-A85A-87A88A272059}"/>
    <cellStyle name="Normal 3 2 7 5 3 2 2 4" xfId="23737" xr:uid="{27500E99-873E-4318-A9D1-F902E226FC8D}"/>
    <cellStyle name="Normal 3 2 7 5 3 2 3" xfId="32106" xr:uid="{4B5CB666-1AE9-4AE9-A779-48907E7D5815}"/>
    <cellStyle name="Normal 3 2 7 5 3 2 4" xfId="44519" xr:uid="{6FE08FEB-D231-49B2-AAB3-C28EE9F7A5A8}"/>
    <cellStyle name="Normal 3 2 7 5 3 2 5" xfId="19695" xr:uid="{62833643-8FA2-4412-A69D-A8A047E7094B}"/>
    <cellStyle name="Normal 3 2 7 5 3 3" xfId="12378" xr:uid="{D767C11C-5978-4BC6-885E-F373D36CBA55}"/>
    <cellStyle name="Normal 3 2 7 5 3 3 2" xfId="39424" xr:uid="{4A3368E9-9FDE-4D21-9051-8C774BBE91FB}"/>
    <cellStyle name="Normal 3 2 7 5 3 3 3" xfId="51837" xr:uid="{B6BE3556-0E25-4935-8F36-DEFE943BC259}"/>
    <cellStyle name="Normal 3 2 7 5 3 3 4" xfId="27013" xr:uid="{93FCC2D7-AEEC-4E98-AD5A-0348CB911F01}"/>
    <cellStyle name="Normal 3 2 7 5 3 4" xfId="6870" xr:uid="{5731EB26-3BFE-431C-ACD1-FB7B42E7DC30}"/>
    <cellStyle name="Normal 3 2 7 5 3 4 2" xfId="33917" xr:uid="{544B7024-3A0D-4793-A0BB-A10F264F8B73}"/>
    <cellStyle name="Normal 3 2 7 5 3 4 3" xfId="46330" xr:uid="{0C79A41A-D368-4DEB-8C2D-0165B6CE1B82}"/>
    <cellStyle name="Normal 3 2 7 5 3 4 4" xfId="21506" xr:uid="{10E116BE-DFD0-416E-A3AF-548101D93461}"/>
    <cellStyle name="Normal 3 2 7 5 3 5" xfId="16417" xr:uid="{067AF423-F053-4275-B6E5-9F8B58F3DBE7}"/>
    <cellStyle name="Normal 3 2 7 5 3 6" xfId="28828" xr:uid="{319E8A33-9E95-48CE-AA84-EC924B52956B}"/>
    <cellStyle name="Normal 3 2 7 5 3 7" xfId="41241" xr:uid="{2F879362-3B9E-47A9-9912-07976D75D432}"/>
    <cellStyle name="Normal 3 2 7 5 3 8" xfId="14602" xr:uid="{0978DA6D-D403-4D5C-B3E8-5887EB344B34}"/>
    <cellStyle name="Normal 3 2 7 5 4" xfId="3358" xr:uid="{A7CA1FA0-680D-46CA-8C4E-3E2F975E6673}"/>
    <cellStyle name="Normal 3 2 7 5 4 2" xfId="8579" xr:uid="{52160A9F-47FB-4BEC-9B2D-049203E4889A}"/>
    <cellStyle name="Normal 3 2 7 5 4 2 2" xfId="35626" xr:uid="{191F7620-A2F2-45B6-BA2B-7FCAE42155D7}"/>
    <cellStyle name="Normal 3 2 7 5 4 2 3" xfId="48039" xr:uid="{EDC0FAD8-575C-4A57-AB7A-FB43BF32EC31}"/>
    <cellStyle name="Normal 3 2 7 5 4 2 4" xfId="23215" xr:uid="{5E7B3CE7-F769-4752-A39F-A1E49F9D4EE6}"/>
    <cellStyle name="Normal 3 2 7 5 4 3" xfId="30410" xr:uid="{1CB5ED7E-0185-47EE-A27C-CD7CA978A876}"/>
    <cellStyle name="Normal 3 2 7 5 4 4" xfId="42823" xr:uid="{87625101-9922-40B6-9773-467E7264C02A}"/>
    <cellStyle name="Normal 3 2 7 5 4 5" xfId="17999" xr:uid="{D48C3135-8B53-4BCC-8888-EE0E2109BFD7}"/>
    <cellStyle name="Normal 3 2 7 5 5" xfId="1253" xr:uid="{9CB6F1D5-AB4C-489A-AA37-F0D43B413FFE}"/>
    <cellStyle name="Normal 3 2 7 5 5 2" xfId="10681" xr:uid="{DC2A1713-8088-44C8-BDAC-75558019B045}"/>
    <cellStyle name="Normal 3 2 7 5 5 2 2" xfId="37728" xr:uid="{79647243-5722-40A1-B570-DDC53027414E}"/>
    <cellStyle name="Normal 3 2 7 5 5 2 3" xfId="50141" xr:uid="{AE8D3D9A-F2FF-4F58-8C66-42F9A2FAF317}"/>
    <cellStyle name="Normal 3 2 7 5 5 2 4" xfId="25317" xr:uid="{A85C009F-9BF2-458E-9536-0CA19F3EF14E}"/>
    <cellStyle name="Normal 3 2 7 5 5 3" xfId="28306" xr:uid="{695355C6-EDA9-489E-B636-C06427C9C3F8}"/>
    <cellStyle name="Normal 3 2 7 5 5 4" xfId="40719" xr:uid="{434D99E6-D0E0-4D08-9817-2B540AA5F284}"/>
    <cellStyle name="Normal 3 2 7 5 5 5" xfId="15895" xr:uid="{876E7D6F-6F2D-44FB-B8CF-097FA8265690}"/>
    <cellStyle name="Normal 3 2 7 5 6" xfId="5538" xr:uid="{D651D76C-87D1-4576-8D94-18E48D4528EA}"/>
    <cellStyle name="Normal 3 2 7 5 6 2" xfId="32585" xr:uid="{9AEAE457-D5E4-43AC-97A7-FA3904ADED25}"/>
    <cellStyle name="Normal 3 2 7 5 6 3" xfId="44998" xr:uid="{F118A4DE-8749-48E3-B2E6-6F96F322580C}"/>
    <cellStyle name="Normal 3 2 7 5 6 4" xfId="20174" xr:uid="{834AB379-F67C-4DC9-8611-1985F532A173}"/>
    <cellStyle name="Normal 3 2 7 5 7" xfId="15242" xr:uid="{DD6E9A07-A23E-4624-862A-D6C441830B79}"/>
    <cellStyle name="Normal 3 2 7 5 8" xfId="27653" xr:uid="{B84DA992-72BA-4109-9051-D5DBE5EF19AF}"/>
    <cellStyle name="Normal 3 2 7 5 9" xfId="40066" xr:uid="{DF29C537-A228-43FE-9F3B-F0E41A05D304}"/>
    <cellStyle name="Normal 3 2 7 6" xfId="166" xr:uid="{1DBCE728-B933-4CCF-B1E5-2F646F8BE423}"/>
    <cellStyle name="Normal 3 2 7 6 10" xfId="13006" xr:uid="{8C2BCE92-480D-450E-AC90-77F4D0E494F7}"/>
    <cellStyle name="Normal 3 2 7 6 2" xfId="2397" xr:uid="{92848B6A-6EFF-4E6D-B44B-EE162D2D1C4F}"/>
    <cellStyle name="Normal 3 2 7 6 2 2" xfId="3980" xr:uid="{5B176210-8FEA-4E55-803F-B876C32600BB}"/>
    <cellStyle name="Normal 3 2 7 6 2 2 2" xfId="9723" xr:uid="{0238AA73-CCED-4322-BBF1-08B534C652E4}"/>
    <cellStyle name="Normal 3 2 7 6 2 2 2 2" xfId="36770" xr:uid="{3151AAB9-A9BA-4395-9CF0-01DD71E7A0C9}"/>
    <cellStyle name="Normal 3 2 7 6 2 2 2 3" xfId="49183" xr:uid="{E830976F-D640-470C-A4BA-D45EB450092B}"/>
    <cellStyle name="Normal 3 2 7 6 2 2 2 4" xfId="24359" xr:uid="{7BF6D49A-E1EF-4C29-A0D7-88C38050D77C}"/>
    <cellStyle name="Normal 3 2 7 6 2 2 3" xfId="31032" xr:uid="{56A7F7A6-C125-4F27-A4B6-CE1A480B22AA}"/>
    <cellStyle name="Normal 3 2 7 6 2 2 4" xfId="43445" xr:uid="{7CEDB557-A6EC-4FF4-A481-793BCD6ED727}"/>
    <cellStyle name="Normal 3 2 7 6 2 2 5" xfId="18621" xr:uid="{13556BBC-F2D6-4A43-9E5C-90764ACAB395}"/>
    <cellStyle name="Normal 3 2 7 6 2 3" xfId="11303" xr:uid="{71EC6972-AC24-43B6-B0DC-35C99B102B12}"/>
    <cellStyle name="Normal 3 2 7 6 2 3 2" xfId="38350" xr:uid="{65E6E3FD-2A36-4108-ADD3-CF52AEFB0583}"/>
    <cellStyle name="Normal 3 2 7 6 2 3 3" xfId="50763" xr:uid="{83DC42B3-EC8B-42FD-B205-C5268C82C602}"/>
    <cellStyle name="Normal 3 2 7 6 2 3 4" xfId="25939" xr:uid="{5A24004C-BA9B-4609-B252-DD842D6D3261}"/>
    <cellStyle name="Normal 3 2 7 6 2 4" xfId="7492" xr:uid="{B5E38E9B-BE5B-4412-A3A1-C4567CE2163D}"/>
    <cellStyle name="Normal 3 2 7 6 2 4 2" xfId="34539" xr:uid="{B8E5C9DB-8151-401E-9293-43AA07D606AA}"/>
    <cellStyle name="Normal 3 2 7 6 2 4 3" xfId="46952" xr:uid="{A3941E02-7E27-4E6D-9808-92F9C5CBA5A8}"/>
    <cellStyle name="Normal 3 2 7 6 2 4 4" xfId="22128" xr:uid="{9BB0CD2F-A174-4FC0-BFE8-11D26C0BA4C7}"/>
    <cellStyle name="Normal 3 2 7 6 2 5" xfId="17039" xr:uid="{BFAFBA47-6EA6-4CFB-ADE4-95E0DE6B35BF}"/>
    <cellStyle name="Normal 3 2 7 6 2 6" xfId="29450" xr:uid="{460ECB2C-E1F5-4E01-ACA5-858C20CB640D}"/>
    <cellStyle name="Normal 3 2 7 6 2 7" xfId="41863" xr:uid="{825610B6-5B41-4CA2-BA52-BB170666CBC7}"/>
    <cellStyle name="Normal 3 2 7 6 2 8" xfId="13528" xr:uid="{896FE3D5-E737-4626-9D64-5CDAF66845FB}"/>
    <cellStyle name="Normal 3 2 7 6 3" xfId="1875" xr:uid="{98DCAE22-E987-4787-96A8-A47A9AC0644C}"/>
    <cellStyle name="Normal 3 2 7 6 3 2" xfId="4620" xr:uid="{F45B63DC-5E1C-4EDB-B896-34145CB92217}"/>
    <cellStyle name="Normal 3 2 7 6 3 2 2" xfId="9201" xr:uid="{60A2808E-97D6-45AD-8BC0-BD06541755FB}"/>
    <cellStyle name="Normal 3 2 7 6 3 2 2 2" xfId="36248" xr:uid="{00B7C667-7025-4DB0-BA3D-5C7A018B37E4}"/>
    <cellStyle name="Normal 3 2 7 6 3 2 2 3" xfId="48661" xr:uid="{9E45BE56-E146-4E58-A46C-B719085D0B92}"/>
    <cellStyle name="Normal 3 2 7 6 3 2 2 4" xfId="23837" xr:uid="{043533D7-9690-4155-889D-776F2A16DAED}"/>
    <cellStyle name="Normal 3 2 7 6 3 2 3" xfId="31672" xr:uid="{BB7A3B0C-FCA9-474F-AF8F-F32CFF3D432A}"/>
    <cellStyle name="Normal 3 2 7 6 3 2 4" xfId="44085" xr:uid="{60528FB4-8B77-4F5A-B3C5-AFFE7B86EF90}"/>
    <cellStyle name="Normal 3 2 7 6 3 2 5" xfId="19261" xr:uid="{CCC6B542-3355-4EE6-B82D-561FA23A2897}"/>
    <cellStyle name="Normal 3 2 7 6 3 3" xfId="11944" xr:uid="{1A6B6DDB-96FA-47C8-BC17-46F82EE8C309}"/>
    <cellStyle name="Normal 3 2 7 6 3 3 2" xfId="38990" xr:uid="{E25625EE-86E6-4D01-B3AE-0D69B9FB6933}"/>
    <cellStyle name="Normal 3 2 7 6 3 3 3" xfId="51403" xr:uid="{BE9E31EF-6668-4E79-95C0-8D0F21BB1637}"/>
    <cellStyle name="Normal 3 2 7 6 3 3 4" xfId="26579" xr:uid="{B1CE5DAE-37B9-4B06-A592-DBB6B0B28FCA}"/>
    <cellStyle name="Normal 3 2 7 6 3 4" xfId="6970" xr:uid="{3456CDBA-72C0-45CA-891C-D6561793D53D}"/>
    <cellStyle name="Normal 3 2 7 6 3 4 2" xfId="34017" xr:uid="{7A229233-7ACE-4413-A5D3-D94977DA3E53}"/>
    <cellStyle name="Normal 3 2 7 6 3 4 3" xfId="46430" xr:uid="{0F92B8B4-4B35-4EBB-BCE9-7A1BFAB70720}"/>
    <cellStyle name="Normal 3 2 7 6 3 4 4" xfId="21606" xr:uid="{E6ED5117-A887-45C2-99A8-B22FEF234FD4}"/>
    <cellStyle name="Normal 3 2 7 6 3 5" xfId="16517" xr:uid="{EC5D5A66-A959-4287-9A12-FBCF3FE4E3D8}"/>
    <cellStyle name="Normal 3 2 7 6 3 6" xfId="28928" xr:uid="{4088F49E-7529-42A5-9F3C-2996FA8D7485}"/>
    <cellStyle name="Normal 3 2 7 6 3 7" xfId="41341" xr:uid="{C028A1C0-CB6A-4B92-BBC4-4393107026B2}"/>
    <cellStyle name="Normal 3 2 7 6 3 8" xfId="14168" xr:uid="{52D11450-BCDC-4CBD-B5CF-DC8A2799700D}"/>
    <cellStyle name="Normal 3 2 7 6 4" xfId="3458" xr:uid="{0B5E1481-FCAD-41D9-A065-42C32728FD6B}"/>
    <cellStyle name="Normal 3 2 7 6 4 2" xfId="8145" xr:uid="{E9870625-A6D3-4494-A4D7-23863F20A8F1}"/>
    <cellStyle name="Normal 3 2 7 6 4 2 2" xfId="35192" xr:uid="{82C4B953-3DE5-4778-9315-13570465D8CD}"/>
    <cellStyle name="Normal 3 2 7 6 4 2 3" xfId="47605" xr:uid="{9E1BEDAC-F31A-4B4C-A923-D2C29D97D910}"/>
    <cellStyle name="Normal 3 2 7 6 4 2 4" xfId="22781" xr:uid="{5330CD8C-FAD3-48DF-8701-06F1E4B25890}"/>
    <cellStyle name="Normal 3 2 7 6 4 3" xfId="30510" xr:uid="{E2097449-038F-404F-9741-20D48FD38C53}"/>
    <cellStyle name="Normal 3 2 7 6 4 4" xfId="42923" xr:uid="{8698010F-E507-4445-AE5F-458D05912013}"/>
    <cellStyle name="Normal 3 2 7 6 4 5" xfId="18099" xr:uid="{CEE25681-270E-47FD-A415-21B32E4D805D}"/>
    <cellStyle name="Normal 3 2 7 6 5" xfId="819" xr:uid="{BAAB5FF8-FC34-4AEE-8877-06B93762E0F2}"/>
    <cellStyle name="Normal 3 2 7 6 5 2" xfId="10781" xr:uid="{D02B2453-F672-4A29-8988-D244A9FA67F4}"/>
    <cellStyle name="Normal 3 2 7 6 5 2 2" xfId="37828" xr:uid="{32B743F9-DB4F-4C85-8853-BBD6C76A91D9}"/>
    <cellStyle name="Normal 3 2 7 6 5 2 3" xfId="50241" xr:uid="{0D7C022B-2AB4-4A90-94ED-1AFDBF1B1629}"/>
    <cellStyle name="Normal 3 2 7 6 5 2 4" xfId="25417" xr:uid="{66C5B848-0509-4B02-AA76-FEB1848B11D3}"/>
    <cellStyle name="Normal 3 2 7 6 5 3" xfId="27872" xr:uid="{F5879FEE-0CEC-42A9-940A-F01B6751C2EC}"/>
    <cellStyle name="Normal 3 2 7 6 5 4" xfId="40285" xr:uid="{13DA5835-1D28-4409-ABEF-8CB7BDE0DAAE}"/>
    <cellStyle name="Normal 3 2 7 6 5 5" xfId="15461" xr:uid="{A1C4B105-D9C1-4DCD-8128-0CEE29EEDE7A}"/>
    <cellStyle name="Normal 3 2 7 6 6" xfId="5624" xr:uid="{5B75D9CE-03D7-40E1-8049-C8747C1E9B63}"/>
    <cellStyle name="Normal 3 2 7 6 6 2" xfId="32671" xr:uid="{ECC448AE-EE0E-44AE-BEAF-C8DB6F473161}"/>
    <cellStyle name="Normal 3 2 7 6 6 3" xfId="45084" xr:uid="{A4861274-8D29-464A-A918-847727F8EE47}"/>
    <cellStyle name="Normal 3 2 7 6 6 4" xfId="20260" xr:uid="{FA8202C5-DCBE-401A-B401-EF8B846D301D}"/>
    <cellStyle name="Normal 3 2 7 6 7" xfId="14808" xr:uid="{29F74251-C4D2-4F02-8C1E-F2C519F5DFD4}"/>
    <cellStyle name="Normal 3 2 7 6 8" xfId="27219" xr:uid="{58A26E14-422E-46F3-B626-FEFF257B1126}"/>
    <cellStyle name="Normal 3 2 7 6 9" xfId="39632" xr:uid="{68EDF97A-433A-4B75-B10D-A32392C20344}"/>
    <cellStyle name="Normal 3 2 7 7" xfId="2309" xr:uid="{8FBE2AEE-C0D3-42AD-8DCF-DDCB4B0709A7}"/>
    <cellStyle name="Normal 3 2 7 7 2" xfId="3892" xr:uid="{5A3DA695-C45A-4357-A76E-9923CF85164D}"/>
    <cellStyle name="Normal 3 2 7 7 2 2" xfId="7404" xr:uid="{66ABC948-7896-4DF8-985E-C4DEA35AD960}"/>
    <cellStyle name="Normal 3 2 7 7 2 2 2" xfId="34451" xr:uid="{B71EABFC-69EE-4A5A-85AB-27704DB16A40}"/>
    <cellStyle name="Normal 3 2 7 7 2 2 3" xfId="46864" xr:uid="{289CC018-AC22-41A4-9B9F-047577E7139F}"/>
    <cellStyle name="Normal 3 2 7 7 2 2 4" xfId="22040" xr:uid="{40E81C96-C0A0-41E8-B0F8-C8C39EA840C5}"/>
    <cellStyle name="Normal 3 2 7 7 2 3" xfId="30944" xr:uid="{1EE6CC73-04B3-4240-843D-5919E03BFF38}"/>
    <cellStyle name="Normal 3 2 7 7 2 4" xfId="43357" xr:uid="{1D928346-6216-4900-804A-5332A138F487}"/>
    <cellStyle name="Normal 3 2 7 7 2 5" xfId="18533" xr:uid="{2CF8AFDF-312F-4C64-B7E4-8523853A6737}"/>
    <cellStyle name="Normal 3 2 7 7 3" xfId="9635" xr:uid="{07114083-373E-4120-A5B6-6F17FDCBD86A}"/>
    <cellStyle name="Normal 3 2 7 7 3 2" xfId="36682" xr:uid="{FA7889E1-CF35-448A-AF30-57EDB2D31E67}"/>
    <cellStyle name="Normal 3 2 7 7 3 3" xfId="49095" xr:uid="{CB89D05D-C237-4856-AAA5-2232170DB0CF}"/>
    <cellStyle name="Normal 3 2 7 7 3 4" xfId="24271" xr:uid="{73AEF254-6D70-4E9F-8D35-C4FFD5DBA5AE}"/>
    <cellStyle name="Normal 3 2 7 7 4" xfId="11215" xr:uid="{2FF1CC54-207A-42BD-86FA-57EAB5EE0450}"/>
    <cellStyle name="Normal 3 2 7 7 4 2" xfId="38262" xr:uid="{B5997E07-4D3D-49C3-ABF9-2297C0B3706B}"/>
    <cellStyle name="Normal 3 2 7 7 4 3" xfId="50675" xr:uid="{0A758D24-3758-4D0B-A3E2-47165838F241}"/>
    <cellStyle name="Normal 3 2 7 7 4 4" xfId="25851" xr:uid="{2B29DA0E-D9F9-42E8-9DB7-D10A407A3E36}"/>
    <cellStyle name="Normal 3 2 7 7 5" xfId="6030" xr:uid="{3FAE069E-81B0-4B8E-8297-BB6BD202C327}"/>
    <cellStyle name="Normal 3 2 7 7 5 2" xfId="33077" xr:uid="{0FE90138-FD14-4897-85FF-BEE287BFE511}"/>
    <cellStyle name="Normal 3 2 7 7 5 3" xfId="45490" xr:uid="{104E8F91-8A13-4D31-B68A-420F77214FC4}"/>
    <cellStyle name="Normal 3 2 7 7 5 4" xfId="20666" xr:uid="{8D43A8D2-3A2D-44FF-8DBF-48251B10C935}"/>
    <cellStyle name="Normal 3 2 7 7 6" xfId="16951" xr:uid="{AD9E2909-0446-4F75-85AB-A649E92795DE}"/>
    <cellStyle name="Normal 3 2 7 7 7" xfId="29362" xr:uid="{66E1A681-D57B-401B-B856-BDD560AAB92C}"/>
    <cellStyle name="Normal 3 2 7 7 8" xfId="41775" xr:uid="{38B9BD72-4B08-4E51-A9C9-E6697C3A397A}"/>
    <cellStyle name="Normal 3 2 7 7 9" xfId="13440" xr:uid="{FACD30AB-2343-475C-8DD6-52AB006EF62A}"/>
    <cellStyle name="Normal 3 2 7 8" xfId="1341" xr:uid="{CD555183-BAD9-4CD8-8761-1D9804CDEC27}"/>
    <cellStyle name="Normal 3 2 7 8 2" xfId="4532" xr:uid="{7AE4D94C-E2B6-443C-B8A8-AFD5161FD7C6}"/>
    <cellStyle name="Normal 3 2 7 8 2 2" xfId="8667" xr:uid="{37664EC3-68C9-43EB-BEC8-D4E10D40DC52}"/>
    <cellStyle name="Normal 3 2 7 8 2 2 2" xfId="35714" xr:uid="{C56C097A-1735-4ED7-A8F0-4F17A37211CC}"/>
    <cellStyle name="Normal 3 2 7 8 2 2 3" xfId="48127" xr:uid="{F449079C-D807-4E1E-935F-37D0D18A03D3}"/>
    <cellStyle name="Normal 3 2 7 8 2 2 4" xfId="23303" xr:uid="{62C729CE-A372-431E-99A1-0DC3D60C51E2}"/>
    <cellStyle name="Normal 3 2 7 8 2 3" xfId="31584" xr:uid="{243AF289-CAD5-4046-BAC5-85B854F34762}"/>
    <cellStyle name="Normal 3 2 7 8 2 4" xfId="43997" xr:uid="{19BC6C50-D450-466F-910E-A255C16C0E03}"/>
    <cellStyle name="Normal 3 2 7 8 2 5" xfId="19173" xr:uid="{84C5A10E-A455-4354-8E44-CFF3B309DB7D}"/>
    <cellStyle name="Normal 3 2 7 8 3" xfId="11856" xr:uid="{565428EB-C421-4091-969B-40543E3F436F}"/>
    <cellStyle name="Normal 3 2 7 8 3 2" xfId="38902" xr:uid="{87AFDF0B-6C16-472E-B3BF-6364B1B9B926}"/>
    <cellStyle name="Normal 3 2 7 8 3 3" xfId="51315" xr:uid="{AE0B41EA-F1EF-4918-98F9-94736F279C15}"/>
    <cellStyle name="Normal 3 2 7 8 3 4" xfId="26491" xr:uid="{1A2BE7DB-E860-40E4-B179-22B88364CF20}"/>
    <cellStyle name="Normal 3 2 7 8 4" xfId="6436" xr:uid="{FD130423-C4CC-45F3-B8E9-E96343B4317D}"/>
    <cellStyle name="Normal 3 2 7 8 4 2" xfId="33483" xr:uid="{329697CD-E69A-4A00-8B22-CC628498EAF5}"/>
    <cellStyle name="Normal 3 2 7 8 4 3" xfId="45896" xr:uid="{39C29A01-B19A-4F6E-809A-BA1AB87A2AC0}"/>
    <cellStyle name="Normal 3 2 7 8 4 4" xfId="21072" xr:uid="{0FCE0127-39A3-4094-9E3B-7952C105ABF1}"/>
    <cellStyle name="Normal 3 2 7 8 5" xfId="15983" xr:uid="{F9D42F01-D11F-47BD-B3A9-9824C3C03D0F}"/>
    <cellStyle name="Normal 3 2 7 8 6" xfId="28394" xr:uid="{2DD20463-87F8-4F76-9CF9-F628575B72D9}"/>
    <cellStyle name="Normal 3 2 7 8 7" xfId="40807" xr:uid="{E250A7D3-9189-4C0C-85B9-E1DA18352556}"/>
    <cellStyle name="Normal 3 2 7 8 8" xfId="14080" xr:uid="{B70BDC1C-FA42-40B2-BDBA-E70F6303597A}"/>
    <cellStyle name="Normal 3 2 7 9" xfId="2924" xr:uid="{1C730BB9-47E6-4F22-A28D-59340BAA310A}"/>
    <cellStyle name="Normal 3 2 7 9 2" xfId="8057" xr:uid="{B31CB1F5-BD57-41D9-94F5-0A070D94EC94}"/>
    <cellStyle name="Normal 3 2 7 9 2 2" xfId="35104" xr:uid="{482E34FB-839F-4A85-98DD-A253994E477E}"/>
    <cellStyle name="Normal 3 2 7 9 2 3" xfId="47517" xr:uid="{8368E36D-0413-4A5B-8662-3B5922E7D95E}"/>
    <cellStyle name="Normal 3 2 7 9 2 4" xfId="22693" xr:uid="{3D51B209-C945-482B-A6B4-840230F5DD34}"/>
    <cellStyle name="Normal 3 2 7 9 3" xfId="29976" xr:uid="{757F377A-3EF2-48D1-850D-A9DF98F3B73F}"/>
    <cellStyle name="Normal 3 2 7 9 4" xfId="42389" xr:uid="{BCAD65C0-00DB-4C42-9353-048D48875EE9}"/>
    <cellStyle name="Normal 3 2 7 9 5" xfId="17565" xr:uid="{F9728E7D-111B-4242-9AEC-B01975534BD7}"/>
    <cellStyle name="Normal 3 2 8" xfId="106" xr:uid="{5E2D7DE7-A89F-44A7-8181-FE0ABD9FC21A}"/>
    <cellStyle name="Normal 3 2 8 10" xfId="760" xr:uid="{86D71A4D-8C11-4298-AE3A-F3B1078F2F86}"/>
    <cellStyle name="Normal 3 2 8 10 2" xfId="10276" xr:uid="{6A305A24-60C0-4DBB-9291-884D431D8909}"/>
    <cellStyle name="Normal 3 2 8 10 2 2" xfId="37323" xr:uid="{E3B900D8-F945-4E7A-8917-806AD0943379}"/>
    <cellStyle name="Normal 3 2 8 10 2 3" xfId="49736" xr:uid="{A933716B-2392-4129-86D2-5DA2F647067D}"/>
    <cellStyle name="Normal 3 2 8 10 2 4" xfId="24912" xr:uid="{023A0077-66E0-48C2-98E0-D8DE53249EB0}"/>
    <cellStyle name="Normal 3 2 8 10 3" xfId="27813" xr:uid="{40493244-E1EE-485B-A3B4-E50424F98EC9}"/>
    <cellStyle name="Normal 3 2 8 10 4" xfId="40226" xr:uid="{B6F97867-4913-4AD0-86CC-53A5B663429F}"/>
    <cellStyle name="Normal 3 2 8 10 5" xfId="15402" xr:uid="{8F7FA9E0-7B9D-48F6-A9D1-63FCA471248B}"/>
    <cellStyle name="Normal 3 2 8 11" xfId="5169" xr:uid="{D096FACF-5CF2-4170-A466-F6FDB8CC4F37}"/>
    <cellStyle name="Normal 3 2 8 11 2" xfId="32220" xr:uid="{473A3C3A-6A60-4942-89F1-DDAB5D71E531}"/>
    <cellStyle name="Normal 3 2 8 11 3" xfId="44633" xr:uid="{ADF2E759-F4EE-4A08-BF96-AF2FB85E305D}"/>
    <cellStyle name="Normal 3 2 8 11 4" xfId="19809" xr:uid="{1DEBD490-3E1F-474F-9BAE-2E9783B65E07}"/>
    <cellStyle name="Normal 3 2 8 12" xfId="14749" xr:uid="{3B9659C8-23AC-4E0D-A690-0ACB73FC6037}"/>
    <cellStyle name="Normal 3 2 8 13" xfId="27160" xr:uid="{A40275E5-0138-4655-BB5D-DE7C4C88FC40}"/>
    <cellStyle name="Normal 3 2 8 14" xfId="39573" xr:uid="{A6AE722C-5041-43D1-84AB-E7200BC95AF1}"/>
    <cellStyle name="Normal 3 2 8 15" xfId="12501" xr:uid="{C543A48A-AE20-4EF6-89C8-EC1E3A24725C}"/>
    <cellStyle name="Normal 3 2 8 2" xfId="282" xr:uid="{7EABECA0-7D28-4242-8017-1EE83933295D}"/>
    <cellStyle name="Normal 3 2 8 2 10" xfId="39748" xr:uid="{C3323DE6-86B3-4EF4-9D0C-C2E4BA93C6DB}"/>
    <cellStyle name="Normal 3 2 8 2 11" xfId="12588" xr:uid="{13BD5253-4236-46BF-AF6F-57CAE26FA506}"/>
    <cellStyle name="Normal 3 2 8 2 2" xfId="1991" xr:uid="{A17897B6-314A-4F3E-A592-812B0D4D3A15}"/>
    <cellStyle name="Normal 3 2 8 2 2 2" xfId="3574" xr:uid="{4BF9E58D-E73E-460A-BE39-37B9E8B8F0B1}"/>
    <cellStyle name="Normal 3 2 8 2 2 2 2" xfId="7086" xr:uid="{660CB779-A3C5-4176-945E-DA027527E44F}"/>
    <cellStyle name="Normal 3 2 8 2 2 2 2 2" xfId="34133" xr:uid="{79BBA483-D55D-4BBF-A622-2E939B2DF96E}"/>
    <cellStyle name="Normal 3 2 8 2 2 2 2 3" xfId="46546" xr:uid="{CDB43F12-8B92-4B54-9980-61856B9CE188}"/>
    <cellStyle name="Normal 3 2 8 2 2 2 2 4" xfId="21722" xr:uid="{7AC6C32A-C0E8-4564-89C4-F2BD8E0D1662}"/>
    <cellStyle name="Normal 3 2 8 2 2 2 3" xfId="30626" xr:uid="{8B952425-99EF-41CB-8BA5-EDAE97A6C8CB}"/>
    <cellStyle name="Normal 3 2 8 2 2 2 4" xfId="43039" xr:uid="{AEF843B1-E8CF-49F7-A137-042F5B3826F0}"/>
    <cellStyle name="Normal 3 2 8 2 2 2 5" xfId="18215" xr:uid="{80BFF18C-7CE5-41C4-B19D-539631B9C156}"/>
    <cellStyle name="Normal 3 2 8 2 2 3" xfId="9317" xr:uid="{BB977BB6-C71F-4881-8BE6-258471179B8B}"/>
    <cellStyle name="Normal 3 2 8 2 2 3 2" xfId="36364" xr:uid="{3855CA9F-36A3-4434-BB97-63DB8DC32035}"/>
    <cellStyle name="Normal 3 2 8 2 2 3 3" xfId="48777" xr:uid="{22C09964-6179-4A40-A8F3-687AE8C7DB1E}"/>
    <cellStyle name="Normal 3 2 8 2 2 3 4" xfId="23953" xr:uid="{8966A618-DC3B-440D-8BAE-9875F2FC3F2F}"/>
    <cellStyle name="Normal 3 2 8 2 2 4" xfId="10897" xr:uid="{25B5AB52-8E82-48C1-B1F0-ECFF34524B6F}"/>
    <cellStyle name="Normal 3 2 8 2 2 4 2" xfId="37944" xr:uid="{818D2F4E-D5A1-4093-9E92-95CF3FD0EF46}"/>
    <cellStyle name="Normal 3 2 8 2 2 4 3" xfId="50357" xr:uid="{B3D61946-BEB7-4F63-B6C9-840F51C070FE}"/>
    <cellStyle name="Normal 3 2 8 2 2 4 4" xfId="25533" xr:uid="{9A26E00A-4263-44FF-AC48-EBCC40184911}"/>
    <cellStyle name="Normal 3 2 8 2 2 5" xfId="5740" xr:uid="{A138C8EB-94A8-42AF-92F1-B9A05F87D5B8}"/>
    <cellStyle name="Normal 3 2 8 2 2 5 2" xfId="32787" xr:uid="{0367AD1C-A54D-4A5B-9696-13FFC95244EA}"/>
    <cellStyle name="Normal 3 2 8 2 2 5 3" xfId="45200" xr:uid="{0053271E-825C-4E0E-9073-614629A8642E}"/>
    <cellStyle name="Normal 3 2 8 2 2 5 4" xfId="20376" xr:uid="{DB5C2D49-7854-4885-9CDE-E026DE13A44C}"/>
    <cellStyle name="Normal 3 2 8 2 2 6" xfId="16633" xr:uid="{A38EFB49-7B9E-4742-A8D5-5932F8FBAAE3}"/>
    <cellStyle name="Normal 3 2 8 2 2 7" xfId="29044" xr:uid="{8984F023-0BAA-4879-A0CB-536912CB3693}"/>
    <cellStyle name="Normal 3 2 8 2 2 8" xfId="41457" xr:uid="{18E8F649-664E-4BEC-80E9-30F5451D4C39}"/>
    <cellStyle name="Normal 3 2 8 2 2 9" xfId="13122" xr:uid="{B4B0CB10-3AD0-4752-A84D-93801B9A6C5F}"/>
    <cellStyle name="Normal 3 2 8 2 3" xfId="2513" xr:uid="{8161C8AA-3AFC-4E5C-BF0F-EF34690309E8}"/>
    <cellStyle name="Normal 3 2 8 2 3 2" xfId="4096" xr:uid="{275E08C5-E958-44AE-A29E-A8DE4863AC7A}"/>
    <cellStyle name="Normal 3 2 8 2 3 2 2" xfId="7608" xr:uid="{7DE1E835-44D0-4E3D-8AC2-5E5667F94F1C}"/>
    <cellStyle name="Normal 3 2 8 2 3 2 2 2" xfId="34655" xr:uid="{D2C0F790-A2DC-4BE7-A964-AF8DEC6E0058}"/>
    <cellStyle name="Normal 3 2 8 2 3 2 2 3" xfId="47068" xr:uid="{DDDEFDB8-185F-4758-8D82-576592D8635A}"/>
    <cellStyle name="Normal 3 2 8 2 3 2 2 4" xfId="22244" xr:uid="{183F8884-BEDA-4DA3-8EAB-F7395633A77A}"/>
    <cellStyle name="Normal 3 2 8 2 3 2 3" xfId="31148" xr:uid="{D972A656-3F9C-44B2-9159-23B99979E470}"/>
    <cellStyle name="Normal 3 2 8 2 3 2 4" xfId="43561" xr:uid="{CE049324-0399-4829-8FDC-69C8B0F42787}"/>
    <cellStyle name="Normal 3 2 8 2 3 2 5" xfId="18737" xr:uid="{912DB399-0C07-4E8D-90E8-A0846D4AED87}"/>
    <cellStyle name="Normal 3 2 8 2 3 3" xfId="9839" xr:uid="{6B09BC76-89AC-4E2D-8B4F-E7FEDFABB226}"/>
    <cellStyle name="Normal 3 2 8 2 3 3 2" xfId="36886" xr:uid="{82595778-0E90-4339-85AD-5A650F0D5E89}"/>
    <cellStyle name="Normal 3 2 8 2 3 3 3" xfId="49299" xr:uid="{5AAE6F44-DD65-4FBC-83BD-283FF139991F}"/>
    <cellStyle name="Normal 3 2 8 2 3 3 4" xfId="24475" xr:uid="{5DA07485-09AA-4857-81C5-5DBEAC68F23D}"/>
    <cellStyle name="Normal 3 2 8 2 3 4" xfId="11419" xr:uid="{6F5EFF1C-095C-49F1-9016-ED670F027689}"/>
    <cellStyle name="Normal 3 2 8 2 3 4 2" xfId="38466" xr:uid="{4099E125-2B47-4854-8188-95CD7B726500}"/>
    <cellStyle name="Normal 3 2 8 2 3 4 3" xfId="50879" xr:uid="{B562D693-3DB0-4652-8E47-5D48873EC2E4}"/>
    <cellStyle name="Normal 3 2 8 2 3 4 4" xfId="26055" xr:uid="{B3D22635-B751-4891-B0AD-4064605A9E1D}"/>
    <cellStyle name="Normal 3 2 8 2 3 5" xfId="6146" xr:uid="{6B6C43C7-88E7-4EFC-89C3-BDB0AA1C76D7}"/>
    <cellStyle name="Normal 3 2 8 2 3 5 2" xfId="33193" xr:uid="{18F1A342-B95D-4311-AE26-E83DB93778BB}"/>
    <cellStyle name="Normal 3 2 8 2 3 5 3" xfId="45606" xr:uid="{82C5FF31-B20F-4041-8F8A-5D2EC696DE4D}"/>
    <cellStyle name="Normal 3 2 8 2 3 5 4" xfId="20782" xr:uid="{9D5094E4-46DC-4E1A-8593-21F0D351FAD0}"/>
    <cellStyle name="Normal 3 2 8 2 3 6" xfId="17155" xr:uid="{3A22CB8D-79C9-4AA4-A895-EDEDF3805D88}"/>
    <cellStyle name="Normal 3 2 8 2 3 7" xfId="29566" xr:uid="{6DD95ADE-5B81-4272-8048-A4ED33828D8F}"/>
    <cellStyle name="Normal 3 2 8 2 3 8" xfId="41979" xr:uid="{9B31D310-D308-40A3-BCB6-0CC29F89FAC8}"/>
    <cellStyle name="Normal 3 2 8 2 3 9" xfId="13644" xr:uid="{6009FD9D-4B58-4C9F-BE7B-F1EFE4C34044}"/>
    <cellStyle name="Normal 3 2 8 2 4" xfId="1457" xr:uid="{A7271B7E-E020-4AB3-A5EC-39548B8A08E1}"/>
    <cellStyle name="Normal 3 2 8 2 4 2" xfId="4736" xr:uid="{48BA1057-1F2F-44A2-B157-B433F372ABC1}"/>
    <cellStyle name="Normal 3 2 8 2 4 2 2" xfId="8783" xr:uid="{5B00D653-5EE9-4A20-A3D0-11E2C21DA7DC}"/>
    <cellStyle name="Normal 3 2 8 2 4 2 2 2" xfId="35830" xr:uid="{E89CAF44-53F3-4800-985F-79EB7F7A3645}"/>
    <cellStyle name="Normal 3 2 8 2 4 2 2 3" xfId="48243" xr:uid="{7B04EDFB-1EDB-4BEC-8C2E-599E018D471F}"/>
    <cellStyle name="Normal 3 2 8 2 4 2 2 4" xfId="23419" xr:uid="{1D727083-F9C7-4E4F-B7B0-80E74271876F}"/>
    <cellStyle name="Normal 3 2 8 2 4 2 3" xfId="31788" xr:uid="{9A1BD68D-0390-4DFB-82FA-4705526413C0}"/>
    <cellStyle name="Normal 3 2 8 2 4 2 4" xfId="44201" xr:uid="{BB672074-3B23-447B-A32C-7C80C98613E4}"/>
    <cellStyle name="Normal 3 2 8 2 4 2 5" xfId="19377" xr:uid="{268EB6D0-FA18-4BFA-8BE3-0A4CCEDF5314}"/>
    <cellStyle name="Normal 3 2 8 2 4 3" xfId="12060" xr:uid="{6C3A7842-FFC0-4871-870E-8A45078F7D68}"/>
    <cellStyle name="Normal 3 2 8 2 4 3 2" xfId="39106" xr:uid="{E787C1A0-36D1-476E-A5CC-061849DB52F4}"/>
    <cellStyle name="Normal 3 2 8 2 4 3 3" xfId="51519" xr:uid="{9078BF08-AD50-48FE-8D48-2690120F4E8B}"/>
    <cellStyle name="Normal 3 2 8 2 4 3 4" xfId="26695" xr:uid="{4124EFB0-99CD-4C92-8208-0339F63F7BEB}"/>
    <cellStyle name="Normal 3 2 8 2 4 4" xfId="6552" xr:uid="{1F3B68AA-1ED3-4293-9655-2BD2D4FC1F6E}"/>
    <cellStyle name="Normal 3 2 8 2 4 4 2" xfId="33599" xr:uid="{E7879761-50AC-4ED0-B4A7-F41570FE625A}"/>
    <cellStyle name="Normal 3 2 8 2 4 4 3" xfId="46012" xr:uid="{4C09A150-107C-40E1-A893-F5E3F0B1E63A}"/>
    <cellStyle name="Normal 3 2 8 2 4 4 4" xfId="21188" xr:uid="{6FAA50CD-1562-4734-AD51-D0B17C71AC39}"/>
    <cellStyle name="Normal 3 2 8 2 4 5" xfId="16099" xr:uid="{F6EAC169-4867-48C3-AEB9-4225B678201A}"/>
    <cellStyle name="Normal 3 2 8 2 4 6" xfId="28510" xr:uid="{5702084B-AFB0-4580-9690-08DBFBD0BE0E}"/>
    <cellStyle name="Normal 3 2 8 2 4 7" xfId="40923" xr:uid="{879FDBDC-F9EA-46C5-B68F-F6B98443BAC1}"/>
    <cellStyle name="Normal 3 2 8 2 4 8" xfId="14284" xr:uid="{B07BBBEA-117C-42DE-A693-45236543B083}"/>
    <cellStyle name="Normal 3 2 8 2 5" xfId="3040" xr:uid="{C29FB967-7982-4F50-A959-C697CCD6D1D0}"/>
    <cellStyle name="Normal 3 2 8 2 5 2" xfId="8261" xr:uid="{0E63BFF1-CFE6-43AB-8BD0-EEA6DEE88BDB}"/>
    <cellStyle name="Normal 3 2 8 2 5 2 2" xfId="35308" xr:uid="{96D88EFF-014A-463F-9597-37DF87C80E59}"/>
    <cellStyle name="Normal 3 2 8 2 5 2 3" xfId="47721" xr:uid="{E10A96A1-E92E-41F5-A1F1-21F8B0DC9CC5}"/>
    <cellStyle name="Normal 3 2 8 2 5 2 4" xfId="22897" xr:uid="{8B594969-D4A1-412E-886D-FEF79901A035}"/>
    <cellStyle name="Normal 3 2 8 2 5 3" xfId="30092" xr:uid="{0016C3E2-49CA-48D4-BE12-2EEB6D9B5C52}"/>
    <cellStyle name="Normal 3 2 8 2 5 4" xfId="42505" xr:uid="{C5B89840-4DBC-4462-91D6-AA686AF86AA2}"/>
    <cellStyle name="Normal 3 2 8 2 5 5" xfId="17681" xr:uid="{3FA49CB3-490D-4458-B148-E9F59A09A757}"/>
    <cellStyle name="Normal 3 2 8 2 6" xfId="935" xr:uid="{0733EFC9-C86D-43DC-9F60-D7B3E7C5E1F3}"/>
    <cellStyle name="Normal 3 2 8 2 6 2" xfId="10363" xr:uid="{268FEEF5-038A-47F6-AF03-9ECFCD824423}"/>
    <cellStyle name="Normal 3 2 8 2 6 2 2" xfId="37410" xr:uid="{B56D76D4-7143-4A46-8049-A6DB4783A180}"/>
    <cellStyle name="Normal 3 2 8 2 6 2 3" xfId="49823" xr:uid="{948AC133-81ED-4269-998F-79310EF791CC}"/>
    <cellStyle name="Normal 3 2 8 2 6 2 4" xfId="24999" xr:uid="{1C894349-1964-4BEB-A174-70C0763BEC73}"/>
    <cellStyle name="Normal 3 2 8 2 6 3" xfId="27988" xr:uid="{39FC7751-DDAD-4D0A-AD01-DCB030381351}"/>
    <cellStyle name="Normal 3 2 8 2 6 4" xfId="40401" xr:uid="{91FC23F9-E3E5-4FAF-883A-85117DF2911A}"/>
    <cellStyle name="Normal 3 2 8 2 6 5" xfId="15577" xr:uid="{61410D08-A963-4515-A1E3-16CA13F39185}"/>
    <cellStyle name="Normal 3 2 8 2 7" xfId="5308" xr:uid="{A22C61EC-BE45-4ABE-A52E-91BDE17D2DF8}"/>
    <cellStyle name="Normal 3 2 8 2 7 2" xfId="32355" xr:uid="{293BFAB3-4CB5-425A-857A-3A00D4C864CD}"/>
    <cellStyle name="Normal 3 2 8 2 7 3" xfId="44768" xr:uid="{52E5A8D5-DF2F-4741-8D44-7ABB250BB4E2}"/>
    <cellStyle name="Normal 3 2 8 2 7 4" xfId="19944" xr:uid="{D5444FA7-1DDD-4289-BF64-8839BC9EACC9}"/>
    <cellStyle name="Normal 3 2 8 2 8" xfId="14924" xr:uid="{D052A4FE-432F-47A6-A95F-0E2BAF4A130B}"/>
    <cellStyle name="Normal 3 2 8 2 9" xfId="27335" xr:uid="{B7C43700-F4F1-40A6-B61D-52A0CB013B0D}"/>
    <cellStyle name="Normal 3 2 8 3" xfId="397" xr:uid="{F175B7B6-2709-4F57-B92E-4E5CC02045D2}"/>
    <cellStyle name="Normal 3 2 8 3 10" xfId="39863" xr:uid="{4AD14B77-FC00-4249-92B7-8DFE289C6CC0}"/>
    <cellStyle name="Normal 3 2 8 3 11" xfId="12703" xr:uid="{88273C83-31E6-4656-9E28-FB8BFA98E0EF}"/>
    <cellStyle name="Normal 3 2 8 3 2" xfId="2106" xr:uid="{F64B3DFB-5D29-4129-A2E6-911EA3A03ABB}"/>
    <cellStyle name="Normal 3 2 8 3 2 2" xfId="3689" xr:uid="{0805A392-B5A5-4A76-BAF9-95C0055600BF}"/>
    <cellStyle name="Normal 3 2 8 3 2 2 2" xfId="7201" xr:uid="{CA733FF0-C7FB-469E-AA51-1C2D7F6123D9}"/>
    <cellStyle name="Normal 3 2 8 3 2 2 2 2" xfId="34248" xr:uid="{B3E3CBE9-5948-4667-A0DF-63C7D583BD87}"/>
    <cellStyle name="Normal 3 2 8 3 2 2 2 3" xfId="46661" xr:uid="{FA60989C-6FC0-495D-9A70-DBB2F32183F0}"/>
    <cellStyle name="Normal 3 2 8 3 2 2 2 4" xfId="21837" xr:uid="{8AB42041-EF8D-4CFC-9447-C31B4ED49FD9}"/>
    <cellStyle name="Normal 3 2 8 3 2 2 3" xfId="30741" xr:uid="{632EFA51-7B6A-4D08-81BC-ADD11AC91D78}"/>
    <cellStyle name="Normal 3 2 8 3 2 2 4" xfId="43154" xr:uid="{BDFECF2F-2C82-47C2-A9C0-337A709CE59A}"/>
    <cellStyle name="Normal 3 2 8 3 2 2 5" xfId="18330" xr:uid="{05ECF844-F68D-4DF5-AD28-3F7FACCC2E60}"/>
    <cellStyle name="Normal 3 2 8 3 2 3" xfId="9432" xr:uid="{0850DF88-0F22-45EA-B696-0AFEE175F849}"/>
    <cellStyle name="Normal 3 2 8 3 2 3 2" xfId="36479" xr:uid="{3FCE2557-87F1-4201-AC46-60C7A830B9F5}"/>
    <cellStyle name="Normal 3 2 8 3 2 3 3" xfId="48892" xr:uid="{6F4AF0DE-23A8-4A1D-8176-2F2098C8E51A}"/>
    <cellStyle name="Normal 3 2 8 3 2 3 4" xfId="24068" xr:uid="{1BA13740-E695-49DC-B674-C0F179A81C8D}"/>
    <cellStyle name="Normal 3 2 8 3 2 4" xfId="11012" xr:uid="{7FAC7C30-07D9-459B-8461-EB30F6DD19C6}"/>
    <cellStyle name="Normal 3 2 8 3 2 4 2" xfId="38059" xr:uid="{CA53176A-E5A6-40E4-AE75-734BAFF5A478}"/>
    <cellStyle name="Normal 3 2 8 3 2 4 3" xfId="50472" xr:uid="{C46AF51B-2F43-495B-B22C-CCD777369223}"/>
    <cellStyle name="Normal 3 2 8 3 2 4 4" xfId="25648" xr:uid="{33C006D2-FE29-4E7D-9060-5529AAF8CB99}"/>
    <cellStyle name="Normal 3 2 8 3 2 5" xfId="5855" xr:uid="{9006E68D-2AE2-436E-820E-0EEC32363FB8}"/>
    <cellStyle name="Normal 3 2 8 3 2 5 2" xfId="32902" xr:uid="{5BFAA9B7-72B0-4671-B01E-AFD2C2C77EAB}"/>
    <cellStyle name="Normal 3 2 8 3 2 5 3" xfId="45315" xr:uid="{9805802D-53DF-4566-8B6F-8D97CD18073F}"/>
    <cellStyle name="Normal 3 2 8 3 2 5 4" xfId="20491" xr:uid="{91419444-DBB8-4E72-8EC0-E3ACE98D2D66}"/>
    <cellStyle name="Normal 3 2 8 3 2 6" xfId="16748" xr:uid="{315A743B-5DB0-4236-A7AC-F573BAA0C708}"/>
    <cellStyle name="Normal 3 2 8 3 2 7" xfId="29159" xr:uid="{0CAAA859-ADAE-434A-92AF-46D6D34D75CC}"/>
    <cellStyle name="Normal 3 2 8 3 2 8" xfId="41572" xr:uid="{817FEDDC-B241-48B6-8D6A-1F28B53317E6}"/>
    <cellStyle name="Normal 3 2 8 3 2 9" xfId="13237" xr:uid="{A87358A2-B407-4D1F-AF5E-1233B276CD0F}"/>
    <cellStyle name="Normal 3 2 8 3 3" xfId="2628" xr:uid="{F888A6B1-83BA-45AC-BB64-C41854920431}"/>
    <cellStyle name="Normal 3 2 8 3 3 2" xfId="4211" xr:uid="{8ED60BFF-5AFC-454B-AC92-927952AC94FC}"/>
    <cellStyle name="Normal 3 2 8 3 3 2 2" xfId="7723" xr:uid="{14F8ECE9-8D04-47AB-B9FC-D47F77308848}"/>
    <cellStyle name="Normal 3 2 8 3 3 2 2 2" xfId="34770" xr:uid="{1F8C5170-4D89-4804-9A35-DC7D37F1896E}"/>
    <cellStyle name="Normal 3 2 8 3 3 2 2 3" xfId="47183" xr:uid="{E056BB65-C9B9-4057-8CB9-FA5D6C4E774E}"/>
    <cellStyle name="Normal 3 2 8 3 3 2 2 4" xfId="22359" xr:uid="{DFC655D4-FF5D-44AD-8C5A-CD45184FD610}"/>
    <cellStyle name="Normal 3 2 8 3 3 2 3" xfId="31263" xr:uid="{B65B4AF3-B594-4C74-B278-EFE4DD360AF4}"/>
    <cellStyle name="Normal 3 2 8 3 3 2 4" xfId="43676" xr:uid="{CC9C2467-5951-4377-BBDC-7BCDBF33C99F}"/>
    <cellStyle name="Normal 3 2 8 3 3 2 5" xfId="18852" xr:uid="{89025D2E-3B73-43AD-B918-A4BC4C33729B}"/>
    <cellStyle name="Normal 3 2 8 3 3 3" xfId="9954" xr:uid="{337C92F3-D08D-4384-A1B4-497B527C5B48}"/>
    <cellStyle name="Normal 3 2 8 3 3 3 2" xfId="37001" xr:uid="{5BADC1B9-0399-481A-B800-0F79F25382E2}"/>
    <cellStyle name="Normal 3 2 8 3 3 3 3" xfId="49414" xr:uid="{525CA5ED-86C8-4C6D-8264-E688EDE10428}"/>
    <cellStyle name="Normal 3 2 8 3 3 3 4" xfId="24590" xr:uid="{C1B687A6-A693-4BF0-B183-A0A6703A7F38}"/>
    <cellStyle name="Normal 3 2 8 3 3 4" xfId="11534" xr:uid="{8E336EB3-11DE-49BD-A535-43C419A13B29}"/>
    <cellStyle name="Normal 3 2 8 3 3 4 2" xfId="38581" xr:uid="{28BB5118-F251-4971-819B-65CDAD0ED975}"/>
    <cellStyle name="Normal 3 2 8 3 3 4 3" xfId="50994" xr:uid="{E7871B06-0EB1-4BF4-A46B-C3128C8C5C50}"/>
    <cellStyle name="Normal 3 2 8 3 3 4 4" xfId="26170" xr:uid="{7981CD03-749E-448A-BD6E-DA0C52397AA0}"/>
    <cellStyle name="Normal 3 2 8 3 3 5" xfId="6261" xr:uid="{F2EB1F9B-994D-4440-B0B6-5731AF59E7D3}"/>
    <cellStyle name="Normal 3 2 8 3 3 5 2" xfId="33308" xr:uid="{BF3C0F93-0B9A-49DB-B7D2-F1544D8DC44E}"/>
    <cellStyle name="Normal 3 2 8 3 3 5 3" xfId="45721" xr:uid="{A4ADD2AC-9825-4D9A-9F3E-6D787D169316}"/>
    <cellStyle name="Normal 3 2 8 3 3 5 4" xfId="20897" xr:uid="{DA5C5560-6D60-4CE2-A128-BA3C1FC3C966}"/>
    <cellStyle name="Normal 3 2 8 3 3 6" xfId="17270" xr:uid="{0A129D5E-8CB4-439E-8B2E-382A7C1AE3F3}"/>
    <cellStyle name="Normal 3 2 8 3 3 7" xfId="29681" xr:uid="{C6C838C2-CBC7-4576-9708-F586CD257CE4}"/>
    <cellStyle name="Normal 3 2 8 3 3 8" xfId="42094" xr:uid="{04AE9B79-429C-4397-B7AC-44A009473BE6}"/>
    <cellStyle name="Normal 3 2 8 3 3 9" xfId="13759" xr:uid="{4C97616D-66D7-4824-B4C0-B0C7541529F9}"/>
    <cellStyle name="Normal 3 2 8 3 4" xfId="1572" xr:uid="{58270CD0-C703-4E4C-A31F-AA3E6D3BF7FA}"/>
    <cellStyle name="Normal 3 2 8 3 4 2" xfId="4851" xr:uid="{B2EA2E5E-69BC-4876-BBB6-5526DDB940BB}"/>
    <cellStyle name="Normal 3 2 8 3 4 2 2" xfId="8898" xr:uid="{D763741B-0795-4E25-9BAE-54C0D9D463ED}"/>
    <cellStyle name="Normal 3 2 8 3 4 2 2 2" xfId="35945" xr:uid="{B446C130-4F20-47B3-A163-A81D62C5EC66}"/>
    <cellStyle name="Normal 3 2 8 3 4 2 2 3" xfId="48358" xr:uid="{331C58EC-457F-48E4-9FAF-EC968D2FB4B0}"/>
    <cellStyle name="Normal 3 2 8 3 4 2 2 4" xfId="23534" xr:uid="{0F40CE99-891A-4BEC-8CBA-AA333AB39389}"/>
    <cellStyle name="Normal 3 2 8 3 4 2 3" xfId="31903" xr:uid="{190DE61C-8399-4658-A5D1-D1CCC989203F}"/>
    <cellStyle name="Normal 3 2 8 3 4 2 4" xfId="44316" xr:uid="{8FDEF8F9-1FBC-41B5-B843-FED03A305F3F}"/>
    <cellStyle name="Normal 3 2 8 3 4 2 5" xfId="19492" xr:uid="{AFB183FF-6253-4C90-A2F4-3D0B4FC1FE31}"/>
    <cellStyle name="Normal 3 2 8 3 4 3" xfId="12175" xr:uid="{7D3AAA42-01D4-4692-AFB0-6FC2687EABE5}"/>
    <cellStyle name="Normal 3 2 8 3 4 3 2" xfId="39221" xr:uid="{74560D7B-94AA-4F77-A30E-F5054D6AE915}"/>
    <cellStyle name="Normal 3 2 8 3 4 3 3" xfId="51634" xr:uid="{1AF67880-6A0D-4B3B-B973-75707BC0C950}"/>
    <cellStyle name="Normal 3 2 8 3 4 3 4" xfId="26810" xr:uid="{1D29DBA8-77FE-42F3-9663-857F50AE8C69}"/>
    <cellStyle name="Normal 3 2 8 3 4 4" xfId="6667" xr:uid="{089D7982-7920-4792-9BAB-F86BF86CB0D6}"/>
    <cellStyle name="Normal 3 2 8 3 4 4 2" xfId="33714" xr:uid="{7D34C5A7-EAD5-4772-935C-254F392CC368}"/>
    <cellStyle name="Normal 3 2 8 3 4 4 3" xfId="46127" xr:uid="{ABC78166-61B4-48DF-AA73-26875EB3311C}"/>
    <cellStyle name="Normal 3 2 8 3 4 4 4" xfId="21303" xr:uid="{0AA85076-E9CF-4A6C-8C9D-BB44614C38A5}"/>
    <cellStyle name="Normal 3 2 8 3 4 5" xfId="16214" xr:uid="{51C9D5D6-DB80-4D09-AC25-A34258DA832D}"/>
    <cellStyle name="Normal 3 2 8 3 4 6" xfId="28625" xr:uid="{6ED6C8CF-CB23-4721-A91C-51DBC9DDF934}"/>
    <cellStyle name="Normal 3 2 8 3 4 7" xfId="41038" xr:uid="{CEF13426-937D-4FB6-B371-2980E004082A}"/>
    <cellStyle name="Normal 3 2 8 3 4 8" xfId="14399" xr:uid="{7788556A-47B1-4CE8-AC9F-93A85F747BEA}"/>
    <cellStyle name="Normal 3 2 8 3 5" xfId="3155" xr:uid="{CD9706CE-FB51-4585-BB74-A798E9415E52}"/>
    <cellStyle name="Normal 3 2 8 3 5 2" xfId="8376" xr:uid="{F606520F-0E9B-4AE2-B931-AAAC7DE4F597}"/>
    <cellStyle name="Normal 3 2 8 3 5 2 2" xfId="35423" xr:uid="{FDBBD050-DB44-4125-9C1A-3587C9DE3484}"/>
    <cellStyle name="Normal 3 2 8 3 5 2 3" xfId="47836" xr:uid="{CC13ED1C-2F08-408B-96A7-A3D0E0B68DEB}"/>
    <cellStyle name="Normal 3 2 8 3 5 2 4" xfId="23012" xr:uid="{93D09D6F-4E76-43EF-814A-01F2D7791194}"/>
    <cellStyle name="Normal 3 2 8 3 5 3" xfId="30207" xr:uid="{5DD85E61-9B65-4788-9954-1E95C7A6D959}"/>
    <cellStyle name="Normal 3 2 8 3 5 4" xfId="42620" xr:uid="{9459DE4B-E213-4543-995C-AD4CAACC9178}"/>
    <cellStyle name="Normal 3 2 8 3 5 5" xfId="17796" xr:uid="{2B2B1F2D-FDF2-480E-ACD5-F9906928C410}"/>
    <cellStyle name="Normal 3 2 8 3 6" xfId="1050" xr:uid="{BE134033-8B35-4BBD-80B7-994BCB9706BB}"/>
    <cellStyle name="Normal 3 2 8 3 6 2" xfId="10478" xr:uid="{51AB5F61-04BE-4CBF-A3FA-B376607E744B}"/>
    <cellStyle name="Normal 3 2 8 3 6 2 2" xfId="37525" xr:uid="{DC6080CF-E027-4072-814D-69B52958208B}"/>
    <cellStyle name="Normal 3 2 8 3 6 2 3" xfId="49938" xr:uid="{360E28F9-A8DA-48C9-B2E9-086929FDE5A9}"/>
    <cellStyle name="Normal 3 2 8 3 6 2 4" xfId="25114" xr:uid="{A5EB425A-4254-4D8F-A8E9-2A5B57F7BD60}"/>
    <cellStyle name="Normal 3 2 8 3 6 3" xfId="28103" xr:uid="{DB2E18E2-0887-4AB7-AE32-74414A7E6889}"/>
    <cellStyle name="Normal 3 2 8 3 6 4" xfId="40516" xr:uid="{88D96B96-9ECF-402D-9D87-40F3661E0BE5}"/>
    <cellStyle name="Normal 3 2 8 3 6 5" xfId="15692" xr:uid="{AC3F4F4D-8F7C-4207-8D56-A75E07A17575}"/>
    <cellStyle name="Normal 3 2 8 3 7" xfId="5396" xr:uid="{D0EABA31-D244-4FD4-9AB1-902179C7899B}"/>
    <cellStyle name="Normal 3 2 8 3 7 2" xfId="32443" xr:uid="{F7A76D92-FC60-4C79-B8BF-F046BDA88E04}"/>
    <cellStyle name="Normal 3 2 8 3 7 3" xfId="44856" xr:uid="{6665CC3A-8C58-4E6F-8969-F86052C68658}"/>
    <cellStyle name="Normal 3 2 8 3 7 4" xfId="20032" xr:uid="{C022C1C8-8F7E-4ED0-B7B4-A23FC14F2123}"/>
    <cellStyle name="Normal 3 2 8 3 8" xfId="15039" xr:uid="{A67CAC39-5252-4621-91BC-F1CE415754B9}"/>
    <cellStyle name="Normal 3 2 8 3 9" xfId="27450" xr:uid="{2CCCE69D-04F8-4AD1-A98D-E7EA137E9369}"/>
    <cellStyle name="Normal 3 2 8 4" xfId="513" xr:uid="{C032C120-258E-4482-812A-003DC52DE5F6}"/>
    <cellStyle name="Normal 3 2 8 4 10" xfId="39979" xr:uid="{44B47C52-1570-4CF8-9C68-C49C452C5AE7}"/>
    <cellStyle name="Normal 3 2 8 4 11" xfId="12819" xr:uid="{2151E097-23EF-4BEB-B068-1ED1E8E16F17}"/>
    <cellStyle name="Normal 3 2 8 4 2" xfId="2222" xr:uid="{9C566765-9A24-4D7C-8DC6-C16F59E24991}"/>
    <cellStyle name="Normal 3 2 8 4 2 2" xfId="3805" xr:uid="{E7654206-98C9-4D5E-882A-263655B3C0DC}"/>
    <cellStyle name="Normal 3 2 8 4 2 2 2" xfId="7317" xr:uid="{C04ABFCD-46B2-477D-9B38-7BD0F1E758F5}"/>
    <cellStyle name="Normal 3 2 8 4 2 2 2 2" xfId="34364" xr:uid="{D2AB3C85-814B-4718-8506-68556795CDEB}"/>
    <cellStyle name="Normal 3 2 8 4 2 2 2 3" xfId="46777" xr:uid="{229EB1A7-3C79-494B-9F07-0E1A8483B82D}"/>
    <cellStyle name="Normal 3 2 8 4 2 2 2 4" xfId="21953" xr:uid="{A169ECDF-E18B-4040-BEAB-E46AF73B4199}"/>
    <cellStyle name="Normal 3 2 8 4 2 2 3" xfId="30857" xr:uid="{5B743902-DEBA-40C3-A837-0CE9C233C705}"/>
    <cellStyle name="Normal 3 2 8 4 2 2 4" xfId="43270" xr:uid="{207D350F-5FA7-4BBD-9CE4-132967BD2CAB}"/>
    <cellStyle name="Normal 3 2 8 4 2 2 5" xfId="18446" xr:uid="{389C7766-FF67-4371-A1DA-6CBB7EB1A675}"/>
    <cellStyle name="Normal 3 2 8 4 2 3" xfId="9548" xr:uid="{EDDCED65-F5B5-497B-B603-5C243461A43F}"/>
    <cellStyle name="Normal 3 2 8 4 2 3 2" xfId="36595" xr:uid="{1FBECA95-C542-454A-B7AF-13C18E191F6A}"/>
    <cellStyle name="Normal 3 2 8 4 2 3 3" xfId="49008" xr:uid="{C7D3D00A-D6E8-4E2E-A71D-34F81D278B34}"/>
    <cellStyle name="Normal 3 2 8 4 2 3 4" xfId="24184" xr:uid="{69CE1AFB-613C-4B90-99FC-ABBF4C6D5334}"/>
    <cellStyle name="Normal 3 2 8 4 2 4" xfId="11128" xr:uid="{FD67E22D-1E23-4698-A446-6FD76A3FA1DD}"/>
    <cellStyle name="Normal 3 2 8 4 2 4 2" xfId="38175" xr:uid="{A2D4D48E-A2A5-4C54-92AB-2B8305F0830A}"/>
    <cellStyle name="Normal 3 2 8 4 2 4 3" xfId="50588" xr:uid="{C97A19CB-163A-4DFF-A011-98D3E303FFCF}"/>
    <cellStyle name="Normal 3 2 8 4 2 4 4" xfId="25764" xr:uid="{9774357D-1087-47BA-99C4-8075FBDAFEAD}"/>
    <cellStyle name="Normal 3 2 8 4 2 5" xfId="5971" xr:uid="{88EE33A8-B58A-4864-9221-A76DCB2823C4}"/>
    <cellStyle name="Normal 3 2 8 4 2 5 2" xfId="33018" xr:uid="{CB7973DB-BEC5-479E-B991-99623C6BFFED}"/>
    <cellStyle name="Normal 3 2 8 4 2 5 3" xfId="45431" xr:uid="{7D4DDEB1-E25E-474D-8F4A-CB5B41297A80}"/>
    <cellStyle name="Normal 3 2 8 4 2 5 4" xfId="20607" xr:uid="{E9E26487-A0B2-4ADD-AEE5-16038086DEBC}"/>
    <cellStyle name="Normal 3 2 8 4 2 6" xfId="16864" xr:uid="{5767CB55-195E-4B81-9496-63A96F8CA60A}"/>
    <cellStyle name="Normal 3 2 8 4 2 7" xfId="29275" xr:uid="{F30612B3-6095-4073-A0D4-5D0DFD406A10}"/>
    <cellStyle name="Normal 3 2 8 4 2 8" xfId="41688" xr:uid="{F2C3F163-0E82-4D68-9E4B-58FA9B89D18F}"/>
    <cellStyle name="Normal 3 2 8 4 2 9" xfId="13353" xr:uid="{FCB14462-BB28-4EB6-A31B-D8FF2A90FE6D}"/>
    <cellStyle name="Normal 3 2 8 4 3" xfId="2744" xr:uid="{21C09070-3986-4CB2-8BD4-5D4FAF9AF5E9}"/>
    <cellStyle name="Normal 3 2 8 4 3 2" xfId="4327" xr:uid="{646CCA20-FF2E-45F3-B0CB-05FD7F9B9536}"/>
    <cellStyle name="Normal 3 2 8 4 3 2 2" xfId="7839" xr:uid="{5529740F-2B14-4723-B276-0F4B0B9DAA81}"/>
    <cellStyle name="Normal 3 2 8 4 3 2 2 2" xfId="34886" xr:uid="{54318C4C-AE65-4C39-B08D-F3949BC454E4}"/>
    <cellStyle name="Normal 3 2 8 4 3 2 2 3" xfId="47299" xr:uid="{E47CC5A6-5AA2-4E24-9652-25515498F6A8}"/>
    <cellStyle name="Normal 3 2 8 4 3 2 2 4" xfId="22475" xr:uid="{9AE27A19-13E4-47D6-BDDC-B2EC5E8FC1E4}"/>
    <cellStyle name="Normal 3 2 8 4 3 2 3" xfId="31379" xr:uid="{E523048A-D76B-430C-ABA2-7CB807C2541A}"/>
    <cellStyle name="Normal 3 2 8 4 3 2 4" xfId="43792" xr:uid="{6BDCD10A-07AC-4298-A0EB-A010473BE20F}"/>
    <cellStyle name="Normal 3 2 8 4 3 2 5" xfId="18968" xr:uid="{E06B82FC-9385-4D5F-B6A0-38263AA9FAF4}"/>
    <cellStyle name="Normal 3 2 8 4 3 3" xfId="10070" xr:uid="{0D341316-D3F1-4EA5-B44C-C1AA315107F3}"/>
    <cellStyle name="Normal 3 2 8 4 3 3 2" xfId="37117" xr:uid="{96D12096-5D7D-4C4E-99E5-17DD8740C3CF}"/>
    <cellStyle name="Normal 3 2 8 4 3 3 3" xfId="49530" xr:uid="{B320F84B-AD07-43D5-8A2F-A83779D5ADFE}"/>
    <cellStyle name="Normal 3 2 8 4 3 3 4" xfId="24706" xr:uid="{76FBFE4C-94D0-49C8-907B-9FE5716C617D}"/>
    <cellStyle name="Normal 3 2 8 4 3 4" xfId="11650" xr:uid="{3970EE07-C20D-4264-B3AC-B0E761402401}"/>
    <cellStyle name="Normal 3 2 8 4 3 4 2" xfId="38697" xr:uid="{3F5208D6-5F0B-4F80-B808-2ACAFAFD151E}"/>
    <cellStyle name="Normal 3 2 8 4 3 4 3" xfId="51110" xr:uid="{32F659F5-08E8-464E-ADA0-6CD15D2880A8}"/>
    <cellStyle name="Normal 3 2 8 4 3 4 4" xfId="26286" xr:uid="{9B022DB4-1B21-49E7-9CE1-A23278A848F7}"/>
    <cellStyle name="Normal 3 2 8 4 3 5" xfId="6377" xr:uid="{E0F7F926-2F6B-472C-873B-470B46C3E03B}"/>
    <cellStyle name="Normal 3 2 8 4 3 5 2" xfId="33424" xr:uid="{368F4344-B2A1-4C38-9D6B-079FB9D68747}"/>
    <cellStyle name="Normal 3 2 8 4 3 5 3" xfId="45837" xr:uid="{4ACFB754-3AC4-4148-BF5F-ED46379A857A}"/>
    <cellStyle name="Normal 3 2 8 4 3 5 4" xfId="21013" xr:uid="{201C670B-C299-4286-AF02-DD36ECB237DC}"/>
    <cellStyle name="Normal 3 2 8 4 3 6" xfId="17386" xr:uid="{65BBD5AE-47E1-4DA5-8EF8-C0AEE3B8B4AF}"/>
    <cellStyle name="Normal 3 2 8 4 3 7" xfId="29797" xr:uid="{4412A6DF-BA72-4B83-8A38-310844D9E1C7}"/>
    <cellStyle name="Normal 3 2 8 4 3 8" xfId="42210" xr:uid="{8366041C-C058-4D58-81D9-D4D240E25325}"/>
    <cellStyle name="Normal 3 2 8 4 3 9" xfId="13875" xr:uid="{7E5477AE-DDD8-4BDF-AD1F-3F31B0F98EE4}"/>
    <cellStyle name="Normal 3 2 8 4 4" xfId="1688" xr:uid="{D2A99375-8169-450F-AF1C-7A631715FDDC}"/>
    <cellStyle name="Normal 3 2 8 4 4 2" xfId="4967" xr:uid="{16582EE3-3B9A-4062-9DAB-58EC76BA2DE4}"/>
    <cellStyle name="Normal 3 2 8 4 4 2 2" xfId="9014" xr:uid="{ED21635E-4C83-4529-B1C5-E8CCC28F31CC}"/>
    <cellStyle name="Normal 3 2 8 4 4 2 2 2" xfId="36061" xr:uid="{23E0EE31-E8FE-45D9-8A8F-AED4DD6CDC57}"/>
    <cellStyle name="Normal 3 2 8 4 4 2 2 3" xfId="48474" xr:uid="{A05B4C28-FDD9-4D0F-A3F8-E723BC9719B1}"/>
    <cellStyle name="Normal 3 2 8 4 4 2 2 4" xfId="23650" xr:uid="{AD58C9A3-E168-416F-9043-7162B993C086}"/>
    <cellStyle name="Normal 3 2 8 4 4 2 3" xfId="32019" xr:uid="{76455DF4-3D71-4442-9610-5999BE4F54EF}"/>
    <cellStyle name="Normal 3 2 8 4 4 2 4" xfId="44432" xr:uid="{5FDD1FDA-3877-4AC7-B3A7-8BB3D1DE2C40}"/>
    <cellStyle name="Normal 3 2 8 4 4 2 5" xfId="19608" xr:uid="{80546090-F3F7-490C-AA97-F611D8A4C8E5}"/>
    <cellStyle name="Normal 3 2 8 4 4 3" xfId="12291" xr:uid="{70018728-1126-4CAB-AEA4-16EEE870CC23}"/>
    <cellStyle name="Normal 3 2 8 4 4 3 2" xfId="39337" xr:uid="{C7791FB0-685F-49C3-9AEB-EF818AFC2BCB}"/>
    <cellStyle name="Normal 3 2 8 4 4 3 3" xfId="51750" xr:uid="{52C8EB71-ABA2-46F5-8FDD-8872B9E63EF6}"/>
    <cellStyle name="Normal 3 2 8 4 4 3 4" xfId="26926" xr:uid="{E5732BA9-FDD9-483C-9101-5AA67419240A}"/>
    <cellStyle name="Normal 3 2 8 4 4 4" xfId="6783" xr:uid="{3935A8B8-6BF1-46B8-A718-55F53257D1FC}"/>
    <cellStyle name="Normal 3 2 8 4 4 4 2" xfId="33830" xr:uid="{EDBC8697-AA40-43C4-94F1-3CF61B085584}"/>
    <cellStyle name="Normal 3 2 8 4 4 4 3" xfId="46243" xr:uid="{D6052402-AA6F-4348-9E6B-84249AAF0DB8}"/>
    <cellStyle name="Normal 3 2 8 4 4 4 4" xfId="21419" xr:uid="{95CF17B3-4C66-4D2F-B602-803EB29211C9}"/>
    <cellStyle name="Normal 3 2 8 4 4 5" xfId="16330" xr:uid="{3A9F6059-12BA-48C5-B92F-6A0B4F5E31FA}"/>
    <cellStyle name="Normal 3 2 8 4 4 6" xfId="28741" xr:uid="{40EE8B70-D1A0-4C22-81D1-1690EEDE271F}"/>
    <cellStyle name="Normal 3 2 8 4 4 7" xfId="41154" xr:uid="{0400E04C-719D-4CC3-B888-57542A7F9E7F}"/>
    <cellStyle name="Normal 3 2 8 4 4 8" xfId="14515" xr:uid="{CD385920-CE87-4C23-9E62-1069700C5393}"/>
    <cellStyle name="Normal 3 2 8 4 5" xfId="3271" xr:uid="{EA848FE0-6860-4062-976B-AA388A478431}"/>
    <cellStyle name="Normal 3 2 8 4 5 2" xfId="8492" xr:uid="{CDA06F1A-303A-40A4-B5F7-C95DBF31C7D2}"/>
    <cellStyle name="Normal 3 2 8 4 5 2 2" xfId="35539" xr:uid="{53996868-6C06-48FB-A086-050DC212FA86}"/>
    <cellStyle name="Normal 3 2 8 4 5 2 3" xfId="47952" xr:uid="{02F33A89-CC56-4291-89EC-F89E6D9297CA}"/>
    <cellStyle name="Normal 3 2 8 4 5 2 4" xfId="23128" xr:uid="{3D9E0F57-2144-4D02-A69E-408CC74874AF}"/>
    <cellStyle name="Normal 3 2 8 4 5 3" xfId="30323" xr:uid="{E3ED6697-EBCA-464F-B38B-1AA638AADF9E}"/>
    <cellStyle name="Normal 3 2 8 4 5 4" xfId="42736" xr:uid="{CF1611AF-3DB2-49BF-94A8-FE64FAEAB2CE}"/>
    <cellStyle name="Normal 3 2 8 4 5 5" xfId="17912" xr:uid="{B6ADD400-11BC-4D8C-9973-21EE985BA0BE}"/>
    <cellStyle name="Normal 3 2 8 4 6" xfId="1166" xr:uid="{A96040E5-3268-4DA5-9AFA-12A3A7AE533D}"/>
    <cellStyle name="Normal 3 2 8 4 6 2" xfId="10594" xr:uid="{3CDAA18C-79C7-4F61-86FF-A5E0AE7A358B}"/>
    <cellStyle name="Normal 3 2 8 4 6 2 2" xfId="37641" xr:uid="{AAA1614B-021A-4C40-9529-0D59A85286EC}"/>
    <cellStyle name="Normal 3 2 8 4 6 2 3" xfId="50054" xr:uid="{119CA073-81F4-41A4-BF8B-18CE95C06D7F}"/>
    <cellStyle name="Normal 3 2 8 4 6 2 4" xfId="25230" xr:uid="{BB07B4E6-FC70-4704-93C6-2C0F7036B74C}"/>
    <cellStyle name="Normal 3 2 8 4 6 3" xfId="28219" xr:uid="{23AD3FC6-5AE6-43B5-BA4F-877A0B49B15E}"/>
    <cellStyle name="Normal 3 2 8 4 6 4" xfId="40632" xr:uid="{1DA93DB7-372B-456E-9A5A-DB3BF9FAF93F}"/>
    <cellStyle name="Normal 3 2 8 4 6 5" xfId="15808" xr:uid="{E18A7F8D-B345-483A-BE30-8E98B4B0EA16}"/>
    <cellStyle name="Normal 3 2 8 4 7" xfId="5482" xr:uid="{A3BBE38B-3CB5-494B-B2AF-A24A8B12182F}"/>
    <cellStyle name="Normal 3 2 8 4 7 2" xfId="32529" xr:uid="{0AB21617-E044-4B9A-9C5F-065A987E160F}"/>
    <cellStyle name="Normal 3 2 8 4 7 3" xfId="44942" xr:uid="{B6D2DE39-C6EF-4637-B906-CEE7C68C9E14}"/>
    <cellStyle name="Normal 3 2 8 4 7 4" xfId="20118" xr:uid="{3710CA7C-883D-4633-982D-E4E0B711571C}"/>
    <cellStyle name="Normal 3 2 8 4 8" xfId="15155" xr:uid="{051A7571-7043-4A61-A32B-100F06B62B6C}"/>
    <cellStyle name="Normal 3 2 8 4 9" xfId="27566" xr:uid="{9D7AA9B8-5165-472A-AB46-9B1B33A68F3E}"/>
    <cellStyle name="Normal 3 2 8 5" xfId="629" xr:uid="{31F64939-F5EC-4BAF-9317-8137FF81D348}"/>
    <cellStyle name="Normal 3 2 8 5 10" xfId="12935" xr:uid="{C5A8D149-3C6F-422F-B7B3-092489320929}"/>
    <cellStyle name="Normal 3 2 8 5 2" xfId="2860" xr:uid="{52284146-BEC1-4FDA-BA29-15912125C5F2}"/>
    <cellStyle name="Normal 3 2 8 5 2 2" xfId="4443" xr:uid="{35427580-22C3-4C72-9DFB-08A611BF3755}"/>
    <cellStyle name="Normal 3 2 8 5 2 2 2" xfId="10186" xr:uid="{BFBD0867-B275-442F-A15B-B58998D81B8D}"/>
    <cellStyle name="Normal 3 2 8 5 2 2 2 2" xfId="37233" xr:uid="{577A0A4D-4AFC-4C92-8B8C-42BA5958EB97}"/>
    <cellStyle name="Normal 3 2 8 5 2 2 2 3" xfId="49646" xr:uid="{04274D9C-B59C-4615-B550-3FDBED348F6C}"/>
    <cellStyle name="Normal 3 2 8 5 2 2 2 4" xfId="24822" xr:uid="{F2C808E9-FAFB-47DA-9DA9-9D02C4144DCE}"/>
    <cellStyle name="Normal 3 2 8 5 2 2 3" xfId="31495" xr:uid="{49B7AFEE-39E0-446A-83DB-262F8072BA82}"/>
    <cellStyle name="Normal 3 2 8 5 2 2 4" xfId="43908" xr:uid="{2045C818-C056-4725-8742-7135955485BB}"/>
    <cellStyle name="Normal 3 2 8 5 2 2 5" xfId="19084" xr:uid="{E82ADE4B-7A72-487F-88B9-228847C78FF4}"/>
    <cellStyle name="Normal 3 2 8 5 2 3" xfId="11766" xr:uid="{15B56803-1699-42DC-9588-3BEDBE60FC24}"/>
    <cellStyle name="Normal 3 2 8 5 2 3 2" xfId="38813" xr:uid="{B6BE2248-425E-4C94-8C08-824D4A9D935C}"/>
    <cellStyle name="Normal 3 2 8 5 2 3 3" xfId="51226" xr:uid="{220902D4-E84F-4611-B020-5B698361AAAC}"/>
    <cellStyle name="Normal 3 2 8 5 2 3 4" xfId="26402" xr:uid="{13C8C312-628A-4418-927C-27D2236B476E}"/>
    <cellStyle name="Normal 3 2 8 5 2 4" xfId="7955" xr:uid="{7E6248D1-5749-4676-BC2A-5BF45327ECC5}"/>
    <cellStyle name="Normal 3 2 8 5 2 4 2" xfId="35002" xr:uid="{4D81069F-A1AA-4559-95C5-6B87BED4A53F}"/>
    <cellStyle name="Normal 3 2 8 5 2 4 3" xfId="47415" xr:uid="{C4FF422E-51FB-4FB4-A2B3-794DD8842DF9}"/>
    <cellStyle name="Normal 3 2 8 5 2 4 4" xfId="22591" xr:uid="{FB8279F1-B917-4593-8448-314578140A0B}"/>
    <cellStyle name="Normal 3 2 8 5 2 5" xfId="17502" xr:uid="{2B969EEE-FD57-4701-AC99-7BBCAC0A87AC}"/>
    <cellStyle name="Normal 3 2 8 5 2 6" xfId="29913" xr:uid="{714A7FE8-8A16-40E7-908C-C9B0F534940A}"/>
    <cellStyle name="Normal 3 2 8 5 2 7" xfId="42326" xr:uid="{198E472B-1ABE-44FD-9193-D1626D463446}"/>
    <cellStyle name="Normal 3 2 8 5 2 8" xfId="13991" xr:uid="{60CD8494-DCF2-465E-8AEE-A4B104AB968B}"/>
    <cellStyle name="Normal 3 2 8 5 3" xfId="1804" xr:uid="{8E7C4581-E5AE-4CE4-8EFC-C37F3BCDA4EA}"/>
    <cellStyle name="Normal 3 2 8 5 3 2" xfId="5083" xr:uid="{B27A493B-76F2-44B8-B6D2-3C9013163A37}"/>
    <cellStyle name="Normal 3 2 8 5 3 2 2" xfId="9130" xr:uid="{0D544C52-44BC-4229-85AB-D172364A9319}"/>
    <cellStyle name="Normal 3 2 8 5 3 2 2 2" xfId="36177" xr:uid="{6476C1B3-0978-4382-86C6-E9FB357D247E}"/>
    <cellStyle name="Normal 3 2 8 5 3 2 2 3" xfId="48590" xr:uid="{3476E703-3AAD-4472-877C-8D706E90583D}"/>
    <cellStyle name="Normal 3 2 8 5 3 2 2 4" xfId="23766" xr:uid="{B68A01F2-1930-4FF6-8D3C-C5B2BEEC7DD5}"/>
    <cellStyle name="Normal 3 2 8 5 3 2 3" xfId="32135" xr:uid="{EAA027DC-943C-464C-8967-870DC0E02C58}"/>
    <cellStyle name="Normal 3 2 8 5 3 2 4" xfId="44548" xr:uid="{C3788233-436C-489A-AB2B-78004B3B9C09}"/>
    <cellStyle name="Normal 3 2 8 5 3 2 5" xfId="19724" xr:uid="{58205BE0-20D5-488C-86B8-8ECF07944EFB}"/>
    <cellStyle name="Normal 3 2 8 5 3 3" xfId="12407" xr:uid="{2F7F95E8-7E2C-4172-AB47-836B41D024B4}"/>
    <cellStyle name="Normal 3 2 8 5 3 3 2" xfId="39453" xr:uid="{1FE15B95-F182-4920-8A25-71E4D77A5F23}"/>
    <cellStyle name="Normal 3 2 8 5 3 3 3" xfId="51866" xr:uid="{E76FED83-8148-4EC0-BF1D-2487CD792897}"/>
    <cellStyle name="Normal 3 2 8 5 3 3 4" xfId="27042" xr:uid="{35824F21-EC37-4E79-B97F-0B6CDD476C58}"/>
    <cellStyle name="Normal 3 2 8 5 3 4" xfId="6899" xr:uid="{94309498-32CD-4DF5-AC1B-5D459B1CF159}"/>
    <cellStyle name="Normal 3 2 8 5 3 4 2" xfId="33946" xr:uid="{A9DFE472-C790-406B-99D6-F5634C582E61}"/>
    <cellStyle name="Normal 3 2 8 5 3 4 3" xfId="46359" xr:uid="{F3A82D11-64E4-4849-9290-3143218000F3}"/>
    <cellStyle name="Normal 3 2 8 5 3 4 4" xfId="21535" xr:uid="{AC4C156A-199D-4193-B3FB-28518CA05290}"/>
    <cellStyle name="Normal 3 2 8 5 3 5" xfId="16446" xr:uid="{AEB4881A-FE14-41C2-8566-3EB4FF1AB72E}"/>
    <cellStyle name="Normal 3 2 8 5 3 6" xfId="28857" xr:uid="{8BBA26AF-6AF0-49F4-95B1-87278C3AF0B3}"/>
    <cellStyle name="Normal 3 2 8 5 3 7" xfId="41270" xr:uid="{29C1FD4B-A817-4FE4-9D7D-D3DAEA94E4DA}"/>
    <cellStyle name="Normal 3 2 8 5 3 8" xfId="14631" xr:uid="{4F866DDA-916A-4171-AD0C-29D3DA31B840}"/>
    <cellStyle name="Normal 3 2 8 5 4" xfId="3387" xr:uid="{194F9E1D-2FC4-463A-AB36-8BB9B6DD5916}"/>
    <cellStyle name="Normal 3 2 8 5 4 2" xfId="8608" xr:uid="{8D2A7B01-5026-4D02-BDDE-D3010F079394}"/>
    <cellStyle name="Normal 3 2 8 5 4 2 2" xfId="35655" xr:uid="{E92BE38F-3886-4DA3-829A-DA769D4A57C8}"/>
    <cellStyle name="Normal 3 2 8 5 4 2 3" xfId="48068" xr:uid="{A96E4BEC-8DDC-4725-B1BF-E3FE15096D1C}"/>
    <cellStyle name="Normal 3 2 8 5 4 2 4" xfId="23244" xr:uid="{90844D0A-788E-4856-A729-E9DDAA7FCCD3}"/>
    <cellStyle name="Normal 3 2 8 5 4 3" xfId="30439" xr:uid="{8E872EA8-7858-484C-87E1-C312D470E2EB}"/>
    <cellStyle name="Normal 3 2 8 5 4 4" xfId="42852" xr:uid="{669717EE-2FB4-404D-9078-63C64F4846BB}"/>
    <cellStyle name="Normal 3 2 8 5 4 5" xfId="18028" xr:uid="{E5ACF0AE-18BC-4E4A-B029-17CD1F7DAA58}"/>
    <cellStyle name="Normal 3 2 8 5 5" xfId="1282" xr:uid="{309077F2-C853-4ACA-A1DE-1EFFC2DCD03B}"/>
    <cellStyle name="Normal 3 2 8 5 5 2" xfId="10710" xr:uid="{52556827-D623-4C4F-A409-C1CBA1E82CB2}"/>
    <cellStyle name="Normal 3 2 8 5 5 2 2" xfId="37757" xr:uid="{340CF756-1E2C-4A96-97DA-F31EC6816445}"/>
    <cellStyle name="Normal 3 2 8 5 5 2 3" xfId="50170" xr:uid="{9B0D12FA-9594-4867-B708-821EBE12E2E7}"/>
    <cellStyle name="Normal 3 2 8 5 5 2 4" xfId="25346" xr:uid="{412DD8A8-DFD2-46EE-BB8D-B888815478E7}"/>
    <cellStyle name="Normal 3 2 8 5 5 3" xfId="28335" xr:uid="{935648B5-3A4F-462F-B4A7-06C1B41B1E9A}"/>
    <cellStyle name="Normal 3 2 8 5 5 4" xfId="40748" xr:uid="{8889CBD4-AC3A-4B34-A70C-057EE9274EC6}"/>
    <cellStyle name="Normal 3 2 8 5 5 5" xfId="15924" xr:uid="{F454D45F-5F23-4D0B-9446-E52EB9F9DD51}"/>
    <cellStyle name="Normal 3 2 8 5 6" xfId="5567" xr:uid="{DBE83885-67F4-4B9E-9004-7B229AA0EFC4}"/>
    <cellStyle name="Normal 3 2 8 5 6 2" xfId="32614" xr:uid="{8242C05B-2410-45CD-8FF3-A22ECB7D0095}"/>
    <cellStyle name="Normal 3 2 8 5 6 3" xfId="45027" xr:uid="{96C69005-BB80-4E6F-8DD0-AB2EF23814AD}"/>
    <cellStyle name="Normal 3 2 8 5 6 4" xfId="20203" xr:uid="{D8940565-11A2-45EB-8066-46A5F34DA5B3}"/>
    <cellStyle name="Normal 3 2 8 5 7" xfId="15271" xr:uid="{545AF274-377A-4711-8419-ACEF4A0DB663}"/>
    <cellStyle name="Normal 3 2 8 5 8" xfId="27682" xr:uid="{E0D92D3A-7E01-4FEC-A883-E459E605ACDC}"/>
    <cellStyle name="Normal 3 2 8 5 9" xfId="40095" xr:uid="{B06290DA-747C-4B17-9241-04FD97AF97FB}"/>
    <cellStyle name="Normal 3 2 8 6" xfId="195" xr:uid="{90C883E3-901C-4FBD-A012-07B16C2CB3B8}"/>
    <cellStyle name="Normal 3 2 8 6 10" xfId="13035" xr:uid="{049A2A18-AE17-4C3E-B063-05AAFCF0D097}"/>
    <cellStyle name="Normal 3 2 8 6 2" xfId="2426" xr:uid="{09C987E3-ED95-4967-97EC-844A930F2FD8}"/>
    <cellStyle name="Normal 3 2 8 6 2 2" xfId="4009" xr:uid="{37E8E25F-7524-4A2F-8A3F-B2C9A4E5A60B}"/>
    <cellStyle name="Normal 3 2 8 6 2 2 2" xfId="9752" xr:uid="{287C8EE4-F12E-4ED0-934F-133147DA716E}"/>
    <cellStyle name="Normal 3 2 8 6 2 2 2 2" xfId="36799" xr:uid="{F1B1B0EE-6023-4B38-8786-9CFC77954993}"/>
    <cellStyle name="Normal 3 2 8 6 2 2 2 3" xfId="49212" xr:uid="{663C8C60-636D-4713-BA1F-7DD3BAC830D9}"/>
    <cellStyle name="Normal 3 2 8 6 2 2 2 4" xfId="24388" xr:uid="{FF95F0A7-4E71-458A-8E87-C50F5C7D3D2D}"/>
    <cellStyle name="Normal 3 2 8 6 2 2 3" xfId="31061" xr:uid="{F8520750-5AE2-4554-B01F-3784F8229190}"/>
    <cellStyle name="Normal 3 2 8 6 2 2 4" xfId="43474" xr:uid="{832C7930-A2C6-44EB-9696-EFC29D4C801D}"/>
    <cellStyle name="Normal 3 2 8 6 2 2 5" xfId="18650" xr:uid="{C97F32AD-A2BC-4748-824E-9CA3BEAED831}"/>
    <cellStyle name="Normal 3 2 8 6 2 3" xfId="11332" xr:uid="{911C413C-9A6B-4FFA-B696-F5F503242DB4}"/>
    <cellStyle name="Normal 3 2 8 6 2 3 2" xfId="38379" xr:uid="{3DD71B63-551D-4EAD-8C02-DB2C505E2C69}"/>
    <cellStyle name="Normal 3 2 8 6 2 3 3" xfId="50792" xr:uid="{69F6EF5B-CBCE-4817-B5F8-B780244B4955}"/>
    <cellStyle name="Normal 3 2 8 6 2 3 4" xfId="25968" xr:uid="{CDF71DF5-911C-41B7-B558-A960B439BEED}"/>
    <cellStyle name="Normal 3 2 8 6 2 4" xfId="7521" xr:uid="{8DCB37B0-48F9-4BF5-AB03-62D572312FD8}"/>
    <cellStyle name="Normal 3 2 8 6 2 4 2" xfId="34568" xr:uid="{5A3836BC-B163-4836-842A-AA08A930F1CA}"/>
    <cellStyle name="Normal 3 2 8 6 2 4 3" xfId="46981" xr:uid="{2FA33C14-BA16-49E0-936A-B586C4C59BFF}"/>
    <cellStyle name="Normal 3 2 8 6 2 4 4" xfId="22157" xr:uid="{5018B216-99F9-4696-898B-ACE5C341B335}"/>
    <cellStyle name="Normal 3 2 8 6 2 5" xfId="17068" xr:uid="{316AC20A-CFC1-4E85-AB63-EF1AA5615DA5}"/>
    <cellStyle name="Normal 3 2 8 6 2 6" xfId="29479" xr:uid="{0BF8FEC9-63F3-426C-8D81-6D4EB2E7E166}"/>
    <cellStyle name="Normal 3 2 8 6 2 7" xfId="41892" xr:uid="{826312F8-E979-4493-BF8E-24A3276BE3AD}"/>
    <cellStyle name="Normal 3 2 8 6 2 8" xfId="13557" xr:uid="{9E414ABB-6992-4C56-9093-17E8B9FCD605}"/>
    <cellStyle name="Normal 3 2 8 6 3" xfId="1904" xr:uid="{39C46646-4D6A-4C7C-83D0-1978A7C4F23D}"/>
    <cellStyle name="Normal 3 2 8 6 3 2" xfId="4649" xr:uid="{2DB6A691-5D77-431C-BCC5-1E3720000595}"/>
    <cellStyle name="Normal 3 2 8 6 3 2 2" xfId="9230" xr:uid="{EB8573E4-5FAA-4825-BBFA-86D35A0A6B3E}"/>
    <cellStyle name="Normal 3 2 8 6 3 2 2 2" xfId="36277" xr:uid="{CE375637-D988-4E75-BD9D-C5D6B6804664}"/>
    <cellStyle name="Normal 3 2 8 6 3 2 2 3" xfId="48690" xr:uid="{2A45A8A8-D98F-4F50-B385-D508426259B1}"/>
    <cellStyle name="Normal 3 2 8 6 3 2 2 4" xfId="23866" xr:uid="{1F0CB532-55FB-4E24-AB68-7EEA8AA58604}"/>
    <cellStyle name="Normal 3 2 8 6 3 2 3" xfId="31701" xr:uid="{326B7B0C-F6C1-4810-AFED-436671A5E66F}"/>
    <cellStyle name="Normal 3 2 8 6 3 2 4" xfId="44114" xr:uid="{BB68BCB0-D807-4288-96CF-CF90BC2F6BE3}"/>
    <cellStyle name="Normal 3 2 8 6 3 2 5" xfId="19290" xr:uid="{CC5D8711-187F-4D85-BB3A-A7A5FCAA605C}"/>
    <cellStyle name="Normal 3 2 8 6 3 3" xfId="11973" xr:uid="{24C943E5-2A39-4EC9-8AEF-9BA9D27A6338}"/>
    <cellStyle name="Normal 3 2 8 6 3 3 2" xfId="39019" xr:uid="{713FC1FB-259F-402A-BCA9-3B22D1D8A34A}"/>
    <cellStyle name="Normal 3 2 8 6 3 3 3" xfId="51432" xr:uid="{4A0EE2C6-F846-41FC-A2AA-E6867DBCD1FD}"/>
    <cellStyle name="Normal 3 2 8 6 3 3 4" xfId="26608" xr:uid="{5F701E66-9D8C-405B-8B0A-79B3DB55D96A}"/>
    <cellStyle name="Normal 3 2 8 6 3 4" xfId="6999" xr:uid="{C710E62D-DDA1-4DEA-8AEE-7F70A3609C05}"/>
    <cellStyle name="Normal 3 2 8 6 3 4 2" xfId="34046" xr:uid="{F7BEA009-01E8-44DB-829F-70FD003529BC}"/>
    <cellStyle name="Normal 3 2 8 6 3 4 3" xfId="46459" xr:uid="{8C36C79B-C64C-40BE-B860-0B92F4953312}"/>
    <cellStyle name="Normal 3 2 8 6 3 4 4" xfId="21635" xr:uid="{91AFAE6E-3798-406C-999D-644CB130A1CB}"/>
    <cellStyle name="Normal 3 2 8 6 3 5" xfId="16546" xr:uid="{8D98E1D1-86C8-40EB-A1E9-F3D584EF6107}"/>
    <cellStyle name="Normal 3 2 8 6 3 6" xfId="28957" xr:uid="{E4C38BA2-B52A-4F87-A645-7FACD2F56A24}"/>
    <cellStyle name="Normal 3 2 8 6 3 7" xfId="41370" xr:uid="{ED6DBBEE-A024-436C-95B4-E0800AD0A829}"/>
    <cellStyle name="Normal 3 2 8 6 3 8" xfId="14197" xr:uid="{55277573-1A28-4CAB-A3B6-3CE696BFF19C}"/>
    <cellStyle name="Normal 3 2 8 6 4" xfId="3487" xr:uid="{F47924C2-BF69-4280-A8A5-F9CA19307B47}"/>
    <cellStyle name="Normal 3 2 8 6 4 2" xfId="8174" xr:uid="{2424E964-EBDD-4CF3-9CD9-5ABBAB9AF4EF}"/>
    <cellStyle name="Normal 3 2 8 6 4 2 2" xfId="35221" xr:uid="{8A626664-C819-4CB9-9646-86CE49BC2E3F}"/>
    <cellStyle name="Normal 3 2 8 6 4 2 3" xfId="47634" xr:uid="{9FF3F657-19A8-4F2B-BF32-D15C872E7C07}"/>
    <cellStyle name="Normal 3 2 8 6 4 2 4" xfId="22810" xr:uid="{3D97AFAE-5285-4E7C-85B2-A10411559F6E}"/>
    <cellStyle name="Normal 3 2 8 6 4 3" xfId="30539" xr:uid="{2EFC07D4-D4D6-47E7-BDED-D6CA8EA52839}"/>
    <cellStyle name="Normal 3 2 8 6 4 4" xfId="42952" xr:uid="{BE9D6129-437E-4688-86FD-F3A017B3EC8A}"/>
    <cellStyle name="Normal 3 2 8 6 4 5" xfId="18128" xr:uid="{1F304B2D-7D83-41CF-9C93-DAB682B6E5D4}"/>
    <cellStyle name="Normal 3 2 8 6 5" xfId="848" xr:uid="{50615265-D5A6-46AA-A257-AB2632E8810D}"/>
    <cellStyle name="Normal 3 2 8 6 5 2" xfId="10810" xr:uid="{4F6AD7D0-6540-4634-89ED-0517E5DDD8EF}"/>
    <cellStyle name="Normal 3 2 8 6 5 2 2" xfId="37857" xr:uid="{562D9085-7823-483F-9B45-4DA53B48C816}"/>
    <cellStyle name="Normal 3 2 8 6 5 2 3" xfId="50270" xr:uid="{C19C2D4E-23F4-4944-B600-84D32D407671}"/>
    <cellStyle name="Normal 3 2 8 6 5 2 4" xfId="25446" xr:uid="{A4B7CAD7-7980-4786-8281-58A31796CF69}"/>
    <cellStyle name="Normal 3 2 8 6 5 3" xfId="27901" xr:uid="{9345920F-E4B1-4D7F-A909-238AA71AA6B4}"/>
    <cellStyle name="Normal 3 2 8 6 5 4" xfId="40314" xr:uid="{1A8050C7-9C71-442D-A7E4-0341B71E602E}"/>
    <cellStyle name="Normal 3 2 8 6 5 5" xfId="15490" xr:uid="{65EC1D91-D09B-4DDC-AB27-1CC92450AFEB}"/>
    <cellStyle name="Normal 3 2 8 6 6" xfId="5653" xr:uid="{264E56CE-5BD7-4315-91FE-E4453EEF8F77}"/>
    <cellStyle name="Normal 3 2 8 6 6 2" xfId="32700" xr:uid="{79DE4BBF-BAA0-4B12-B58B-05D9D8A9FEBE}"/>
    <cellStyle name="Normal 3 2 8 6 6 3" xfId="45113" xr:uid="{F5780BEB-CC42-48E2-AFD8-337F74FE8B68}"/>
    <cellStyle name="Normal 3 2 8 6 6 4" xfId="20289" xr:uid="{ABE99263-6FC0-4693-A629-3CBE5EBED7AF}"/>
    <cellStyle name="Normal 3 2 8 6 7" xfId="14837" xr:uid="{724C009B-F389-42B5-9883-CDB6ED6699A7}"/>
    <cellStyle name="Normal 3 2 8 6 8" xfId="27248" xr:uid="{01CE0FAB-6DD3-4F22-A9B5-D2DE2D09B4C0}"/>
    <cellStyle name="Normal 3 2 8 6 9" xfId="39661" xr:uid="{F7473461-9952-40C7-BFFA-AA13CE3D288A}"/>
    <cellStyle name="Normal 3 2 8 7" xfId="2338" xr:uid="{F94BFDC9-9E25-4779-9DEE-B7E5C811D74E}"/>
    <cellStyle name="Normal 3 2 8 7 2" xfId="3921" xr:uid="{6B829854-E8EC-4833-82A2-AF13A0F8E747}"/>
    <cellStyle name="Normal 3 2 8 7 2 2" xfId="7433" xr:uid="{71F2FF78-1E90-497F-ACB8-9CDC5E7429F3}"/>
    <cellStyle name="Normal 3 2 8 7 2 2 2" xfId="34480" xr:uid="{DF221D0C-DF1F-4E06-BFC1-06442EDE26D3}"/>
    <cellStyle name="Normal 3 2 8 7 2 2 3" xfId="46893" xr:uid="{F9701535-E2E5-45C8-84AE-D225750D6290}"/>
    <cellStyle name="Normal 3 2 8 7 2 2 4" xfId="22069" xr:uid="{F60B7E69-F021-47BC-9462-F677FC2715EB}"/>
    <cellStyle name="Normal 3 2 8 7 2 3" xfId="30973" xr:uid="{10B055FC-403D-45ED-ADED-B35F90C04C58}"/>
    <cellStyle name="Normal 3 2 8 7 2 4" xfId="43386" xr:uid="{4A1CB5A8-01C1-4E16-8F4C-EB67819241A6}"/>
    <cellStyle name="Normal 3 2 8 7 2 5" xfId="18562" xr:uid="{7DEE989D-D630-47A4-BA77-BCC93E7153E6}"/>
    <cellStyle name="Normal 3 2 8 7 3" xfId="9664" xr:uid="{3BC0906A-5A32-4652-81D9-7EA12A3B0CCE}"/>
    <cellStyle name="Normal 3 2 8 7 3 2" xfId="36711" xr:uid="{4700D11B-54FC-4282-821F-760D327A0C63}"/>
    <cellStyle name="Normal 3 2 8 7 3 3" xfId="49124" xr:uid="{729406F7-CF7D-443D-9CFE-56964BF6C72A}"/>
    <cellStyle name="Normal 3 2 8 7 3 4" xfId="24300" xr:uid="{B8D6B18D-FCFC-4BC0-9EB0-D930551984A1}"/>
    <cellStyle name="Normal 3 2 8 7 4" xfId="11244" xr:uid="{57DE24AA-DB1B-40A5-947C-219AF32791B7}"/>
    <cellStyle name="Normal 3 2 8 7 4 2" xfId="38291" xr:uid="{437E3B8A-AEDB-4B35-BA7D-B827410339D0}"/>
    <cellStyle name="Normal 3 2 8 7 4 3" xfId="50704" xr:uid="{940E66A5-3808-4156-BE9B-B723EF70B2CF}"/>
    <cellStyle name="Normal 3 2 8 7 4 4" xfId="25880" xr:uid="{9BC4DE7B-5197-4731-AE8B-A7FB3103ADAD}"/>
    <cellStyle name="Normal 3 2 8 7 5" xfId="6059" xr:uid="{1247D9C2-252C-47AF-8B9E-EC4F8AE8E03B}"/>
    <cellStyle name="Normal 3 2 8 7 5 2" xfId="33106" xr:uid="{909E400E-96ED-403C-9793-BA67B6D09B9D}"/>
    <cellStyle name="Normal 3 2 8 7 5 3" xfId="45519" xr:uid="{B6AD6015-06EA-49DF-8C42-226249A9AC1A}"/>
    <cellStyle name="Normal 3 2 8 7 5 4" xfId="20695" xr:uid="{6D8D8A23-A57F-48F5-AD0C-4FC1E3D43651}"/>
    <cellStyle name="Normal 3 2 8 7 6" xfId="16980" xr:uid="{6B2F0F57-1299-4F03-A82F-BD38188169B8}"/>
    <cellStyle name="Normal 3 2 8 7 7" xfId="29391" xr:uid="{F6E57175-8637-4C57-A918-422CCCAB3ACC}"/>
    <cellStyle name="Normal 3 2 8 7 8" xfId="41804" xr:uid="{9FD9F12E-4342-41FE-84D1-D9FC68D382D3}"/>
    <cellStyle name="Normal 3 2 8 7 9" xfId="13469" xr:uid="{5F9F3DA6-24F4-4237-8854-E485E806ACB9}"/>
    <cellStyle name="Normal 3 2 8 8" xfId="1370" xr:uid="{5B22AFC4-022B-4D97-AE0A-BD317F0DD282}"/>
    <cellStyle name="Normal 3 2 8 8 2" xfId="4561" xr:uid="{A5C13196-5AD0-4710-89F2-CA3A342FB733}"/>
    <cellStyle name="Normal 3 2 8 8 2 2" xfId="8696" xr:uid="{49BD10AB-B1B5-47D7-B688-4D12726FE807}"/>
    <cellStyle name="Normal 3 2 8 8 2 2 2" xfId="35743" xr:uid="{4544394B-0B60-48C2-B132-76BDDB771BD8}"/>
    <cellStyle name="Normal 3 2 8 8 2 2 3" xfId="48156" xr:uid="{491D9442-171F-411F-ACEF-96F179E0158E}"/>
    <cellStyle name="Normal 3 2 8 8 2 2 4" xfId="23332" xr:uid="{02DC16DF-7293-4C0F-97B3-4DBB099DF0CA}"/>
    <cellStyle name="Normal 3 2 8 8 2 3" xfId="31613" xr:uid="{2D113D89-8F5C-4C83-A011-E24D8DC2D51E}"/>
    <cellStyle name="Normal 3 2 8 8 2 4" xfId="44026" xr:uid="{5FF09B31-27DD-404D-91B1-52669924AEFD}"/>
    <cellStyle name="Normal 3 2 8 8 2 5" xfId="19202" xr:uid="{AA140997-3221-4565-B037-D32A9C4C8947}"/>
    <cellStyle name="Normal 3 2 8 8 3" xfId="11885" xr:uid="{01295D57-09F4-4522-A4EC-892B7A725B85}"/>
    <cellStyle name="Normal 3 2 8 8 3 2" xfId="38931" xr:uid="{F1D509CE-BF9D-4728-A037-2F5447D26027}"/>
    <cellStyle name="Normal 3 2 8 8 3 3" xfId="51344" xr:uid="{112B866F-26E7-4C2D-9B00-72C67B1322D8}"/>
    <cellStyle name="Normal 3 2 8 8 3 4" xfId="26520" xr:uid="{0E0B65D3-2B47-4B75-BFBB-2D274FBD5144}"/>
    <cellStyle name="Normal 3 2 8 8 4" xfId="6465" xr:uid="{14DD42D9-7FAF-4B73-BF35-CD960F588B28}"/>
    <cellStyle name="Normal 3 2 8 8 4 2" xfId="33512" xr:uid="{3DE2DC3C-28DF-4DD2-93DF-8F1E56EDF6FD}"/>
    <cellStyle name="Normal 3 2 8 8 4 3" xfId="45925" xr:uid="{730F5C27-C8E8-43FB-9266-7F315AA82074}"/>
    <cellStyle name="Normal 3 2 8 8 4 4" xfId="21101" xr:uid="{BDE8361B-C2D8-4E2E-BD31-E970DE74ACD2}"/>
    <cellStyle name="Normal 3 2 8 8 5" xfId="16012" xr:uid="{6E77CDBA-48D8-4274-B892-7C0FD02E7B36}"/>
    <cellStyle name="Normal 3 2 8 8 6" xfId="28423" xr:uid="{DE5EAD58-6A2D-471C-ABE9-56EB09DBF83D}"/>
    <cellStyle name="Normal 3 2 8 8 7" xfId="40836" xr:uid="{30DF3109-9DB7-4882-B99B-2375A39573E7}"/>
    <cellStyle name="Normal 3 2 8 8 8" xfId="14109" xr:uid="{DCA91113-AB43-44D4-ACB5-3A060F15BB67}"/>
    <cellStyle name="Normal 3 2 8 9" xfId="2953" xr:uid="{C5CD767B-39FC-4701-B70F-4F990C27BE58}"/>
    <cellStyle name="Normal 3 2 8 9 2" xfId="8086" xr:uid="{9EE46803-F020-4630-BD56-2EB733CEA2BF}"/>
    <cellStyle name="Normal 3 2 8 9 2 2" xfId="35133" xr:uid="{87329EE9-4210-46E6-91FD-2C47E03BCA19}"/>
    <cellStyle name="Normal 3 2 8 9 2 3" xfId="47546" xr:uid="{AEE8DF02-EF61-4F2E-8A2F-D5B2F8F22242}"/>
    <cellStyle name="Normal 3 2 8 9 2 4" xfId="22722" xr:uid="{AAD965E1-4696-44CB-94D0-AA02830841FA}"/>
    <cellStyle name="Normal 3 2 8 9 3" xfId="30005" xr:uid="{A2D3C2E2-D103-4549-B2AA-DF1B83779DB1}"/>
    <cellStyle name="Normal 3 2 8 9 4" xfId="42418" xr:uid="{6FF6291E-06FB-4F74-985B-B59E3373CBA7}"/>
    <cellStyle name="Normal 3 2 8 9 5" xfId="17594" xr:uid="{F206FD22-B2B9-4F55-9822-1854FDB140EF}"/>
    <cellStyle name="Normal 3 2 9" xfId="47" xr:uid="{CF5AA7A5-A737-4735-B258-F7AEB030233F}"/>
    <cellStyle name="Normal 3 2 9 10" xfId="5173" xr:uid="{70C42BAA-B53D-4E51-9BAD-56AA3578C93D}"/>
    <cellStyle name="Normal 3 2 9 10 2" xfId="32224" xr:uid="{A1ED0F34-7E3E-4C7C-8BEC-E24FF4F880E5}"/>
    <cellStyle name="Normal 3 2 9 10 3" xfId="44637" xr:uid="{51AC7D53-EFF9-4DB5-B839-E8B11D785E89}"/>
    <cellStyle name="Normal 3 2 9 10 4" xfId="19813" xr:uid="{0B0B4866-70A9-47E9-BBEE-B7B297081D72}"/>
    <cellStyle name="Normal 3 2 9 11" xfId="14691" xr:uid="{30347B63-4E8F-44D7-A60B-CBDD6C700163}"/>
    <cellStyle name="Normal 3 2 9 12" xfId="27102" xr:uid="{52926C24-B2B2-4EC0-9CF0-3D5350875A8D}"/>
    <cellStyle name="Normal 3 2 9 13" xfId="39515" xr:uid="{C8440F61-83C5-4F3B-AD60-3E6681E6E0E6}"/>
    <cellStyle name="Normal 3 2 9 14" xfId="12530" xr:uid="{E68EBB1A-A668-4AC3-BBBE-7D697224CCDD}"/>
    <cellStyle name="Normal 3 2 9 2" xfId="339" xr:uid="{1F85AE5B-813F-40DE-8165-45510F83401C}"/>
    <cellStyle name="Normal 3 2 9 2 10" xfId="39805" xr:uid="{8F75B2F0-CF85-4D5E-A34A-E7C3F83ED24C}"/>
    <cellStyle name="Normal 3 2 9 2 11" xfId="12645" xr:uid="{E5776916-E880-4C3E-ABAC-A2CD538C1B1E}"/>
    <cellStyle name="Normal 3 2 9 2 2" xfId="2048" xr:uid="{486F67B2-758B-40DA-8232-6B3DA18DE274}"/>
    <cellStyle name="Normal 3 2 9 2 2 2" xfId="3631" xr:uid="{C545CCE9-8DCD-4675-BE3B-B54D8C003518}"/>
    <cellStyle name="Normal 3 2 9 2 2 2 2" xfId="7143" xr:uid="{2234E3ED-E245-4511-8FEC-03603F8CC219}"/>
    <cellStyle name="Normal 3 2 9 2 2 2 2 2" xfId="34190" xr:uid="{5A3BFA25-D694-48B0-899C-F9BE96BD03C6}"/>
    <cellStyle name="Normal 3 2 9 2 2 2 2 3" xfId="46603" xr:uid="{E5EE3B4A-CE16-414F-8199-265AAAB27B77}"/>
    <cellStyle name="Normal 3 2 9 2 2 2 2 4" xfId="21779" xr:uid="{551458F2-5229-4788-BDF4-71DABD4BF039}"/>
    <cellStyle name="Normal 3 2 9 2 2 2 3" xfId="30683" xr:uid="{027F7288-7C19-4D3B-9AB1-EA7DE7B4B577}"/>
    <cellStyle name="Normal 3 2 9 2 2 2 4" xfId="43096" xr:uid="{2EDEB90E-35AB-4F0E-945B-BC3570B6D2BF}"/>
    <cellStyle name="Normal 3 2 9 2 2 2 5" xfId="18272" xr:uid="{EB4FEB50-F36D-4492-9636-F5591F77A0F1}"/>
    <cellStyle name="Normal 3 2 9 2 2 3" xfId="9374" xr:uid="{F46AC23F-78CB-49E7-9C49-934EA34897AB}"/>
    <cellStyle name="Normal 3 2 9 2 2 3 2" xfId="36421" xr:uid="{B0B08585-85A3-4F2F-8E8A-83335D04DACB}"/>
    <cellStyle name="Normal 3 2 9 2 2 3 3" xfId="48834" xr:uid="{F79BD215-A72A-483F-A296-0305EDAA0A5A}"/>
    <cellStyle name="Normal 3 2 9 2 2 3 4" xfId="24010" xr:uid="{14E31D5D-6B2E-4155-A2EB-E74ED700EF2A}"/>
    <cellStyle name="Normal 3 2 9 2 2 4" xfId="10954" xr:uid="{C3638BEE-425A-4EF5-8D8C-31D44ED90C76}"/>
    <cellStyle name="Normal 3 2 9 2 2 4 2" xfId="38001" xr:uid="{9D8709AA-4A5D-4D09-BA90-F3C1729B7DCD}"/>
    <cellStyle name="Normal 3 2 9 2 2 4 3" xfId="50414" xr:uid="{A19C7B49-0A68-4873-9E0B-7FD90E8B1DF7}"/>
    <cellStyle name="Normal 3 2 9 2 2 4 4" xfId="25590" xr:uid="{76AD6EB7-5610-4614-95D1-A38502028C95}"/>
    <cellStyle name="Normal 3 2 9 2 2 5" xfId="6203" xr:uid="{37BB4561-1B6F-4904-AA69-92EAEF04BF29}"/>
    <cellStyle name="Normal 3 2 9 2 2 5 2" xfId="33250" xr:uid="{CB5A9F2B-288A-4D70-82BA-5B19FD21A97F}"/>
    <cellStyle name="Normal 3 2 9 2 2 5 3" xfId="45663" xr:uid="{C4917BA4-71AC-4345-A82E-0494995F6AA2}"/>
    <cellStyle name="Normal 3 2 9 2 2 5 4" xfId="20839" xr:uid="{990EE595-7A56-421F-B94C-DEA064A34B8B}"/>
    <cellStyle name="Normal 3 2 9 2 2 6" xfId="16690" xr:uid="{C0DCFCFD-5151-4B71-B3FC-D0C9FA1A75A1}"/>
    <cellStyle name="Normal 3 2 9 2 2 7" xfId="29101" xr:uid="{7FD6BB00-F8F4-4EE6-9C97-8F0B1856CFAB}"/>
    <cellStyle name="Normal 3 2 9 2 2 8" xfId="41514" xr:uid="{989090A7-CC5E-407E-99C2-740DE106F2C6}"/>
    <cellStyle name="Normal 3 2 9 2 2 9" xfId="13179" xr:uid="{EE0D5FE8-4F72-4BA9-B477-2014E204B806}"/>
    <cellStyle name="Normal 3 2 9 2 3" xfId="2570" xr:uid="{A2FABEF6-B8D7-48FE-B4FA-2E93ABC0E647}"/>
    <cellStyle name="Normal 3 2 9 2 3 2" xfId="4153" xr:uid="{E0AFFA72-EAF7-4B5D-8539-E7A7F98A0584}"/>
    <cellStyle name="Normal 3 2 9 2 3 2 2" xfId="9896" xr:uid="{7C5CE0EC-4F8A-40B1-A1EB-7341D0494F72}"/>
    <cellStyle name="Normal 3 2 9 2 3 2 2 2" xfId="36943" xr:uid="{D80995D2-EA7B-42EB-90A7-8D5F1A7C90A9}"/>
    <cellStyle name="Normal 3 2 9 2 3 2 2 3" xfId="49356" xr:uid="{5657547A-ABDE-498D-AF4E-01756540F098}"/>
    <cellStyle name="Normal 3 2 9 2 3 2 2 4" xfId="24532" xr:uid="{C163D3F1-F82C-43CD-9898-3F89C0B58F74}"/>
    <cellStyle name="Normal 3 2 9 2 3 2 3" xfId="31205" xr:uid="{40FC23F2-DD85-4870-B775-DD06349028E4}"/>
    <cellStyle name="Normal 3 2 9 2 3 2 4" xfId="43618" xr:uid="{27E1F1A0-E025-47DF-B8A0-9A26B8EC692A}"/>
    <cellStyle name="Normal 3 2 9 2 3 2 5" xfId="18794" xr:uid="{ACC727F3-3D6F-42F7-88F5-2CDBBBB31918}"/>
    <cellStyle name="Normal 3 2 9 2 3 3" xfId="11476" xr:uid="{3EE7AB8E-91CE-4331-94C0-E42DD636123E}"/>
    <cellStyle name="Normal 3 2 9 2 3 3 2" xfId="38523" xr:uid="{86670DD8-4390-4D94-AC57-A4427B8A6817}"/>
    <cellStyle name="Normal 3 2 9 2 3 3 3" xfId="50936" xr:uid="{0083BA05-515E-4763-8071-BF052739B2BE}"/>
    <cellStyle name="Normal 3 2 9 2 3 3 4" xfId="26112" xr:uid="{2B74B444-401F-4830-A390-B9D500F0D38C}"/>
    <cellStyle name="Normal 3 2 9 2 3 4" xfId="7665" xr:uid="{2457588F-1B4D-4788-9BDF-F9413FC6B9D8}"/>
    <cellStyle name="Normal 3 2 9 2 3 4 2" xfId="34712" xr:uid="{BF3DEAF0-AFFD-4ADF-A314-8F5C73CE72A2}"/>
    <cellStyle name="Normal 3 2 9 2 3 4 3" xfId="47125" xr:uid="{925A05D1-C222-4265-9A49-B80F8E641398}"/>
    <cellStyle name="Normal 3 2 9 2 3 4 4" xfId="22301" xr:uid="{DB4497F5-705F-454D-ABF6-4275E1DF416E}"/>
    <cellStyle name="Normal 3 2 9 2 3 5" xfId="17212" xr:uid="{47FA3C0C-DE7D-4DB4-ADD1-FEE55AD90FB7}"/>
    <cellStyle name="Normal 3 2 9 2 3 6" xfId="29623" xr:uid="{131D8FBF-241A-41EC-BDBD-2CAB7F2A1B23}"/>
    <cellStyle name="Normal 3 2 9 2 3 7" xfId="42036" xr:uid="{0DC5D8FC-F576-4ED0-B660-8FDBE25EFB55}"/>
    <cellStyle name="Normal 3 2 9 2 3 8" xfId="13701" xr:uid="{E10B36AC-10EF-4F53-BD78-656216608464}"/>
    <cellStyle name="Normal 3 2 9 2 4" xfId="1514" xr:uid="{308E8A99-06A6-439C-B522-0146644F21C0}"/>
    <cellStyle name="Normal 3 2 9 2 4 2" xfId="4793" xr:uid="{7A7B4059-9134-4396-A011-C195822D08BE}"/>
    <cellStyle name="Normal 3 2 9 2 4 2 2" xfId="8840" xr:uid="{821D4F54-29BC-4E00-B526-1D6CF9B0DAC5}"/>
    <cellStyle name="Normal 3 2 9 2 4 2 2 2" xfId="35887" xr:uid="{EBE27A63-A553-4ADA-86B9-7BA9244360B2}"/>
    <cellStyle name="Normal 3 2 9 2 4 2 2 3" xfId="48300" xr:uid="{9187E70C-36E8-4F7D-8990-D2D0F9741182}"/>
    <cellStyle name="Normal 3 2 9 2 4 2 2 4" xfId="23476" xr:uid="{E0543867-8953-4359-B5C8-5DBE4B6F67D4}"/>
    <cellStyle name="Normal 3 2 9 2 4 2 3" xfId="31845" xr:uid="{02C4F9CA-B45A-4232-A418-AB74ED24EC0A}"/>
    <cellStyle name="Normal 3 2 9 2 4 2 4" xfId="44258" xr:uid="{99749B1D-B0B4-455F-931C-046E8A55403A}"/>
    <cellStyle name="Normal 3 2 9 2 4 2 5" xfId="19434" xr:uid="{536C5556-1C8A-4ECF-8208-E96CDB9805D9}"/>
    <cellStyle name="Normal 3 2 9 2 4 3" xfId="12117" xr:uid="{8DB52F41-320A-4423-A710-98D51767D7B4}"/>
    <cellStyle name="Normal 3 2 9 2 4 3 2" xfId="39163" xr:uid="{6BB31243-3D5A-4AFB-9172-971C1B679159}"/>
    <cellStyle name="Normal 3 2 9 2 4 3 3" xfId="51576" xr:uid="{C645106B-7A33-48BF-8597-3D5CCD782C6B}"/>
    <cellStyle name="Normal 3 2 9 2 4 3 4" xfId="26752" xr:uid="{140E602C-BC61-4450-B24A-5AF05E2FC77A}"/>
    <cellStyle name="Normal 3 2 9 2 4 4" xfId="6609" xr:uid="{802A6C1B-6034-456D-9005-6F992E6854D9}"/>
    <cellStyle name="Normal 3 2 9 2 4 4 2" xfId="33656" xr:uid="{047F5A7D-221E-40F5-A9E3-C7ED6F3F76B7}"/>
    <cellStyle name="Normal 3 2 9 2 4 4 3" xfId="46069" xr:uid="{8E1DE5DB-877E-448F-A543-4E2BA02C41D7}"/>
    <cellStyle name="Normal 3 2 9 2 4 4 4" xfId="21245" xr:uid="{BD4002E3-A558-4ADB-B946-521AF0C49878}"/>
    <cellStyle name="Normal 3 2 9 2 4 5" xfId="16156" xr:uid="{268C9553-38B1-48CF-BBD0-B5F3E4D8F02D}"/>
    <cellStyle name="Normal 3 2 9 2 4 6" xfId="28567" xr:uid="{1FA239CF-FB3E-414E-ABD2-6EDFA614808B}"/>
    <cellStyle name="Normal 3 2 9 2 4 7" xfId="40980" xr:uid="{147C4DA4-161B-4A1C-AA8F-40CBD500CC20}"/>
    <cellStyle name="Normal 3 2 9 2 4 8" xfId="14341" xr:uid="{38D10697-1781-4ED6-BBBD-4AF7D594534A}"/>
    <cellStyle name="Normal 3 2 9 2 5" xfId="3097" xr:uid="{0CF77E2D-506F-48C3-BCD9-176C897676F0}"/>
    <cellStyle name="Normal 3 2 9 2 5 2" xfId="8318" xr:uid="{C22A748B-1E5E-4FDF-BD25-0456A446B5BF}"/>
    <cellStyle name="Normal 3 2 9 2 5 2 2" xfId="35365" xr:uid="{1472B5E7-821A-4CC3-859E-E66ACA4D28C4}"/>
    <cellStyle name="Normal 3 2 9 2 5 2 3" xfId="47778" xr:uid="{905D0643-4C25-4A3A-981F-0D8807EF4975}"/>
    <cellStyle name="Normal 3 2 9 2 5 2 4" xfId="22954" xr:uid="{69B49A5B-F10B-47DB-9610-080BB7446552}"/>
    <cellStyle name="Normal 3 2 9 2 5 3" xfId="30149" xr:uid="{99627B56-0458-4717-9944-207043D3BF45}"/>
    <cellStyle name="Normal 3 2 9 2 5 4" xfId="42562" xr:uid="{E4810367-7EA0-4D91-8EB1-803D30B66B3B}"/>
    <cellStyle name="Normal 3 2 9 2 5 5" xfId="17738" xr:uid="{563DF839-6C45-4728-BE1F-367117AC886A}"/>
    <cellStyle name="Normal 3 2 9 2 6" xfId="992" xr:uid="{B77D2867-F0D4-49BD-B2A3-B80A89EA57C2}"/>
    <cellStyle name="Normal 3 2 9 2 6 2" xfId="10420" xr:uid="{CCF741AE-07FF-40A8-9962-6EFB7CC4AF85}"/>
    <cellStyle name="Normal 3 2 9 2 6 2 2" xfId="37467" xr:uid="{541AB333-2F4C-4B54-B45D-9F1CCF0B7A66}"/>
    <cellStyle name="Normal 3 2 9 2 6 2 3" xfId="49880" xr:uid="{C5070979-FCEF-471B-9909-94255C9424CE}"/>
    <cellStyle name="Normal 3 2 9 2 6 2 4" xfId="25056" xr:uid="{55C25C1F-7F5B-48C0-AE6A-6543D8501A64}"/>
    <cellStyle name="Normal 3 2 9 2 6 3" xfId="28045" xr:uid="{2568FBE5-13A7-4C18-9EC1-865853963413}"/>
    <cellStyle name="Normal 3 2 9 2 6 4" xfId="40458" xr:uid="{9370D694-7CDC-4263-82C0-5F88824A1A21}"/>
    <cellStyle name="Normal 3 2 9 2 6 5" xfId="15634" xr:uid="{27FB2369-6D40-449B-9A9B-786DC74B2942}"/>
    <cellStyle name="Normal 3 2 9 2 7" xfId="5797" xr:uid="{811EF1A5-0306-45E9-AD70-7101E3184B58}"/>
    <cellStyle name="Normal 3 2 9 2 7 2" xfId="32844" xr:uid="{D9B7509C-F602-4B15-8E18-7273F41239F2}"/>
    <cellStyle name="Normal 3 2 9 2 7 3" xfId="45257" xr:uid="{C29DFFB5-EF78-4711-85F5-E351636C8169}"/>
    <cellStyle name="Normal 3 2 9 2 7 4" xfId="20433" xr:uid="{8CA14F99-C70F-49B8-8357-225A702BC87C}"/>
    <cellStyle name="Normal 3 2 9 2 8" xfId="14981" xr:uid="{BB1A65E5-0608-45D1-89D7-27F1A8C826C5}"/>
    <cellStyle name="Normal 3 2 9 2 9" xfId="27392" xr:uid="{AFDDA259-72AE-493D-9709-8F6435B251CF}"/>
    <cellStyle name="Normal 3 2 9 3" xfId="455" xr:uid="{B1E8C0CF-8D3C-41FB-9DDC-127A10F6E50B}"/>
    <cellStyle name="Normal 3 2 9 3 10" xfId="39921" xr:uid="{40EA03AD-1EC5-41B8-AA16-C2DDE5D0F397}"/>
    <cellStyle name="Normal 3 2 9 3 11" xfId="12761" xr:uid="{25CAA369-1E0A-48F5-9616-233BA6621EFD}"/>
    <cellStyle name="Normal 3 2 9 3 2" xfId="2164" xr:uid="{C5CCE4E4-53A7-449B-BB36-8D7EFF0460DB}"/>
    <cellStyle name="Normal 3 2 9 3 2 2" xfId="3747" xr:uid="{D5FA2205-10FA-4FD2-964E-2E8502F218F3}"/>
    <cellStyle name="Normal 3 2 9 3 2 2 2" xfId="7259" xr:uid="{0AFD66A2-444B-4546-923D-916D54BBEE3B}"/>
    <cellStyle name="Normal 3 2 9 3 2 2 2 2" xfId="34306" xr:uid="{04CAD872-9191-4351-ADBC-7CFAFEE21EEA}"/>
    <cellStyle name="Normal 3 2 9 3 2 2 2 3" xfId="46719" xr:uid="{DEDBC6AA-DD2C-4C5E-A6D1-78442AAE7ED1}"/>
    <cellStyle name="Normal 3 2 9 3 2 2 2 4" xfId="21895" xr:uid="{6133A613-7080-49A6-8D1D-CC7135591845}"/>
    <cellStyle name="Normal 3 2 9 3 2 2 3" xfId="30799" xr:uid="{65CAA391-7C2F-44F6-A056-4765259ACAE4}"/>
    <cellStyle name="Normal 3 2 9 3 2 2 4" xfId="43212" xr:uid="{72AFF5B4-4E46-4E2E-84BE-7934327EFB15}"/>
    <cellStyle name="Normal 3 2 9 3 2 2 5" xfId="18388" xr:uid="{6971198A-C874-4ED4-BADA-4A30B2CD8415}"/>
    <cellStyle name="Normal 3 2 9 3 2 3" xfId="9490" xr:uid="{C69C84C2-47A2-4859-8AA4-96C356102ED5}"/>
    <cellStyle name="Normal 3 2 9 3 2 3 2" xfId="36537" xr:uid="{2370D1CB-3EF3-4ABB-A5E7-DA9A53B263F3}"/>
    <cellStyle name="Normal 3 2 9 3 2 3 3" xfId="48950" xr:uid="{64049B8B-E3DD-4301-81B9-F218BFDE4C71}"/>
    <cellStyle name="Normal 3 2 9 3 2 3 4" xfId="24126" xr:uid="{ADFB113A-CF0C-41D0-9742-5DFB28AB03A2}"/>
    <cellStyle name="Normal 3 2 9 3 2 4" xfId="11070" xr:uid="{6B528839-058F-4490-88F4-D80650306F6D}"/>
    <cellStyle name="Normal 3 2 9 3 2 4 2" xfId="38117" xr:uid="{9EDE0E1B-F46C-44E5-A3A9-5E0192A19A07}"/>
    <cellStyle name="Normal 3 2 9 3 2 4 3" xfId="50530" xr:uid="{CD83931E-5A6A-4A8B-B8A3-5C1A9474B912}"/>
    <cellStyle name="Normal 3 2 9 3 2 4 4" xfId="25706" xr:uid="{B24A426D-C48F-42CD-9E7C-7969DAAADE12}"/>
    <cellStyle name="Normal 3 2 9 3 2 5" xfId="6319" xr:uid="{4CF77FB3-CBF8-48A0-9BF2-15A19399190B}"/>
    <cellStyle name="Normal 3 2 9 3 2 5 2" xfId="33366" xr:uid="{CC77F466-E449-4C6C-9CA5-62CC5D0FB6D3}"/>
    <cellStyle name="Normal 3 2 9 3 2 5 3" xfId="45779" xr:uid="{CDD27578-49C1-4B97-AA31-CA0AB976315E}"/>
    <cellStyle name="Normal 3 2 9 3 2 5 4" xfId="20955" xr:uid="{4F554751-5D8B-4AD9-8FCF-ECA3F971AE2B}"/>
    <cellStyle name="Normal 3 2 9 3 2 6" xfId="16806" xr:uid="{093CB01F-7981-4D9A-9636-350D4D15B4DC}"/>
    <cellStyle name="Normal 3 2 9 3 2 7" xfId="29217" xr:uid="{2566B3F8-D11E-4F70-B68F-F82FADC4B043}"/>
    <cellStyle name="Normal 3 2 9 3 2 8" xfId="41630" xr:uid="{C1E24B10-DDA0-4B6A-AD7D-101BA435CB90}"/>
    <cellStyle name="Normal 3 2 9 3 2 9" xfId="13295" xr:uid="{0E3420FB-5A3A-4108-9DFC-7C6B03D330BF}"/>
    <cellStyle name="Normal 3 2 9 3 3" xfId="2686" xr:uid="{14F8D4CF-2A98-4A90-97A0-1F785F1F987A}"/>
    <cellStyle name="Normal 3 2 9 3 3 2" xfId="4269" xr:uid="{067F5177-08BF-4C8E-AE56-F932EB1D1CFD}"/>
    <cellStyle name="Normal 3 2 9 3 3 2 2" xfId="10012" xr:uid="{5DC7F4D6-6EE6-49A8-9A96-DB2C517CB4A6}"/>
    <cellStyle name="Normal 3 2 9 3 3 2 2 2" xfId="37059" xr:uid="{83F8CCF9-555C-4882-9D05-2BA731E31BDA}"/>
    <cellStyle name="Normal 3 2 9 3 3 2 2 3" xfId="49472" xr:uid="{133CA332-09EB-43E6-8230-1A41DA566668}"/>
    <cellStyle name="Normal 3 2 9 3 3 2 2 4" xfId="24648" xr:uid="{66F59AB0-425B-4B7E-B3BB-B79BACEC7464}"/>
    <cellStyle name="Normal 3 2 9 3 3 2 3" xfId="31321" xr:uid="{CCEDF70C-4D0E-4667-A5C1-BF09DC90C9E3}"/>
    <cellStyle name="Normal 3 2 9 3 3 2 4" xfId="43734" xr:uid="{D376E221-321D-47C0-9CD0-D648E859FEC9}"/>
    <cellStyle name="Normal 3 2 9 3 3 2 5" xfId="18910" xr:uid="{D5D8607F-90F2-448A-8C85-BC620E58A993}"/>
    <cellStyle name="Normal 3 2 9 3 3 3" xfId="11592" xr:uid="{B61C4CE4-A9C2-4BF7-9E75-5BD751E78810}"/>
    <cellStyle name="Normal 3 2 9 3 3 3 2" xfId="38639" xr:uid="{74EB4749-E531-4992-BFAE-EFFF072239C7}"/>
    <cellStyle name="Normal 3 2 9 3 3 3 3" xfId="51052" xr:uid="{A96CF93D-78A5-4FB4-A7B7-7F14528CC5B2}"/>
    <cellStyle name="Normal 3 2 9 3 3 3 4" xfId="26228" xr:uid="{43C92E9E-9EB1-4D18-8155-B3F05F46D414}"/>
    <cellStyle name="Normal 3 2 9 3 3 4" xfId="7781" xr:uid="{47EFC7D1-A078-45D8-93B4-FD4097384D61}"/>
    <cellStyle name="Normal 3 2 9 3 3 4 2" xfId="34828" xr:uid="{8AA61D2F-0437-47B5-956C-29E461A6FBCE}"/>
    <cellStyle name="Normal 3 2 9 3 3 4 3" xfId="47241" xr:uid="{BE10D846-D167-4347-AD47-100A13E3087C}"/>
    <cellStyle name="Normal 3 2 9 3 3 4 4" xfId="22417" xr:uid="{E65DB2BF-22AC-4591-932C-1A16984C6413}"/>
    <cellStyle name="Normal 3 2 9 3 3 5" xfId="17328" xr:uid="{697A0BDB-C12C-402A-ADFB-1CE13EE6CA3B}"/>
    <cellStyle name="Normal 3 2 9 3 3 6" xfId="29739" xr:uid="{A068D9BA-7ABF-49AF-A6D2-DB22FEEAE48E}"/>
    <cellStyle name="Normal 3 2 9 3 3 7" xfId="42152" xr:uid="{4F5DE8AF-2774-4F94-89D4-B043F0321546}"/>
    <cellStyle name="Normal 3 2 9 3 3 8" xfId="13817" xr:uid="{CA24BDCA-B8C5-46C3-BA9C-A336CF674ABC}"/>
    <cellStyle name="Normal 3 2 9 3 4" xfId="1630" xr:uid="{C18C67B0-E84E-49B4-BA9E-52DD807F2EBE}"/>
    <cellStyle name="Normal 3 2 9 3 4 2" xfId="4909" xr:uid="{3E9820E1-2DD2-4375-B4A1-ECAA3F46D9F5}"/>
    <cellStyle name="Normal 3 2 9 3 4 2 2" xfId="8956" xr:uid="{5B4FC44A-DA72-4DD0-B43D-D9324AEEA3E8}"/>
    <cellStyle name="Normal 3 2 9 3 4 2 2 2" xfId="36003" xr:uid="{1266E9EC-F8BC-4BF2-AFAE-8F804177EA0F}"/>
    <cellStyle name="Normal 3 2 9 3 4 2 2 3" xfId="48416" xr:uid="{BE78FA23-ED5A-4678-95D3-0741719FDAAE}"/>
    <cellStyle name="Normal 3 2 9 3 4 2 2 4" xfId="23592" xr:uid="{A64F4FCA-3592-488C-94F6-4D993355FB63}"/>
    <cellStyle name="Normal 3 2 9 3 4 2 3" xfId="31961" xr:uid="{38196177-CE89-4B6C-AAB1-2EA760F01226}"/>
    <cellStyle name="Normal 3 2 9 3 4 2 4" xfId="44374" xr:uid="{0490601D-B5C6-4D4F-8B9E-04F5E4584D5D}"/>
    <cellStyle name="Normal 3 2 9 3 4 2 5" xfId="19550" xr:uid="{49E3BE0B-EB60-43CF-BC4A-BC7B339CAF86}"/>
    <cellStyle name="Normal 3 2 9 3 4 3" xfId="12233" xr:uid="{F89950D5-CBF1-4E03-9855-CBE260C1564C}"/>
    <cellStyle name="Normal 3 2 9 3 4 3 2" xfId="39279" xr:uid="{FB8D4AD6-069A-4813-A28D-5E9FDF10C7A7}"/>
    <cellStyle name="Normal 3 2 9 3 4 3 3" xfId="51692" xr:uid="{827A96E3-CAD5-47E2-9788-260E32B459DA}"/>
    <cellStyle name="Normal 3 2 9 3 4 3 4" xfId="26868" xr:uid="{FAD13F53-02C1-4E10-884C-69B36100F3B8}"/>
    <cellStyle name="Normal 3 2 9 3 4 4" xfId="6725" xr:uid="{0ED097D3-9DD2-45DC-B85B-CF74413E875F}"/>
    <cellStyle name="Normal 3 2 9 3 4 4 2" xfId="33772" xr:uid="{09DE3D16-4285-4CE8-A910-2AB628692A8A}"/>
    <cellStyle name="Normal 3 2 9 3 4 4 3" xfId="46185" xr:uid="{65BDC953-C6FB-4C6F-B698-400581B83CE7}"/>
    <cellStyle name="Normal 3 2 9 3 4 4 4" xfId="21361" xr:uid="{879D6738-F7E5-4441-8D51-3B6CCD1E3444}"/>
    <cellStyle name="Normal 3 2 9 3 4 5" xfId="16272" xr:uid="{6FAD41A7-0D47-4A38-B00C-031F3FDAA47B}"/>
    <cellStyle name="Normal 3 2 9 3 4 6" xfId="28683" xr:uid="{EEB2F178-5C00-42BC-9029-AF97EAD9FB34}"/>
    <cellStyle name="Normal 3 2 9 3 4 7" xfId="41096" xr:uid="{24E20A6A-E00A-44B5-A0BD-5D022C9ABD57}"/>
    <cellStyle name="Normal 3 2 9 3 4 8" xfId="14457" xr:uid="{4374FBC2-A56D-46E4-9046-785B7FE781F8}"/>
    <cellStyle name="Normal 3 2 9 3 5" xfId="3213" xr:uid="{371D3068-EAED-44EA-A892-C838ECD5FBBB}"/>
    <cellStyle name="Normal 3 2 9 3 5 2" xfId="8434" xr:uid="{07DC0136-0EDA-4B36-A20E-684B034D3200}"/>
    <cellStyle name="Normal 3 2 9 3 5 2 2" xfId="35481" xr:uid="{C772519A-ECF2-431B-B144-A464C352E24B}"/>
    <cellStyle name="Normal 3 2 9 3 5 2 3" xfId="47894" xr:uid="{58CD0D88-F607-49BD-8189-17B16FDDC459}"/>
    <cellStyle name="Normal 3 2 9 3 5 2 4" xfId="23070" xr:uid="{CBA65F3C-AC44-4F24-B605-D95ABBB25433}"/>
    <cellStyle name="Normal 3 2 9 3 5 3" xfId="30265" xr:uid="{7D0D7E83-D7FC-498E-8688-B8BE6028389E}"/>
    <cellStyle name="Normal 3 2 9 3 5 4" xfId="42678" xr:uid="{AEE675FD-322C-4E44-B189-41981AEC4A0B}"/>
    <cellStyle name="Normal 3 2 9 3 5 5" xfId="17854" xr:uid="{2BF4F4A9-38B3-4B55-A028-C80157CAF88B}"/>
    <cellStyle name="Normal 3 2 9 3 6" xfId="1108" xr:uid="{17F490B1-E166-4706-BAEC-E224B49FA53C}"/>
    <cellStyle name="Normal 3 2 9 3 6 2" xfId="10536" xr:uid="{55759E44-59D9-4D47-B763-8D929C075150}"/>
    <cellStyle name="Normal 3 2 9 3 6 2 2" xfId="37583" xr:uid="{7EC67795-8234-4051-BAC1-5ABD30F0FC2C}"/>
    <cellStyle name="Normal 3 2 9 3 6 2 3" xfId="49996" xr:uid="{4EB25D1E-80A6-4BF4-A5BB-A16FCF3AF6D3}"/>
    <cellStyle name="Normal 3 2 9 3 6 2 4" xfId="25172" xr:uid="{99AF89AF-3344-442C-B8D2-F79299BFDB67}"/>
    <cellStyle name="Normal 3 2 9 3 6 3" xfId="28161" xr:uid="{AF77F9AF-5CFF-46B7-96D9-0AA0F8A7433C}"/>
    <cellStyle name="Normal 3 2 9 3 6 4" xfId="40574" xr:uid="{430000AF-2DD9-4AFE-9A79-F08904A6BB50}"/>
    <cellStyle name="Normal 3 2 9 3 6 5" xfId="15750" xr:uid="{DF0A9312-AF73-4B97-9D69-8EA69A84BD42}"/>
    <cellStyle name="Normal 3 2 9 3 7" xfId="5913" xr:uid="{2EB3DD5B-A1C9-40E7-8BD7-94EAB7AF2CFA}"/>
    <cellStyle name="Normal 3 2 9 3 7 2" xfId="32960" xr:uid="{3A8BD479-DEF7-4DF1-A8A9-E3967B914D6C}"/>
    <cellStyle name="Normal 3 2 9 3 7 3" xfId="45373" xr:uid="{7EEA66A9-E79D-497D-A1BF-562220EF4CEA}"/>
    <cellStyle name="Normal 3 2 9 3 7 4" xfId="20549" xr:uid="{D04F8211-AB99-4C7A-8AC0-6B42A892B34B}"/>
    <cellStyle name="Normal 3 2 9 3 8" xfId="15097" xr:uid="{81E4BAE6-E63D-4576-9207-BA1F73B7BC2A}"/>
    <cellStyle name="Normal 3 2 9 3 9" xfId="27508" xr:uid="{71DE1666-F228-4AF2-AB60-19FBC5725BA5}"/>
    <cellStyle name="Normal 3 2 9 4" xfId="571" xr:uid="{94C35947-7DB3-4EAF-8791-CB1673A05BD5}"/>
    <cellStyle name="Normal 3 2 9 4 10" xfId="12877" xr:uid="{E4D8450E-1699-458D-8635-B3C636C6DF7D}"/>
    <cellStyle name="Normal 3 2 9 4 2" xfId="2802" xr:uid="{99DDF1A0-87CC-4CC7-8E45-B4D75473D519}"/>
    <cellStyle name="Normal 3 2 9 4 2 2" xfId="4385" xr:uid="{37B4FF5E-6EC2-4838-9D79-C193CE366DEA}"/>
    <cellStyle name="Normal 3 2 9 4 2 2 2" xfId="10128" xr:uid="{5BEF3807-1EAA-4D0B-B7C2-7D1AAC8A4B32}"/>
    <cellStyle name="Normal 3 2 9 4 2 2 2 2" xfId="37175" xr:uid="{1DC04CFB-3D1F-43C4-8A62-A5AABFA77AD6}"/>
    <cellStyle name="Normal 3 2 9 4 2 2 2 3" xfId="49588" xr:uid="{32ABE4CA-ED6A-4552-AC66-A13BF05D4B8B}"/>
    <cellStyle name="Normal 3 2 9 4 2 2 2 4" xfId="24764" xr:uid="{E6B01434-043E-4BE4-8B49-3F5A1484EB5F}"/>
    <cellStyle name="Normal 3 2 9 4 2 2 3" xfId="31437" xr:uid="{AC47C764-5DB2-419B-9104-CD67A16F3898}"/>
    <cellStyle name="Normal 3 2 9 4 2 2 4" xfId="43850" xr:uid="{6A3E5DEC-D478-43CB-B417-6447EEBC2720}"/>
    <cellStyle name="Normal 3 2 9 4 2 2 5" xfId="19026" xr:uid="{918CF33A-8899-4345-B343-1E806092A264}"/>
    <cellStyle name="Normal 3 2 9 4 2 3" xfId="11708" xr:uid="{715B912F-4E40-44DC-908F-42D0CD130DD0}"/>
    <cellStyle name="Normal 3 2 9 4 2 3 2" xfId="38755" xr:uid="{E2B5044E-E151-4E7E-99DB-E285CA23A917}"/>
    <cellStyle name="Normal 3 2 9 4 2 3 3" xfId="51168" xr:uid="{FDA97DD4-26C8-4778-987B-01B164E98EC4}"/>
    <cellStyle name="Normal 3 2 9 4 2 3 4" xfId="26344" xr:uid="{343DE845-E67E-401D-ABA4-4230D01B306C}"/>
    <cellStyle name="Normal 3 2 9 4 2 4" xfId="7897" xr:uid="{CE11C45A-C911-4457-A93D-6CFBC1EA2809}"/>
    <cellStyle name="Normal 3 2 9 4 2 4 2" xfId="34944" xr:uid="{63688A83-0F1A-4C63-8346-D891FCF96C6B}"/>
    <cellStyle name="Normal 3 2 9 4 2 4 3" xfId="47357" xr:uid="{A384D32F-5B1E-4B9F-BE83-AB4A8D7E10DE}"/>
    <cellStyle name="Normal 3 2 9 4 2 4 4" xfId="22533" xr:uid="{08091CF1-61F2-4A1F-8FB0-187EB237E1B2}"/>
    <cellStyle name="Normal 3 2 9 4 2 5" xfId="17444" xr:uid="{FEDFABF8-6BB7-49FA-9C57-BD276F1C21CF}"/>
    <cellStyle name="Normal 3 2 9 4 2 6" xfId="29855" xr:uid="{F80C19B5-DCFA-44DF-984A-4EE538DFB248}"/>
    <cellStyle name="Normal 3 2 9 4 2 7" xfId="42268" xr:uid="{82D989D3-45F5-4C00-8DE6-69C0DD975A84}"/>
    <cellStyle name="Normal 3 2 9 4 2 8" xfId="13933" xr:uid="{BC6C4242-3C69-483E-8A2B-032ED827A798}"/>
    <cellStyle name="Normal 3 2 9 4 3" xfId="1746" xr:uid="{9D82A68B-297E-4874-B1F9-AEAEAED36230}"/>
    <cellStyle name="Normal 3 2 9 4 3 2" xfId="5025" xr:uid="{49E0A2F1-A235-41A1-9D1D-177315816870}"/>
    <cellStyle name="Normal 3 2 9 4 3 2 2" xfId="9072" xr:uid="{5C6A5A2C-5688-4847-9CDD-BCC9138734CD}"/>
    <cellStyle name="Normal 3 2 9 4 3 2 2 2" xfId="36119" xr:uid="{3FB85B94-3F93-4913-8EFC-5F5548C8854F}"/>
    <cellStyle name="Normal 3 2 9 4 3 2 2 3" xfId="48532" xr:uid="{84FDD3E4-3ADF-470F-AA9F-1EB3924F66E7}"/>
    <cellStyle name="Normal 3 2 9 4 3 2 2 4" xfId="23708" xr:uid="{26D2954E-DEC6-4838-B267-37A375337146}"/>
    <cellStyle name="Normal 3 2 9 4 3 2 3" xfId="32077" xr:uid="{5812667D-42EB-4B84-9FF2-DD27265246BF}"/>
    <cellStyle name="Normal 3 2 9 4 3 2 4" xfId="44490" xr:uid="{B64691F6-8121-4A79-843A-68C13760A085}"/>
    <cellStyle name="Normal 3 2 9 4 3 2 5" xfId="19666" xr:uid="{CF3D66F6-9058-4CE0-86C0-90B4E6198438}"/>
    <cellStyle name="Normal 3 2 9 4 3 3" xfId="12349" xr:uid="{6545F7C9-A2B9-4C54-8EBC-D77AD99FA387}"/>
    <cellStyle name="Normal 3 2 9 4 3 3 2" xfId="39395" xr:uid="{D5D42465-0AD6-4309-A829-064AB7C088C9}"/>
    <cellStyle name="Normal 3 2 9 4 3 3 3" xfId="51808" xr:uid="{C97A1291-23E4-4202-806A-8F5DFA06D189}"/>
    <cellStyle name="Normal 3 2 9 4 3 3 4" xfId="26984" xr:uid="{F5A8EBC8-0B38-4D27-AFB2-6F88C73F8012}"/>
    <cellStyle name="Normal 3 2 9 4 3 4" xfId="6841" xr:uid="{7C439ED4-21E8-4C8B-ABF9-B6C0B07FE3F7}"/>
    <cellStyle name="Normal 3 2 9 4 3 4 2" xfId="33888" xr:uid="{E2F608F7-1FBA-4CEA-A8D6-EFDF51BA6CB2}"/>
    <cellStyle name="Normal 3 2 9 4 3 4 3" xfId="46301" xr:uid="{BB05A24F-AE7A-43EB-A558-10BEE9325C1D}"/>
    <cellStyle name="Normal 3 2 9 4 3 4 4" xfId="21477" xr:uid="{81BD8C62-F7A3-453B-BA93-DF4B1AF63023}"/>
    <cellStyle name="Normal 3 2 9 4 3 5" xfId="16388" xr:uid="{365C8ADC-D4E9-4B7B-9DBB-EC4EFD17ED30}"/>
    <cellStyle name="Normal 3 2 9 4 3 6" xfId="28799" xr:uid="{1B591430-5090-48C3-B6C7-1127F82E8C32}"/>
    <cellStyle name="Normal 3 2 9 4 3 7" xfId="41212" xr:uid="{2BEB92CA-ABE8-49A3-9E9D-14BB7D14ACB4}"/>
    <cellStyle name="Normal 3 2 9 4 3 8" xfId="14573" xr:uid="{8B2C0CD0-2588-40CB-A024-15058A263B6D}"/>
    <cellStyle name="Normal 3 2 9 4 4" xfId="3329" xr:uid="{F194EE33-082D-4C3A-A681-5F743D531A3E}"/>
    <cellStyle name="Normal 3 2 9 4 4 2" xfId="8550" xr:uid="{EE24737B-B68B-43B1-B31F-5F2FDFFF0F15}"/>
    <cellStyle name="Normal 3 2 9 4 4 2 2" xfId="35597" xr:uid="{32304081-D5EE-4863-B94E-91DAFCABD28E}"/>
    <cellStyle name="Normal 3 2 9 4 4 2 3" xfId="48010" xr:uid="{10FA3315-C1F0-46A9-BC25-C1F8A6135162}"/>
    <cellStyle name="Normal 3 2 9 4 4 2 4" xfId="23186" xr:uid="{A1169FEC-49E1-4052-9CE0-DC427C3D69FD}"/>
    <cellStyle name="Normal 3 2 9 4 4 3" xfId="30381" xr:uid="{C25F4223-943D-4CAD-8D38-2E1BC1A6C385}"/>
    <cellStyle name="Normal 3 2 9 4 4 4" xfId="42794" xr:uid="{BDA74687-31BD-4834-8AEA-3766EC94D551}"/>
    <cellStyle name="Normal 3 2 9 4 4 5" xfId="17970" xr:uid="{6903CED4-503E-47C6-B4FB-B5731B413E06}"/>
    <cellStyle name="Normal 3 2 9 4 5" xfId="1224" xr:uid="{2A68D865-1482-4207-8756-EABDB9726973}"/>
    <cellStyle name="Normal 3 2 9 4 5 2" xfId="10652" xr:uid="{776EF4E7-7A2F-4838-9C7E-F22EA3F0FA26}"/>
    <cellStyle name="Normal 3 2 9 4 5 2 2" xfId="37699" xr:uid="{06AA629D-DD13-4D61-8C06-FEABF88F9A28}"/>
    <cellStyle name="Normal 3 2 9 4 5 2 3" xfId="50112" xr:uid="{9E32C53B-240D-43C0-976C-01D323CAA9E6}"/>
    <cellStyle name="Normal 3 2 9 4 5 2 4" xfId="25288" xr:uid="{C96084C1-DF06-4A8C-AEB6-A9266E487B18}"/>
    <cellStyle name="Normal 3 2 9 4 5 3" xfId="28277" xr:uid="{C8AB0647-2C36-4978-96BD-3F6C8CFF92F9}"/>
    <cellStyle name="Normal 3 2 9 4 5 4" xfId="40690" xr:uid="{7EF9996D-6E4D-452A-B9DD-893EE61EE8AF}"/>
    <cellStyle name="Normal 3 2 9 4 5 5" xfId="15866" xr:uid="{15D00E66-103D-4263-9BE8-B3693062E6BF}"/>
    <cellStyle name="Normal 3 2 9 4 6" xfId="5682" xr:uid="{14C73647-92FE-47BF-954C-E8770E14D5AA}"/>
    <cellStyle name="Normal 3 2 9 4 6 2" xfId="32729" xr:uid="{F9FE61A4-B7F3-48DC-B77E-6EF060D409FC}"/>
    <cellStyle name="Normal 3 2 9 4 6 3" xfId="45142" xr:uid="{E9407BA3-454F-41ED-A662-C1ED46E927D2}"/>
    <cellStyle name="Normal 3 2 9 4 6 4" xfId="20318" xr:uid="{BD78CF1B-8D92-4156-908A-4935AEE501EF}"/>
    <cellStyle name="Normal 3 2 9 4 7" xfId="15213" xr:uid="{B39433AB-D530-4EB3-9654-F6BC6471E33C}"/>
    <cellStyle name="Normal 3 2 9 4 8" xfId="27624" xr:uid="{3097F594-0147-4CB6-A075-4BC7796D0E98}"/>
    <cellStyle name="Normal 3 2 9 4 9" xfId="40037" xr:uid="{39A1E9D0-8356-4C9F-9093-5C031E64F6BD}"/>
    <cellStyle name="Normal 3 2 9 5" xfId="224" xr:uid="{E1DBA767-9D10-4A8B-A138-E94A54089579}"/>
    <cellStyle name="Normal 3 2 9 5 10" xfId="13064" xr:uid="{05CBBE7B-6E08-475C-9C57-41C1C826790B}"/>
    <cellStyle name="Normal 3 2 9 5 2" xfId="2455" xr:uid="{BB965E7C-961F-4EE1-A2A7-76BA818C45AC}"/>
    <cellStyle name="Normal 3 2 9 5 2 2" xfId="4038" xr:uid="{DEC03772-1348-4EC9-8AD5-9E173DF858CC}"/>
    <cellStyle name="Normal 3 2 9 5 2 2 2" xfId="9781" xr:uid="{84D1A01C-0A5E-4539-B610-3AA21EE311EF}"/>
    <cellStyle name="Normal 3 2 9 5 2 2 2 2" xfId="36828" xr:uid="{548CC523-698F-4B70-9493-F3D5006C90ED}"/>
    <cellStyle name="Normal 3 2 9 5 2 2 2 3" xfId="49241" xr:uid="{EE46D872-667F-4115-A079-3F2146999A46}"/>
    <cellStyle name="Normal 3 2 9 5 2 2 2 4" xfId="24417" xr:uid="{0694E8F8-8504-4595-A27C-0552FFCD6524}"/>
    <cellStyle name="Normal 3 2 9 5 2 2 3" xfId="31090" xr:uid="{360728AE-1892-4601-A637-4310F0DBB658}"/>
    <cellStyle name="Normal 3 2 9 5 2 2 4" xfId="43503" xr:uid="{24218504-9E3D-461D-8FF1-2AE19926B1CF}"/>
    <cellStyle name="Normal 3 2 9 5 2 2 5" xfId="18679" xr:uid="{0FEFB110-7CD5-492E-8CF1-95D79AE82C22}"/>
    <cellStyle name="Normal 3 2 9 5 2 3" xfId="11361" xr:uid="{26042C38-03A7-49DB-BA33-8503223ABD46}"/>
    <cellStyle name="Normal 3 2 9 5 2 3 2" xfId="38408" xr:uid="{D742E9E1-6ED6-4CEA-9B23-F56A048FA5EE}"/>
    <cellStyle name="Normal 3 2 9 5 2 3 3" xfId="50821" xr:uid="{60602A61-49CE-427D-8FFE-C0DCBEFFD8DB}"/>
    <cellStyle name="Normal 3 2 9 5 2 3 4" xfId="25997" xr:uid="{C4397F8D-B586-4D1F-903C-F9A68E149A09}"/>
    <cellStyle name="Normal 3 2 9 5 2 4" xfId="7550" xr:uid="{C2F95987-EC1A-4DEE-A3D8-91FE885E2C40}"/>
    <cellStyle name="Normal 3 2 9 5 2 4 2" xfId="34597" xr:uid="{7E10B002-5D1A-43C6-B2E0-2AC17877B23C}"/>
    <cellStyle name="Normal 3 2 9 5 2 4 3" xfId="47010" xr:uid="{321B6982-13C4-4F36-8DDC-6FA311EF6229}"/>
    <cellStyle name="Normal 3 2 9 5 2 4 4" xfId="22186" xr:uid="{40459699-6993-4A43-962A-035F3573BBA7}"/>
    <cellStyle name="Normal 3 2 9 5 2 5" xfId="17097" xr:uid="{BAFE8E28-6921-410F-AC24-02D3AF1FDC1A}"/>
    <cellStyle name="Normal 3 2 9 5 2 6" xfId="29508" xr:uid="{87EFFA05-93A6-4401-974B-6CAB5B66FF0E}"/>
    <cellStyle name="Normal 3 2 9 5 2 7" xfId="41921" xr:uid="{24F98D1F-676E-43DA-972D-0718E24DAB3B}"/>
    <cellStyle name="Normal 3 2 9 5 2 8" xfId="13586" xr:uid="{0CAFBF95-774D-48C8-8069-07F7029C53A6}"/>
    <cellStyle name="Normal 3 2 9 5 3" xfId="1933" xr:uid="{1E7A3B69-ADE9-444E-B494-D39E3FD520A3}"/>
    <cellStyle name="Normal 3 2 9 5 3 2" xfId="4678" xr:uid="{9F0230C8-3FF1-4B7D-A77F-1C12B07FB058}"/>
    <cellStyle name="Normal 3 2 9 5 3 2 2" xfId="9259" xr:uid="{5E3F04F1-2435-4FE8-9BCA-E7DEFDC72B41}"/>
    <cellStyle name="Normal 3 2 9 5 3 2 2 2" xfId="36306" xr:uid="{8443531F-219C-4541-BB8C-4B7DBDE93DB6}"/>
    <cellStyle name="Normal 3 2 9 5 3 2 2 3" xfId="48719" xr:uid="{2556DA91-CAF1-4FD9-AEAF-90125CD47B0A}"/>
    <cellStyle name="Normal 3 2 9 5 3 2 2 4" xfId="23895" xr:uid="{3AA5D2B3-7F4D-4176-82F1-F0981359F498}"/>
    <cellStyle name="Normal 3 2 9 5 3 2 3" xfId="31730" xr:uid="{8E81D279-B62D-45D4-A49E-796199C22C09}"/>
    <cellStyle name="Normal 3 2 9 5 3 2 4" xfId="44143" xr:uid="{AA759558-93B8-4768-9A0D-F290A3E7A93C}"/>
    <cellStyle name="Normal 3 2 9 5 3 2 5" xfId="19319" xr:uid="{F6E6F080-DF05-4616-B2FE-4DCF99023B86}"/>
    <cellStyle name="Normal 3 2 9 5 3 3" xfId="12002" xr:uid="{FCAD2813-7D92-4769-9D67-6AB1D487EA0A}"/>
    <cellStyle name="Normal 3 2 9 5 3 3 2" xfId="39048" xr:uid="{75F1C3BE-DDC7-4C6C-BC52-63942ACE8DA8}"/>
    <cellStyle name="Normal 3 2 9 5 3 3 3" xfId="51461" xr:uid="{9E0E718F-071B-4D80-81DB-FF17B268ECD6}"/>
    <cellStyle name="Normal 3 2 9 5 3 3 4" xfId="26637" xr:uid="{7FF92EBD-E63C-4FA0-8559-B210C91F77D0}"/>
    <cellStyle name="Normal 3 2 9 5 3 4" xfId="7028" xr:uid="{C58A4697-72FC-41BE-86A5-0D8AAD78639B}"/>
    <cellStyle name="Normal 3 2 9 5 3 4 2" xfId="34075" xr:uid="{4878A9C8-493F-47A7-B4D9-190C5ECDF18F}"/>
    <cellStyle name="Normal 3 2 9 5 3 4 3" xfId="46488" xr:uid="{69AA8230-041E-4637-B9ED-B77A4560C5D6}"/>
    <cellStyle name="Normal 3 2 9 5 3 4 4" xfId="21664" xr:uid="{231ECD38-4296-4715-9071-FD47824AD831}"/>
    <cellStyle name="Normal 3 2 9 5 3 5" xfId="16575" xr:uid="{83E70D2B-C224-4C2F-9DA4-3337A11141E4}"/>
    <cellStyle name="Normal 3 2 9 5 3 6" xfId="28986" xr:uid="{2DAEB2C2-BCB2-4772-B88C-011D0AA8125D}"/>
    <cellStyle name="Normal 3 2 9 5 3 7" xfId="41399" xr:uid="{EDA35861-1F32-4C9B-BBBC-663EF913D0D7}"/>
    <cellStyle name="Normal 3 2 9 5 3 8" xfId="14226" xr:uid="{915CF4A1-CEE6-4BCF-8781-76DB8A889BF3}"/>
    <cellStyle name="Normal 3 2 9 5 4" xfId="3516" xr:uid="{41D5A8A9-A1D6-46B5-928D-AA89FA5E35A1}"/>
    <cellStyle name="Normal 3 2 9 5 4 2" xfId="8203" xr:uid="{1D037A2F-5DE2-478D-984F-7DAB2D2BF35C}"/>
    <cellStyle name="Normal 3 2 9 5 4 2 2" xfId="35250" xr:uid="{4C38A1D7-5C8A-4B8F-9E76-6EE70D736E42}"/>
    <cellStyle name="Normal 3 2 9 5 4 2 3" xfId="47663" xr:uid="{4E7C74AD-92C1-4F68-B5A7-C7AB2C7129E5}"/>
    <cellStyle name="Normal 3 2 9 5 4 2 4" xfId="22839" xr:uid="{A80E5168-1318-4137-A8EE-81F76A502B85}"/>
    <cellStyle name="Normal 3 2 9 5 4 3" xfId="30568" xr:uid="{F4D95E64-72B6-48E2-912A-F6E34D687EEB}"/>
    <cellStyle name="Normal 3 2 9 5 4 4" xfId="42981" xr:uid="{652082E5-43E8-4D06-960D-E178605809B4}"/>
    <cellStyle name="Normal 3 2 9 5 4 5" xfId="18157" xr:uid="{DBEE0CD5-7A09-4582-BCC9-9604829E4EB1}"/>
    <cellStyle name="Normal 3 2 9 5 5" xfId="877" xr:uid="{2521FD3D-D3E3-4C33-881E-EFE2E6A3E673}"/>
    <cellStyle name="Normal 3 2 9 5 5 2" xfId="10839" xr:uid="{5163E0AF-14F5-447E-8E08-884F6227107E}"/>
    <cellStyle name="Normal 3 2 9 5 5 2 2" xfId="37886" xr:uid="{F6ED1AAE-C414-4555-90BE-CB84F3E247B9}"/>
    <cellStyle name="Normal 3 2 9 5 5 2 3" xfId="50299" xr:uid="{EFC4B279-258C-4CCE-A53D-278327F19018}"/>
    <cellStyle name="Normal 3 2 9 5 5 2 4" xfId="25475" xr:uid="{2CFB4CDB-3C3B-4165-B2AF-345981C8E7C5}"/>
    <cellStyle name="Normal 3 2 9 5 5 3" xfId="27930" xr:uid="{395CC142-52DD-4B2B-8559-1A8125BA2D8F}"/>
    <cellStyle name="Normal 3 2 9 5 5 4" xfId="40343" xr:uid="{EFE6014F-3DF4-4982-A07D-E2B60EBFAE09}"/>
    <cellStyle name="Normal 3 2 9 5 5 5" xfId="15519" xr:uid="{68729E3B-8A65-4469-BD4D-A76BF82E3EC4}"/>
    <cellStyle name="Normal 3 2 9 5 6" xfId="6088" xr:uid="{A3E6BEF8-F9A1-4DCE-BCBE-655565F1D5EA}"/>
    <cellStyle name="Normal 3 2 9 5 6 2" xfId="33135" xr:uid="{DD240284-B24E-4767-80E1-CFB7BE923438}"/>
    <cellStyle name="Normal 3 2 9 5 6 3" xfId="45548" xr:uid="{0120F033-56D3-4CBD-A5AF-A019ABF70C14}"/>
    <cellStyle name="Normal 3 2 9 5 6 4" xfId="20724" xr:uid="{0DF1E413-B7F8-485D-9F35-0DD61B2FDC13}"/>
    <cellStyle name="Normal 3 2 9 5 7" xfId="14866" xr:uid="{42DE06BD-4AFC-4D3E-812C-E99CB08DC137}"/>
    <cellStyle name="Normal 3 2 9 5 8" xfId="27277" xr:uid="{2AF789A4-C517-44B5-8837-796939B7E5B5}"/>
    <cellStyle name="Normal 3 2 9 5 9" xfId="39690" xr:uid="{C2A3C1DB-0F88-4D2D-BD5F-1088689D3682}"/>
    <cellStyle name="Normal 3 2 9 6" xfId="2280" xr:uid="{A8E638E1-EB70-4201-BF4B-C54FDEE72EDC}"/>
    <cellStyle name="Normal 3 2 9 6 2" xfId="3863" xr:uid="{880174C2-C470-40E3-87D5-7A4B3BCDCF03}"/>
    <cellStyle name="Normal 3 2 9 6 2 2" xfId="9606" xr:uid="{31B57954-80BD-4EDA-B166-8BD84F137198}"/>
    <cellStyle name="Normal 3 2 9 6 2 2 2" xfId="36653" xr:uid="{48D514ED-8C06-4606-A96F-F4979C7F2A20}"/>
    <cellStyle name="Normal 3 2 9 6 2 2 3" xfId="49066" xr:uid="{A4E18268-9B9E-47A3-BE84-C5BB317B392F}"/>
    <cellStyle name="Normal 3 2 9 6 2 2 4" xfId="24242" xr:uid="{8F11A933-44EE-4D7D-9C85-ED63F4369E5E}"/>
    <cellStyle name="Normal 3 2 9 6 2 3" xfId="30915" xr:uid="{537473C1-C009-402F-A761-3B3F27E5C073}"/>
    <cellStyle name="Normal 3 2 9 6 2 4" xfId="43328" xr:uid="{7A534D04-7A47-4928-8BCA-5472E0BBC715}"/>
    <cellStyle name="Normal 3 2 9 6 2 5" xfId="18504" xr:uid="{5C390BC9-6ADF-4417-A5F7-2B4F0685141A}"/>
    <cellStyle name="Normal 3 2 9 6 3" xfId="11186" xr:uid="{CCBD7240-DD54-4822-8F11-03CB6A2ED292}"/>
    <cellStyle name="Normal 3 2 9 6 3 2" xfId="38233" xr:uid="{4EB36CE5-DA0F-4E91-8F3A-8F3D65DED421}"/>
    <cellStyle name="Normal 3 2 9 6 3 3" xfId="50646" xr:uid="{4745A5A4-C73F-44DB-93A5-2E50A792179B}"/>
    <cellStyle name="Normal 3 2 9 6 3 4" xfId="25822" xr:uid="{57E01490-018A-471F-AC47-736B10B4A9F6}"/>
    <cellStyle name="Normal 3 2 9 6 4" xfId="7375" xr:uid="{A63427F4-C7C4-42BC-AA6F-E0CB1CA09037}"/>
    <cellStyle name="Normal 3 2 9 6 4 2" xfId="34422" xr:uid="{96003029-C3AE-4E75-BA36-80AF2FAFBED2}"/>
    <cellStyle name="Normal 3 2 9 6 4 3" xfId="46835" xr:uid="{7146A89B-CDE9-4541-9A2A-1BD193D7D274}"/>
    <cellStyle name="Normal 3 2 9 6 4 4" xfId="22011" xr:uid="{7DCD8CBC-4B02-44E3-8322-8B28F74DA3FE}"/>
    <cellStyle name="Normal 3 2 9 6 5" xfId="16922" xr:uid="{34E8B507-2EB1-473C-BEC7-5FEFB895AE57}"/>
    <cellStyle name="Normal 3 2 9 6 6" xfId="29333" xr:uid="{FF98CBB2-C2D7-4F78-971E-A36F36BF175B}"/>
    <cellStyle name="Normal 3 2 9 6 7" xfId="41746" xr:uid="{FA92DD00-9F80-4645-9ACC-309A9C244D64}"/>
    <cellStyle name="Normal 3 2 9 6 8" xfId="13411" xr:uid="{4E7B7EDA-3517-4505-A759-62D051A9B0F1}"/>
    <cellStyle name="Normal 3 2 9 7" xfId="1399" xr:uid="{D888FAC4-FB7B-4243-B00B-ABBA320D8412}"/>
    <cellStyle name="Normal 3 2 9 7 2" xfId="4503" xr:uid="{1375681B-7FA8-4821-94A6-6A6E3A22E0F4}"/>
    <cellStyle name="Normal 3 2 9 7 2 2" xfId="8725" xr:uid="{B4F3E93A-6ECB-4AD9-BB8A-C5EE00AAD683}"/>
    <cellStyle name="Normal 3 2 9 7 2 2 2" xfId="35772" xr:uid="{F80678D6-EDE3-48F6-BE71-5919AC9B8A91}"/>
    <cellStyle name="Normal 3 2 9 7 2 2 3" xfId="48185" xr:uid="{8CEDFEB1-E226-4B4E-B233-BA518512AC2E}"/>
    <cellStyle name="Normal 3 2 9 7 2 2 4" xfId="23361" xr:uid="{794F7C51-7876-4B4B-99BC-7D873437B133}"/>
    <cellStyle name="Normal 3 2 9 7 2 3" xfId="31555" xr:uid="{E883EBA9-152D-4CB4-B645-33162BF1538C}"/>
    <cellStyle name="Normal 3 2 9 7 2 4" xfId="43968" xr:uid="{70130B26-6791-4818-A50B-4941620C4942}"/>
    <cellStyle name="Normal 3 2 9 7 2 5" xfId="19144" xr:uid="{E4097DCE-5753-4DB7-B650-33C2ABD266E0}"/>
    <cellStyle name="Normal 3 2 9 7 3" xfId="11827" xr:uid="{DEA09A80-8308-42EE-9F25-8209782A6D43}"/>
    <cellStyle name="Normal 3 2 9 7 3 2" xfId="38873" xr:uid="{4EA076B4-59AC-4A4F-B04F-CF7E5B9EC9D2}"/>
    <cellStyle name="Normal 3 2 9 7 3 3" xfId="51286" xr:uid="{A398B015-3BB6-4D2D-BE59-B7ABD77A1A88}"/>
    <cellStyle name="Normal 3 2 9 7 3 4" xfId="26462" xr:uid="{0C1F77AB-E0BE-4FEF-981C-4627AFD990D0}"/>
    <cellStyle name="Normal 3 2 9 7 4" xfId="6494" xr:uid="{A0FD8991-B5D9-4527-9922-DD060D316848}"/>
    <cellStyle name="Normal 3 2 9 7 4 2" xfId="33541" xr:uid="{034980A0-2B03-4C12-A765-6458E9F51ECA}"/>
    <cellStyle name="Normal 3 2 9 7 4 3" xfId="45954" xr:uid="{E1775322-E020-4D69-B8F0-CF846C21080D}"/>
    <cellStyle name="Normal 3 2 9 7 4 4" xfId="21130" xr:uid="{392DD468-7731-4E91-A47E-A8BA69E361D1}"/>
    <cellStyle name="Normal 3 2 9 7 5" xfId="16041" xr:uid="{CE5E55B0-BCE0-465E-A57F-784FC5E159FF}"/>
    <cellStyle name="Normal 3 2 9 7 6" xfId="28452" xr:uid="{BCD68C7B-6185-4E68-A04A-AC2CC0361C2C}"/>
    <cellStyle name="Normal 3 2 9 7 7" xfId="40865" xr:uid="{06F2FB2E-6D8C-4CE9-98A8-925F50CF366B}"/>
    <cellStyle name="Normal 3 2 9 7 8" xfId="14051" xr:uid="{9E51F5E1-7282-444E-876B-4372181C882E}"/>
    <cellStyle name="Normal 3 2 9 8" xfId="2982" xr:uid="{DC3F1B9E-0D78-465A-A772-5575E646D20E}"/>
    <cellStyle name="Normal 3 2 9 8 2" xfId="8028" xr:uid="{9D10BAC0-C6EB-4A30-BEFF-25BCF23B0263}"/>
    <cellStyle name="Normal 3 2 9 8 2 2" xfId="35075" xr:uid="{3F16B989-5DE2-4F4E-8F92-9BD9B0C93338}"/>
    <cellStyle name="Normal 3 2 9 8 2 3" xfId="47488" xr:uid="{3EEE5B23-B0D3-4D56-BEEC-C65453DB2332}"/>
    <cellStyle name="Normal 3 2 9 8 2 4" xfId="22664" xr:uid="{431F5AE9-FF63-4FBB-BAAE-51AF41A6E0F1}"/>
    <cellStyle name="Normal 3 2 9 8 3" xfId="30034" xr:uid="{692E2B23-675B-43D6-B6C2-4435464187B8}"/>
    <cellStyle name="Normal 3 2 9 8 4" xfId="42447" xr:uid="{3387DFBB-0667-47D5-97F1-D01C69D7D879}"/>
    <cellStyle name="Normal 3 2 9 8 5" xfId="17623" xr:uid="{4CF15A53-7F95-4CCF-91DC-D261B836B467}"/>
    <cellStyle name="Normal 3 2 9 9" xfId="702" xr:uid="{7A4E4A7C-B353-4C9C-9561-BE5B5063DD48}"/>
    <cellStyle name="Normal 3 2 9 9 2" xfId="10305" xr:uid="{7A58691A-9D81-4E96-92FC-2F5EC2C94918}"/>
    <cellStyle name="Normal 3 2 9 9 2 2" xfId="37352" xr:uid="{20870EA7-F618-4E43-A7DC-909C8240DB31}"/>
    <cellStyle name="Normal 3 2 9 9 2 3" xfId="49765" xr:uid="{06631071-8BF7-49F3-8B2E-B912A5CCFD58}"/>
    <cellStyle name="Normal 3 2 9 9 2 4" xfId="24941" xr:uid="{F8E550AE-655C-4C3C-96C3-1EDA8D6DAAF8}"/>
    <cellStyle name="Normal 3 2 9 9 3" xfId="27755" xr:uid="{3A05AC49-21A3-4DC5-AA8D-30C2D00F579C}"/>
    <cellStyle name="Normal 3 2 9 9 4" xfId="40168" xr:uid="{0CE46C38-9FEB-4640-9E9C-7EBD2EF466E2}"/>
    <cellStyle name="Normal 3 2 9 9 5" xfId="15344" xr:uid="{78FE7628-311F-4A02-BBE1-E2760EFF1E30}"/>
    <cellStyle name="Normal 3 20" xfId="5594" xr:uid="{11C765EB-24CE-4000-B2A9-CA5D80E508BD}"/>
    <cellStyle name="Normal 3 20 2" xfId="32641" xr:uid="{9650C7F5-396C-4778-B73F-BFC58F9AA9FE}"/>
    <cellStyle name="Normal 3 20 3" xfId="45054" xr:uid="{9D3EDDAF-829E-4C79-A738-E329707B98A8}"/>
    <cellStyle name="Normal 3 20 4" xfId="20230" xr:uid="{01B31933-48B9-4A1D-8676-D8FB9F15EEEE}"/>
    <cellStyle name="Normal 3 21" xfId="6000" xr:uid="{87414FD7-F141-4954-BBF9-21097F13DF34}"/>
    <cellStyle name="Normal 3 21 2" xfId="33047" xr:uid="{1D47A80E-6A55-40FA-B878-AE0950FA4592}"/>
    <cellStyle name="Normal 3 21 3" xfId="45460" xr:uid="{276D7364-E056-434A-AA98-54139D3A944F}"/>
    <cellStyle name="Normal 3 21 4" xfId="20636" xr:uid="{083881D1-E3D2-4C33-8E50-C222FA009494}"/>
    <cellStyle name="Normal 3 22" xfId="6406" xr:uid="{5A8ABC8C-FAB2-47B4-AB17-E0847BB57EAF}"/>
    <cellStyle name="Normal 3 22 2" xfId="33453" xr:uid="{823F2E35-0CC7-4629-9888-87A90DC9589D}"/>
    <cellStyle name="Normal 3 22 3" xfId="45866" xr:uid="{72E7B9F2-01F6-477F-AE31-43FC9A703036}"/>
    <cellStyle name="Normal 3 22 4" xfId="21042" xr:uid="{2D9FFDC5-9D2B-4C9A-8CFA-986F2615F5CC}"/>
    <cellStyle name="Normal 3 23" xfId="7986" xr:uid="{5C17345B-91B2-4551-977B-EF1B238371C2}"/>
    <cellStyle name="Normal 3 23 2" xfId="35033" xr:uid="{F5288E38-606C-4CF6-87C1-00F9704344BB}"/>
    <cellStyle name="Normal 3 23 3" xfId="47446" xr:uid="{4441122B-5AE1-448C-8812-0CF1B35ADA23}"/>
    <cellStyle name="Normal 3 23 4" xfId="22622" xr:uid="{D9FE702D-31E8-4A30-B706-3B58569F2EB6}"/>
    <cellStyle name="Normal 3 24" xfId="10217" xr:uid="{65859972-E20A-4A6F-B7A7-A50F7BF5B1F2}"/>
    <cellStyle name="Normal 3 24 2" xfId="37264" xr:uid="{1C62A4DC-5D6D-420B-8002-2DD1F585BFB8}"/>
    <cellStyle name="Normal 3 24 3" xfId="49677" xr:uid="{FE9BEEE1-2BDA-4CCE-BF57-2EA925F5298E}"/>
    <cellStyle name="Normal 3 24 4" xfId="24853" xr:uid="{0900EDB9-E190-46E9-A5CD-06EBFDEA72ED}"/>
    <cellStyle name="Normal 3 25" xfId="5114" xr:uid="{3B30D768-344F-4069-BB0E-6AF83D1436A8}"/>
    <cellStyle name="Normal 3 25 2" xfId="32166" xr:uid="{FA05F50B-CBEE-4074-875B-E7B88CDFA2C8}"/>
    <cellStyle name="Normal 3 25 3" xfId="44579" xr:uid="{FA7ECA8C-E12E-4736-ACB1-685EB0CBDCF6}"/>
    <cellStyle name="Normal 3 25 4" xfId="19755" xr:uid="{176B1852-0902-4B7D-B8EA-CF748DD154DC}"/>
    <cellStyle name="Normal 3 26" xfId="14662" xr:uid="{4BCA31F9-48B0-4E2F-A84A-083EDB2A39B7}"/>
    <cellStyle name="Normal 3 27" xfId="27073" xr:uid="{87F8B6A6-4B65-4F71-B9EE-170F931A6401}"/>
    <cellStyle name="Normal 3 28" xfId="39486" xr:uid="{D78AED70-1456-4E14-87D8-57AFBD762659}"/>
    <cellStyle name="Normal 3 29" xfId="12442" xr:uid="{8071BE86-E333-4272-96E4-6196E173FD3C}"/>
    <cellStyle name="Normal 3 3" xfId="14" xr:uid="{3993A5C1-43F6-45EF-8F9E-DABCF54F0BD2}"/>
    <cellStyle name="Normal 3 3 10" xfId="2257" xr:uid="{AB50C886-B6EA-4DB8-A0FC-AC04EAFED888}"/>
    <cellStyle name="Normal 3 3 10 2" xfId="3840" xr:uid="{2CDE1B40-68BC-4792-92C3-F73447332F08}"/>
    <cellStyle name="Normal 3 3 10 2 2" xfId="7352" xr:uid="{480A4791-4C45-46E0-80D9-B3CBCA51AC5B}"/>
    <cellStyle name="Normal 3 3 10 2 2 2" xfId="34399" xr:uid="{DA83DB50-8EE3-48B0-9B21-607B59EFDBCC}"/>
    <cellStyle name="Normal 3 3 10 2 2 3" xfId="46812" xr:uid="{386B2E11-26B4-4842-B087-032409E5B39B}"/>
    <cellStyle name="Normal 3 3 10 2 2 4" xfId="21988" xr:uid="{306C8BF3-0075-41DD-9C8B-9AF7A445ED53}"/>
    <cellStyle name="Normal 3 3 10 2 3" xfId="30892" xr:uid="{361D66E1-2603-4516-B781-3B79DA87C9C9}"/>
    <cellStyle name="Normal 3 3 10 2 4" xfId="43305" xr:uid="{7B52116A-04CD-45C1-8268-FF78FBD95E7B}"/>
    <cellStyle name="Normal 3 3 10 2 5" xfId="18481" xr:uid="{0FCDED5C-4E40-488D-BA16-1B9E82380C46}"/>
    <cellStyle name="Normal 3 3 10 3" xfId="9583" xr:uid="{55A4ACC2-795C-444E-9243-80144769D8B4}"/>
    <cellStyle name="Normal 3 3 10 3 2" xfId="36630" xr:uid="{BE3C65A3-EA3B-40C3-B5DC-D23A3A818E76}"/>
    <cellStyle name="Normal 3 3 10 3 3" xfId="49043" xr:uid="{17AE5CA2-533B-44F2-8CB0-D0F946766B71}"/>
    <cellStyle name="Normal 3 3 10 3 4" xfId="24219" xr:uid="{A559B70D-98CA-489E-953D-7466D0C1A585}"/>
    <cellStyle name="Normal 3 3 10 4" xfId="11163" xr:uid="{49B37C9C-6B3B-4CD3-AD93-960A69A1E7BE}"/>
    <cellStyle name="Normal 3 3 10 4 2" xfId="38210" xr:uid="{356618C9-97C5-4853-BA38-7E579CACCB72}"/>
    <cellStyle name="Normal 3 3 10 4 3" xfId="50623" xr:uid="{7E69E229-1E45-4378-8F1C-4A46EF3368F8}"/>
    <cellStyle name="Normal 3 3 10 4 4" xfId="25799" xr:uid="{2AF1196D-A55B-4580-BF77-451C62CE114E}"/>
    <cellStyle name="Normal 3 3 10 5" xfId="5250" xr:uid="{ECBDB146-D32E-4342-A720-AA1D77C2161C}"/>
    <cellStyle name="Normal 3 3 10 5 2" xfId="32297" xr:uid="{6B9FD37A-BD2F-42E8-814C-7C4B39DB95D1}"/>
    <cellStyle name="Normal 3 3 10 5 3" xfId="44710" xr:uid="{2AFD1A20-9C8B-4E78-918E-73DCDCA701EE}"/>
    <cellStyle name="Normal 3 3 10 5 4" xfId="19886" xr:uid="{6B040294-26E6-4D1E-8F33-6E093BE33699}"/>
    <cellStyle name="Normal 3 3 10 6" xfId="16899" xr:uid="{F0C4ED4E-26B9-46B3-AFCD-CC0C270AE7A1}"/>
    <cellStyle name="Normal 3 3 10 7" xfId="29310" xr:uid="{22FA875B-393B-4508-B081-35843A2AF0C1}"/>
    <cellStyle name="Normal 3 3 10 8" xfId="41723" xr:uid="{BCD82AEF-04B0-4F7F-B871-A8D3D58B065E}"/>
    <cellStyle name="Normal 3 3 10 9" xfId="13388" xr:uid="{816E2618-862F-4E42-BA1B-87B21590C607}"/>
    <cellStyle name="Normal 3 3 11" xfId="1313" xr:uid="{62C0EEB2-B5AD-4833-9D23-E15DF0F74D63}"/>
    <cellStyle name="Normal 3 3 11 2" xfId="4480" xr:uid="{FF20A1FD-AEFB-4DF2-93DF-0B77133F3EFD}"/>
    <cellStyle name="Normal 3 3 11 2 2" xfId="8639" xr:uid="{5FFD7568-75F5-4DB1-BD67-B72BAA090ED2}"/>
    <cellStyle name="Normal 3 3 11 2 2 2" xfId="35686" xr:uid="{34BEE3C0-DF31-49BE-BA0B-62798A3FF4E8}"/>
    <cellStyle name="Normal 3 3 11 2 2 3" xfId="48099" xr:uid="{37F5E727-93B1-4E10-A824-12B5A0D49A10}"/>
    <cellStyle name="Normal 3 3 11 2 2 4" xfId="23275" xr:uid="{789F8623-7C3E-491F-BA50-878BD2337D0E}"/>
    <cellStyle name="Normal 3 3 11 2 3" xfId="31532" xr:uid="{4699D179-01CB-4A45-831D-0BD3D4306EA2}"/>
    <cellStyle name="Normal 3 3 11 2 4" xfId="43945" xr:uid="{54D6A573-798D-481B-83DB-F858B9369DA6}"/>
    <cellStyle name="Normal 3 3 11 2 5" xfId="19121" xr:uid="{69031CBC-7EAA-48FC-BD27-ACE42B57BAB3}"/>
    <cellStyle name="Normal 3 3 11 3" xfId="11804" xr:uid="{EBBE5632-318A-4006-90DD-5477F6987046}"/>
    <cellStyle name="Normal 3 3 11 3 2" xfId="38850" xr:uid="{21AE9474-9536-4D09-9EA6-A5E1D052CE37}"/>
    <cellStyle name="Normal 3 3 11 3 3" xfId="51263" xr:uid="{90A85B51-9078-477F-8F71-49751F814D01}"/>
    <cellStyle name="Normal 3 3 11 3 4" xfId="26439" xr:uid="{65B9AEB7-E9D9-40E6-A0F2-B5C072DBEBD0}"/>
    <cellStyle name="Normal 3 3 11 4" xfId="5339" xr:uid="{D14D5F20-7984-42E5-AE3F-E3D1A3F930C8}"/>
    <cellStyle name="Normal 3 3 11 4 2" xfId="32386" xr:uid="{EC9CE9AA-06D0-4691-9E6D-F153E956546D}"/>
    <cellStyle name="Normal 3 3 11 4 3" xfId="44799" xr:uid="{D331D3B9-30EE-4268-A7FF-F04C9A6F1EDE}"/>
    <cellStyle name="Normal 3 3 11 4 4" xfId="19975" xr:uid="{01DC0374-271C-4AB5-93AF-4FC34EED927D}"/>
    <cellStyle name="Normal 3 3 11 5" xfId="15955" xr:uid="{179211CD-2FA7-45C0-ADFA-A89321863FE8}"/>
    <cellStyle name="Normal 3 3 11 6" xfId="28366" xr:uid="{D4AC1B17-F5BD-4E22-9875-AD76F1216457}"/>
    <cellStyle name="Normal 3 3 11 7" xfId="40779" xr:uid="{375C9162-2400-4E23-88FB-C29E91ADCB51}"/>
    <cellStyle name="Normal 3 3 11 8" xfId="14028" xr:uid="{FCE0E8C2-6ADA-4FA3-AF80-DC08EBFB5620}"/>
    <cellStyle name="Normal 3 3 12" xfId="2896" xr:uid="{BEABE1AA-F40B-4C78-A926-9C633C2A7A08}"/>
    <cellStyle name="Normal 3 3 12 2" xfId="5428" xr:uid="{724DF744-D17C-4DA7-9B58-870AF1456378}"/>
    <cellStyle name="Normal 3 3 12 2 2" xfId="32475" xr:uid="{2F5E5591-A090-4DF6-B9F2-CDEE40B4641C}"/>
    <cellStyle name="Normal 3 3 12 2 3" xfId="44888" xr:uid="{FD73D1F9-3533-41D4-92F4-682503CF1810}"/>
    <cellStyle name="Normal 3 3 12 2 4" xfId="20064" xr:uid="{FD339D7D-F821-42EA-851B-FA46866D0211}"/>
    <cellStyle name="Normal 3 3 12 3" xfId="29948" xr:uid="{000563CA-DAD9-4CFC-904B-6F905176465F}"/>
    <cellStyle name="Normal 3 3 12 4" xfId="42361" xr:uid="{5EEB1647-3525-4AD1-9248-3C5BCC8D4CB1}"/>
    <cellStyle name="Normal 3 3 12 5" xfId="17537" xr:uid="{C49896CB-D36C-4FFC-A92B-AD03D9EB1341}"/>
    <cellStyle name="Normal 3 3 13" xfId="664" xr:uid="{D3FAE415-CBAA-48AF-81E2-50D2AF762FD9}"/>
    <cellStyle name="Normal 3 3 13 2" xfId="5510" xr:uid="{E9EFF4E8-EC8F-4887-9201-5F0961FC5B80}"/>
    <cellStyle name="Normal 3 3 13 2 2" xfId="32557" xr:uid="{E4BF6AF0-1E39-4AEC-8E66-27036569F5BF}"/>
    <cellStyle name="Normal 3 3 13 2 3" xfId="44970" xr:uid="{C5C2DDC6-8F91-4045-88FE-FB1929E29E03}"/>
    <cellStyle name="Normal 3 3 13 2 4" xfId="20146" xr:uid="{B34F11C5-BE9A-45F4-BDA3-B133D3A30A52}"/>
    <cellStyle name="Normal 3 3 13 3" xfId="27717" xr:uid="{B4F63A51-53A1-4F69-BEDF-907FB560C049}"/>
    <cellStyle name="Normal 3 3 13 4" xfId="40130" xr:uid="{AE22984E-82DF-4285-B453-D652D454CF8B}"/>
    <cellStyle name="Normal 3 3 13 5" xfId="15306" xr:uid="{622A54EA-40FB-44D8-8298-443796813F86}"/>
    <cellStyle name="Normal 3 3 14" xfId="5596" xr:uid="{B85EB971-5AF6-4A65-9A7F-9F0BB1852BB9}"/>
    <cellStyle name="Normal 3 3 14 2" xfId="32643" xr:uid="{C2EC594B-8CE0-4FD8-951B-5DDC100D760B}"/>
    <cellStyle name="Normal 3 3 14 3" xfId="45056" xr:uid="{74DF2872-77E8-4789-AD12-D544C9C13765}"/>
    <cellStyle name="Normal 3 3 14 4" xfId="20232" xr:uid="{B6CE0D1D-BDF7-4F55-9919-48761DE46EC8}"/>
    <cellStyle name="Normal 3 3 15" xfId="6002" xr:uid="{4DCC0989-842B-4937-A2CB-7054C0472B2A}"/>
    <cellStyle name="Normal 3 3 15 2" xfId="33049" xr:uid="{A42F35AD-3F8B-47D1-AAFC-EF8700A33E09}"/>
    <cellStyle name="Normal 3 3 15 3" xfId="45462" xr:uid="{8E5C30A2-327D-4D7E-87E4-89D56A6A77CE}"/>
    <cellStyle name="Normal 3 3 15 4" xfId="20638" xr:uid="{5B2A50BE-C537-4FD7-BD42-BF788EC9A1BD}"/>
    <cellStyle name="Normal 3 3 16" xfId="6408" xr:uid="{F546C00C-EC5A-4852-B7FE-25D51295BF58}"/>
    <cellStyle name="Normal 3 3 16 2" xfId="33455" xr:uid="{8B13B8F7-BCE0-4827-B274-97FA5240D86E}"/>
    <cellStyle name="Normal 3 3 16 3" xfId="45868" xr:uid="{AAC110EF-A27C-45EF-BEEF-A8CF75A36899}"/>
    <cellStyle name="Normal 3 3 16 4" xfId="21044" xr:uid="{5ACAA257-E40C-45F3-A6EE-BC6B8A07FDBB}"/>
    <cellStyle name="Normal 3 3 17" xfId="7990" xr:uid="{E5CA6269-A03F-49E3-B800-CED516BB7149}"/>
    <cellStyle name="Normal 3 3 17 2" xfId="35037" xr:uid="{B0AC9A5C-CB0F-4FC7-8138-BA77BAA5C70D}"/>
    <cellStyle name="Normal 3 3 17 3" xfId="47450" xr:uid="{A00DAC02-2230-4632-8E09-0C33F920768A}"/>
    <cellStyle name="Normal 3 3 17 4" xfId="22626" xr:uid="{1436CE18-BC64-4AC0-9143-F938497FB5ED}"/>
    <cellStyle name="Normal 3 3 18" xfId="10219" xr:uid="{6CD7F92F-CEED-4AAE-9A45-572905CC09C6}"/>
    <cellStyle name="Normal 3 3 18 2" xfId="37266" xr:uid="{4EB358B6-282B-40F4-98B5-C59ECB8A2C07}"/>
    <cellStyle name="Normal 3 3 18 3" xfId="49679" xr:uid="{B5E00AE5-8969-4499-85B6-7B576D41492B}"/>
    <cellStyle name="Normal 3 3 18 4" xfId="24855" xr:uid="{FBC11815-AA58-40A9-A879-80C685D40F01}"/>
    <cellStyle name="Normal 3 3 19" xfId="5118" xr:uid="{8B9049A3-2990-41AC-A1DE-FF948182BAA5}"/>
    <cellStyle name="Normal 3 3 19 2" xfId="32170" xr:uid="{F0F9F35F-D7B4-4921-8BED-9558EA71CF71}"/>
    <cellStyle name="Normal 3 3 19 3" xfId="44583" xr:uid="{6A8FB71A-E756-4EFE-A204-509AFC3A62BA}"/>
    <cellStyle name="Normal 3 3 19 4" xfId="19759" xr:uid="{87F7ED9C-1F2B-4A17-B46E-C4F25D35655C}"/>
    <cellStyle name="Normal 3 3 2" xfId="37" xr:uid="{59C201F4-36C4-4FE6-8EC8-637056807EB1}"/>
    <cellStyle name="Normal 3 3 2 10" xfId="1328" xr:uid="{50FA5909-1670-4B75-9489-082BA2A35B67}"/>
    <cellStyle name="Normal 3 3 2 10 2" xfId="4495" xr:uid="{26570802-3DF6-4C90-9F0C-2D90E460B81E}"/>
    <cellStyle name="Normal 3 3 2 10 2 2" xfId="8654" xr:uid="{AACD5A7A-A5F4-46EB-A071-591388BAFC67}"/>
    <cellStyle name="Normal 3 3 2 10 2 2 2" xfId="35701" xr:uid="{042B08E7-5D3F-451D-85D7-6BB5A74CA874}"/>
    <cellStyle name="Normal 3 3 2 10 2 2 3" xfId="48114" xr:uid="{134DF6E9-7081-4BA7-B339-A14DE1C5118A}"/>
    <cellStyle name="Normal 3 3 2 10 2 2 4" xfId="23290" xr:uid="{D7AF9A4F-B069-47E0-A068-AFA80E0AAF04}"/>
    <cellStyle name="Normal 3 3 2 10 2 3" xfId="31547" xr:uid="{2E514141-DF51-44AB-BBF2-3747DC5BED5F}"/>
    <cellStyle name="Normal 3 3 2 10 2 4" xfId="43960" xr:uid="{E6DB5C71-6A65-4492-A333-2CEFFFB1D8B8}"/>
    <cellStyle name="Normal 3 3 2 10 2 5" xfId="19136" xr:uid="{C69018A4-867A-4FE9-A4C6-63278FE19BAB}"/>
    <cellStyle name="Normal 3 3 2 10 3" xfId="11819" xr:uid="{CA335922-FC4D-4426-909E-EDAB132BB812}"/>
    <cellStyle name="Normal 3 3 2 10 3 2" xfId="38865" xr:uid="{552A86C7-045A-422B-9B41-7A1E80BFB16D}"/>
    <cellStyle name="Normal 3 3 2 10 3 3" xfId="51278" xr:uid="{3349CEBF-CE6C-4DC5-A1C2-5410DADAC42E}"/>
    <cellStyle name="Normal 3 3 2 10 3 4" xfId="26454" xr:uid="{67B8D083-9994-4649-8551-4279198E2DFA}"/>
    <cellStyle name="Normal 3 3 2 10 4" xfId="6423" xr:uid="{F2B82DB5-FBDE-427E-A16F-04E2687B3133}"/>
    <cellStyle name="Normal 3 3 2 10 4 2" xfId="33470" xr:uid="{2ED385A3-967B-4DEF-8002-28BAE4C9075E}"/>
    <cellStyle name="Normal 3 3 2 10 4 3" xfId="45883" xr:uid="{55A0F44C-0D29-4A74-BAFB-FF6487542579}"/>
    <cellStyle name="Normal 3 3 2 10 4 4" xfId="21059" xr:uid="{67D4AD29-AED4-4EDA-A981-788DE63E4A2D}"/>
    <cellStyle name="Normal 3 3 2 10 5" xfId="15970" xr:uid="{42880FBB-6765-46F2-A082-5C9F55360B8B}"/>
    <cellStyle name="Normal 3 3 2 10 6" xfId="28381" xr:uid="{54CB8FFE-23A7-4F6D-BEBA-FD18BE9AFC71}"/>
    <cellStyle name="Normal 3 3 2 10 7" xfId="40794" xr:uid="{89B6B5D2-B3DE-41BD-B440-AFDA13D5E3A8}"/>
    <cellStyle name="Normal 3 3 2 10 8" xfId="14043" xr:uid="{3C22CE4D-768B-4C05-93C0-2892197267D0}"/>
    <cellStyle name="Normal 3 3 2 11" xfId="2911" xr:uid="{D5C14293-3052-4C63-84BE-43A18D928E06}"/>
    <cellStyle name="Normal 3 3 2 11 2" xfId="8020" xr:uid="{A38A0C43-70B6-4D66-ABDB-5BA4443DBD0A}"/>
    <cellStyle name="Normal 3 3 2 11 2 2" xfId="35067" xr:uid="{28F8070E-2084-4537-B9AD-225578A55CB6}"/>
    <cellStyle name="Normal 3 3 2 11 2 3" xfId="47480" xr:uid="{CBB1CF05-E52D-4BA9-9DC2-E3CDD1CB9324}"/>
    <cellStyle name="Normal 3 3 2 11 2 4" xfId="22656" xr:uid="{B407C26D-148B-4D68-AB30-B3CB4B2583F8}"/>
    <cellStyle name="Normal 3 3 2 11 3" xfId="29963" xr:uid="{C6783DF5-D8A0-4DB5-8732-19607C0FAD47}"/>
    <cellStyle name="Normal 3 3 2 11 4" xfId="42376" xr:uid="{977A0078-27E6-4594-8AD0-1AE292A4AE8E}"/>
    <cellStyle name="Normal 3 3 2 11 5" xfId="17552" xr:uid="{55982966-53B5-4794-9292-3D9AF8B4DFE3}"/>
    <cellStyle name="Normal 3 3 2 12" xfId="694" xr:uid="{035128E3-7DB8-4D86-817A-FEB2A1A7698A}"/>
    <cellStyle name="Normal 3 3 2 12 2" xfId="10234" xr:uid="{E2B5A2BD-072E-46B9-86F4-74766C2D0E77}"/>
    <cellStyle name="Normal 3 3 2 12 2 2" xfId="37281" xr:uid="{00CDEC55-9290-479C-B2F6-E9F35804817F}"/>
    <cellStyle name="Normal 3 3 2 12 2 3" xfId="49694" xr:uid="{B02FABE9-FDA3-4C22-813F-15C253662E4F}"/>
    <cellStyle name="Normal 3 3 2 12 2 4" xfId="24870" xr:uid="{05BA04C9-FB3A-4C3B-A9FF-B86B56610289}"/>
    <cellStyle name="Normal 3 3 2 12 3" xfId="27747" xr:uid="{38FFB019-2474-43B4-8CC2-D00BA3E800CF}"/>
    <cellStyle name="Normal 3 3 2 12 4" xfId="40160" xr:uid="{B05E354B-9A26-4C98-B7E9-89E69F5C2E72}"/>
    <cellStyle name="Normal 3 3 2 12 5" xfId="15336" xr:uid="{F0F66A91-15CD-44D9-BD96-8A4EF8A7BD81}"/>
    <cellStyle name="Normal 3 3 2 13" xfId="5122" xr:uid="{73E7C0AF-E0B0-4A4A-BA48-AFAEFA8198ED}"/>
    <cellStyle name="Normal 3 3 2 13 2" xfId="32174" xr:uid="{A528C624-89C6-488B-B05E-53F98E1917CB}"/>
    <cellStyle name="Normal 3 3 2 13 3" xfId="44587" xr:uid="{85153B72-C90B-4B29-AF19-38FE607674C3}"/>
    <cellStyle name="Normal 3 3 2 13 4" xfId="19763" xr:uid="{E4ECDFF9-8A18-4DF4-B8D5-9391A8E57FCA}"/>
    <cellStyle name="Normal 3 3 2 14" xfId="14683" xr:uid="{2C003A7C-1DEF-4C22-8359-2461E585C5A2}"/>
    <cellStyle name="Normal 3 3 2 15" xfId="27094" xr:uid="{D1FE104F-5B50-4871-BD38-85448600C528}"/>
    <cellStyle name="Normal 3 3 2 16" xfId="39507" xr:uid="{7FE132BA-EFE3-4C9F-A8E9-7A13DE1A2C05}"/>
    <cellStyle name="Normal 3 3 2 17" xfId="12459" xr:uid="{541427C4-EB27-4D66-896E-BE0140E92F32}"/>
    <cellStyle name="Normal 3 3 2 2" xfId="93" xr:uid="{D99040A1-71F1-4A14-9AA1-09BF7FCA984F}"/>
    <cellStyle name="Normal 3 3 2 2 10" xfId="747" xr:uid="{BEC762B7-29D5-48C0-8CEA-00AAA6D4E330}"/>
    <cellStyle name="Normal 3 3 2 2 10 2" xfId="10263" xr:uid="{2A5DD37B-3E2D-4714-8A3A-95ED55D2E593}"/>
    <cellStyle name="Normal 3 3 2 2 10 2 2" xfId="37310" xr:uid="{839B9958-7E47-4677-BC4F-F588E0D4CA3A}"/>
    <cellStyle name="Normal 3 3 2 2 10 2 3" xfId="49723" xr:uid="{5B586F92-6F69-4367-BEA9-CCFFD3DACCEA}"/>
    <cellStyle name="Normal 3 3 2 2 10 2 4" xfId="24899" xr:uid="{89E8211E-F132-44DA-A426-EA4FF94D6EF4}"/>
    <cellStyle name="Normal 3 3 2 2 10 3" xfId="27800" xr:uid="{7CEBD0CF-8FB9-4250-A72D-7AACA65C5AE4}"/>
    <cellStyle name="Normal 3 3 2 2 10 4" xfId="40213" xr:uid="{4DE0CFF7-5CD5-4191-B47E-AC52597CAF5B}"/>
    <cellStyle name="Normal 3 3 2 2 10 5" xfId="15389" xr:uid="{60844530-EE09-4FBA-8E3B-41A5E3A46C22}"/>
    <cellStyle name="Normal 3 3 2 2 11" xfId="5233" xr:uid="{FF09A2B9-EE4B-4514-B87A-E601148AE100}"/>
    <cellStyle name="Normal 3 3 2 2 11 2" xfId="32281" xr:uid="{97A714C9-C2D3-476E-A41E-0EA78D8CA0CC}"/>
    <cellStyle name="Normal 3 3 2 2 11 3" xfId="44694" xr:uid="{9027631E-CCB9-4D6E-92F5-0526C4AE8A0A}"/>
    <cellStyle name="Normal 3 3 2 2 11 4" xfId="19870" xr:uid="{24BA47C9-E994-4BBD-AE07-4CA13355D124}"/>
    <cellStyle name="Normal 3 3 2 2 12" xfId="14736" xr:uid="{1EBCFBD9-D827-4634-884E-9E46BF23160F}"/>
    <cellStyle name="Normal 3 3 2 2 13" xfId="27147" xr:uid="{2E0C10DA-07F6-441A-9E16-4DBF14B1DE3F}"/>
    <cellStyle name="Normal 3 3 2 2 14" xfId="39560" xr:uid="{66870AA7-1BA6-4187-9A3B-70D8EA87F49B}"/>
    <cellStyle name="Normal 3 3 2 2 15" xfId="12488" xr:uid="{23A01E2F-8321-4FCC-B3DB-F82FBF9A7EDF}"/>
    <cellStyle name="Normal 3 3 2 2 2" xfId="269" xr:uid="{85C2E0E8-3A59-463B-98C4-6F173C72A991}"/>
    <cellStyle name="Normal 3 3 2 2 2 10" xfId="39735" xr:uid="{3B343E99-2836-4CBC-934E-2067C7A29A20}"/>
    <cellStyle name="Normal 3 3 2 2 2 11" xfId="12575" xr:uid="{5E6B6621-7599-4197-BBDB-E76892FAACAA}"/>
    <cellStyle name="Normal 3 3 2 2 2 2" xfId="1978" xr:uid="{19D70689-7F83-48AA-B6E7-926CE07DB5C0}"/>
    <cellStyle name="Normal 3 3 2 2 2 2 2" xfId="3561" xr:uid="{19C6DCE9-A235-4AD4-B51A-BD21C7CA662A}"/>
    <cellStyle name="Normal 3 3 2 2 2 2 2 2" xfId="7073" xr:uid="{A31C5ECE-9295-41D7-AF10-E8C3017BD509}"/>
    <cellStyle name="Normal 3 3 2 2 2 2 2 2 2" xfId="34120" xr:uid="{1328C086-BE39-4851-982F-38C544C6D3B0}"/>
    <cellStyle name="Normal 3 3 2 2 2 2 2 2 3" xfId="46533" xr:uid="{3D49A6B5-42D7-4921-8495-FA468C463D88}"/>
    <cellStyle name="Normal 3 3 2 2 2 2 2 2 4" xfId="21709" xr:uid="{F6FF00D4-A9BA-4589-83F8-7C1B5951B13D}"/>
    <cellStyle name="Normal 3 3 2 2 2 2 2 3" xfId="30613" xr:uid="{701B97B2-F269-45D8-AC6B-297699569CA2}"/>
    <cellStyle name="Normal 3 3 2 2 2 2 2 4" xfId="43026" xr:uid="{A959DEE3-A9DC-42ED-A802-28665C94EE52}"/>
    <cellStyle name="Normal 3 3 2 2 2 2 2 5" xfId="18202" xr:uid="{067C0785-EA81-4D29-9F4F-591B7AC82F3E}"/>
    <cellStyle name="Normal 3 3 2 2 2 2 3" xfId="9304" xr:uid="{8B70F571-3135-424C-92D2-75FE754908C9}"/>
    <cellStyle name="Normal 3 3 2 2 2 2 3 2" xfId="36351" xr:uid="{A6C08C39-0487-4BD5-A1FD-A1F7A96167D1}"/>
    <cellStyle name="Normal 3 3 2 2 2 2 3 3" xfId="48764" xr:uid="{104F20AA-D869-48B5-8072-F4C15B7AACBB}"/>
    <cellStyle name="Normal 3 3 2 2 2 2 3 4" xfId="23940" xr:uid="{9B424752-59A0-47BA-9AC9-5E02D022035A}"/>
    <cellStyle name="Normal 3 3 2 2 2 2 4" xfId="10884" xr:uid="{16461503-4BB0-48E2-A29F-D745E3F1AFBD}"/>
    <cellStyle name="Normal 3 3 2 2 2 2 4 2" xfId="37931" xr:uid="{4A6C4CF4-6693-4974-A949-6DAF69A0C89A}"/>
    <cellStyle name="Normal 3 3 2 2 2 2 4 3" xfId="50344" xr:uid="{18ABDB2C-C4BA-4D49-8B76-B97EBC89078D}"/>
    <cellStyle name="Normal 3 3 2 2 2 2 4 4" xfId="25520" xr:uid="{8455304B-264F-48E9-AC4A-1483539F9C3B}"/>
    <cellStyle name="Normal 3 3 2 2 2 2 5" xfId="5727" xr:uid="{A2D3B35C-803F-4CFA-8B7C-5188C8FB3ABD}"/>
    <cellStyle name="Normal 3 3 2 2 2 2 5 2" xfId="32774" xr:uid="{E18E43EC-34D3-42DB-885B-6FD4B56966EC}"/>
    <cellStyle name="Normal 3 3 2 2 2 2 5 3" xfId="45187" xr:uid="{73774475-23A8-4333-9024-B181B863461A}"/>
    <cellStyle name="Normal 3 3 2 2 2 2 5 4" xfId="20363" xr:uid="{9D370F98-F330-4AF3-B0B5-85491898F95C}"/>
    <cellStyle name="Normal 3 3 2 2 2 2 6" xfId="16620" xr:uid="{C123D86B-01A2-4A76-B63B-F979DBEC806B}"/>
    <cellStyle name="Normal 3 3 2 2 2 2 7" xfId="29031" xr:uid="{3D0E22DF-30E8-4055-AD0F-7A4871387574}"/>
    <cellStyle name="Normal 3 3 2 2 2 2 8" xfId="41444" xr:uid="{21DE3172-C82A-403B-A252-66D9CC6A5A3D}"/>
    <cellStyle name="Normal 3 3 2 2 2 2 9" xfId="13109" xr:uid="{936C1D62-8266-47D1-99CB-769AEEE69231}"/>
    <cellStyle name="Normal 3 3 2 2 2 3" xfId="2500" xr:uid="{7C87499B-D4F0-46AD-9E63-C0EFA3090B7F}"/>
    <cellStyle name="Normal 3 3 2 2 2 3 2" xfId="4083" xr:uid="{C2293829-816C-409A-8C61-232A73419F9A}"/>
    <cellStyle name="Normal 3 3 2 2 2 3 2 2" xfId="7595" xr:uid="{0530BCC4-8FFE-4C0A-8087-B00D181369D3}"/>
    <cellStyle name="Normal 3 3 2 2 2 3 2 2 2" xfId="34642" xr:uid="{AB5B7642-8F8C-4324-845D-D37CFEB3FD7A}"/>
    <cellStyle name="Normal 3 3 2 2 2 3 2 2 3" xfId="47055" xr:uid="{110AE4A2-481F-4C94-B0BD-64090AA34DA3}"/>
    <cellStyle name="Normal 3 3 2 2 2 3 2 2 4" xfId="22231" xr:uid="{5539F718-A332-4703-A2A0-48EFF66724E5}"/>
    <cellStyle name="Normal 3 3 2 2 2 3 2 3" xfId="31135" xr:uid="{58B2F34F-116A-4D34-A362-501DCA1DAF07}"/>
    <cellStyle name="Normal 3 3 2 2 2 3 2 4" xfId="43548" xr:uid="{326CDF97-24A4-4518-B2EE-4D8D1240B8E2}"/>
    <cellStyle name="Normal 3 3 2 2 2 3 2 5" xfId="18724" xr:uid="{24DE3BE0-189C-4D52-9D77-FEEC6586B197}"/>
    <cellStyle name="Normal 3 3 2 2 2 3 3" xfId="9826" xr:uid="{82FF2D4F-AE7E-4B39-9EF7-9EDA0A664101}"/>
    <cellStyle name="Normal 3 3 2 2 2 3 3 2" xfId="36873" xr:uid="{929F40E4-DC66-4324-A5B8-606015B5E924}"/>
    <cellStyle name="Normal 3 3 2 2 2 3 3 3" xfId="49286" xr:uid="{8F38FB6A-30BC-4F45-9AFA-DDE077E7BE73}"/>
    <cellStyle name="Normal 3 3 2 2 2 3 3 4" xfId="24462" xr:uid="{456BACA7-0A6C-4D9D-9A92-B076129695F6}"/>
    <cellStyle name="Normal 3 3 2 2 2 3 4" xfId="11406" xr:uid="{08B61B99-3ACE-4AC2-AD0F-14BF61A7F9F9}"/>
    <cellStyle name="Normal 3 3 2 2 2 3 4 2" xfId="38453" xr:uid="{6AA6FC2E-C60D-4536-8A5E-4D764C0DCB7A}"/>
    <cellStyle name="Normal 3 3 2 2 2 3 4 3" xfId="50866" xr:uid="{378DD44F-62C3-4687-9081-B52C8755C1FA}"/>
    <cellStyle name="Normal 3 3 2 2 2 3 4 4" xfId="26042" xr:uid="{618955F6-B571-49F4-A75B-7698DC588FFA}"/>
    <cellStyle name="Normal 3 3 2 2 2 3 5" xfId="6133" xr:uid="{82F8AD20-A9A9-45CE-85AF-4AAE7F86221B}"/>
    <cellStyle name="Normal 3 3 2 2 2 3 5 2" xfId="33180" xr:uid="{D0095EB5-046E-4F84-9B91-9A7E5D0E8325}"/>
    <cellStyle name="Normal 3 3 2 2 2 3 5 3" xfId="45593" xr:uid="{DDBBFE9A-9AC1-4D6A-83BA-8FE0E1797CDB}"/>
    <cellStyle name="Normal 3 3 2 2 2 3 5 4" xfId="20769" xr:uid="{33DD67FB-3697-4ADB-B970-0E421F2D0F78}"/>
    <cellStyle name="Normal 3 3 2 2 2 3 6" xfId="17142" xr:uid="{AF3AF35E-2902-4D20-9017-246A1438914B}"/>
    <cellStyle name="Normal 3 3 2 2 2 3 7" xfId="29553" xr:uid="{BBF1A887-C1E9-4C60-BD2A-FA9F2C7DDFB7}"/>
    <cellStyle name="Normal 3 3 2 2 2 3 8" xfId="41966" xr:uid="{762B784B-61A3-4166-AD85-DA9AC19A5C40}"/>
    <cellStyle name="Normal 3 3 2 2 2 3 9" xfId="13631" xr:uid="{6C0B46B1-7FE2-4862-B449-490B24FA4A0B}"/>
    <cellStyle name="Normal 3 3 2 2 2 4" xfId="1444" xr:uid="{BD80E824-8468-4D18-A7B2-44BB07FA01AA}"/>
    <cellStyle name="Normal 3 3 2 2 2 4 2" xfId="4723" xr:uid="{9D0FD7F0-F2D2-4C6B-857B-A5E0D705027F}"/>
    <cellStyle name="Normal 3 3 2 2 2 4 2 2" xfId="8770" xr:uid="{0A5458E1-B69C-495D-A5EF-C81DCFDB280C}"/>
    <cellStyle name="Normal 3 3 2 2 2 4 2 2 2" xfId="35817" xr:uid="{17AF97B1-385A-41E7-9293-BABB73014656}"/>
    <cellStyle name="Normal 3 3 2 2 2 4 2 2 3" xfId="48230" xr:uid="{BD52B410-E73F-4038-897E-6418BD62F621}"/>
    <cellStyle name="Normal 3 3 2 2 2 4 2 2 4" xfId="23406" xr:uid="{23857DD2-59BE-4A66-804F-DC5B48A6E65E}"/>
    <cellStyle name="Normal 3 3 2 2 2 4 2 3" xfId="31775" xr:uid="{79460D68-DC14-446C-8526-9B16943902BB}"/>
    <cellStyle name="Normal 3 3 2 2 2 4 2 4" xfId="44188" xr:uid="{D9B3C172-28D5-4C6D-951B-B28E179EE9D1}"/>
    <cellStyle name="Normal 3 3 2 2 2 4 2 5" xfId="19364" xr:uid="{C25B0BE9-42D5-4D41-B6D9-45985AE78454}"/>
    <cellStyle name="Normal 3 3 2 2 2 4 3" xfId="12047" xr:uid="{74E7C1A3-E15E-429D-B9E4-5FE9F259F0D9}"/>
    <cellStyle name="Normal 3 3 2 2 2 4 3 2" xfId="39093" xr:uid="{A5B544E9-6E75-4FFC-8446-7F10340585C4}"/>
    <cellStyle name="Normal 3 3 2 2 2 4 3 3" xfId="51506" xr:uid="{99B3F135-0EEA-47EB-822B-A7FC3807E946}"/>
    <cellStyle name="Normal 3 3 2 2 2 4 3 4" xfId="26682" xr:uid="{92836D69-1F46-400F-9CD6-5DB5296BCDE8}"/>
    <cellStyle name="Normal 3 3 2 2 2 4 4" xfId="6539" xr:uid="{64A3B0BB-795E-4354-8B0B-E3C96556F3F5}"/>
    <cellStyle name="Normal 3 3 2 2 2 4 4 2" xfId="33586" xr:uid="{0CA65685-5D25-40D6-B9BE-0AA712AF2F8C}"/>
    <cellStyle name="Normal 3 3 2 2 2 4 4 3" xfId="45999" xr:uid="{DF875DDF-5BD4-4AE2-A716-A32A64F7EA81}"/>
    <cellStyle name="Normal 3 3 2 2 2 4 4 4" xfId="21175" xr:uid="{A2EB8C57-42C0-492A-B931-C44B145C2D4E}"/>
    <cellStyle name="Normal 3 3 2 2 2 4 5" xfId="16086" xr:uid="{3041F20F-C60A-49C5-8090-D7140F8ECCE5}"/>
    <cellStyle name="Normal 3 3 2 2 2 4 6" xfId="28497" xr:uid="{7E8E0516-4FA1-42F2-9CB1-B320F0E7237A}"/>
    <cellStyle name="Normal 3 3 2 2 2 4 7" xfId="40910" xr:uid="{0E5A7CA7-2349-4C1E-88E3-A08FD4D45F12}"/>
    <cellStyle name="Normal 3 3 2 2 2 4 8" xfId="14271" xr:uid="{3E9B9CE8-F04E-46BB-B521-F8062A4E5F45}"/>
    <cellStyle name="Normal 3 3 2 2 2 5" xfId="3027" xr:uid="{FC3931CD-D8B1-415D-8CE6-5E4C085FF128}"/>
    <cellStyle name="Normal 3 3 2 2 2 5 2" xfId="8248" xr:uid="{06662636-9CEA-4816-9E45-30799A768087}"/>
    <cellStyle name="Normal 3 3 2 2 2 5 2 2" xfId="35295" xr:uid="{BE3F9470-B066-48BC-B9DA-4236FA96E321}"/>
    <cellStyle name="Normal 3 3 2 2 2 5 2 3" xfId="47708" xr:uid="{1BB254E8-4F25-43C3-8833-189D2F7E3677}"/>
    <cellStyle name="Normal 3 3 2 2 2 5 2 4" xfId="22884" xr:uid="{73C8E0BF-0461-49B3-9D12-9237A03B124D}"/>
    <cellStyle name="Normal 3 3 2 2 2 5 3" xfId="30079" xr:uid="{9B496EC8-8210-4DFE-A785-4094E1E3E58E}"/>
    <cellStyle name="Normal 3 3 2 2 2 5 4" xfId="42492" xr:uid="{51DF87F6-067F-4945-B4D4-DBECEEF91674}"/>
    <cellStyle name="Normal 3 3 2 2 2 5 5" xfId="17668" xr:uid="{34055E3C-909E-496C-9131-AAC19BBE27E4}"/>
    <cellStyle name="Normal 3 3 2 2 2 6" xfId="922" xr:uid="{D4F7C37E-2554-4472-9EB0-E2A95B9E9B77}"/>
    <cellStyle name="Normal 3 3 2 2 2 6 2" xfId="10350" xr:uid="{1784CE5A-99ED-46A8-B4D6-014CE7BAC3AA}"/>
    <cellStyle name="Normal 3 3 2 2 2 6 2 2" xfId="37397" xr:uid="{D0A69179-75DB-4E6E-847C-38504ECAF0DC}"/>
    <cellStyle name="Normal 3 3 2 2 2 6 2 3" xfId="49810" xr:uid="{B36F0984-3E59-4FCA-BFAC-F1CC8F9187BB}"/>
    <cellStyle name="Normal 3 3 2 2 2 6 2 4" xfId="24986" xr:uid="{4E4791B1-D5FB-43DA-9C46-AECA2F921F02}"/>
    <cellStyle name="Normal 3 3 2 2 2 6 3" xfId="27975" xr:uid="{4423D2C4-5CAE-4257-8859-B4A76773C2E0}"/>
    <cellStyle name="Normal 3 3 2 2 2 6 4" xfId="40388" xr:uid="{2E99B972-49DA-4E11-B2AE-A6248A6A6B82}"/>
    <cellStyle name="Normal 3 3 2 2 2 6 5" xfId="15564" xr:uid="{7E26625A-51BA-4D9B-905C-B3E88B2B391E}"/>
    <cellStyle name="Normal 3 3 2 2 2 7" xfId="5295" xr:uid="{ACEF39C6-BBB5-46A7-BCFF-053B089C43D3}"/>
    <cellStyle name="Normal 3 3 2 2 2 7 2" xfId="32342" xr:uid="{3F5274F3-4F2A-4D12-8A06-20F8BDCEB16C}"/>
    <cellStyle name="Normal 3 3 2 2 2 7 3" xfId="44755" xr:uid="{222D21E0-3ED9-4169-8CB9-2A0CF4FE865D}"/>
    <cellStyle name="Normal 3 3 2 2 2 7 4" xfId="19931" xr:uid="{3ECA1305-8028-4612-801D-B413C88A7549}"/>
    <cellStyle name="Normal 3 3 2 2 2 8" xfId="14911" xr:uid="{CC2EC9D5-1BB3-4C12-B011-25C3C48F884C}"/>
    <cellStyle name="Normal 3 3 2 2 2 9" xfId="27322" xr:uid="{3DC17F1C-BB56-45AF-B10C-A5ED13FEC6E2}"/>
    <cellStyle name="Normal 3 3 2 2 3" xfId="384" xr:uid="{163EE119-AB92-403C-AACB-F5C104473EC6}"/>
    <cellStyle name="Normal 3 3 2 2 3 10" xfId="39850" xr:uid="{7E35FF2B-5473-4DB6-B00B-6F4044B163D3}"/>
    <cellStyle name="Normal 3 3 2 2 3 11" xfId="12690" xr:uid="{CBC4819E-4B54-4ED9-A452-F777E3687C94}"/>
    <cellStyle name="Normal 3 3 2 2 3 2" xfId="2093" xr:uid="{14C61569-598C-4BF6-999F-DD6059C2D9E8}"/>
    <cellStyle name="Normal 3 3 2 2 3 2 2" xfId="3676" xr:uid="{F982F5D5-649A-4721-A138-1DF438B3FA1B}"/>
    <cellStyle name="Normal 3 3 2 2 3 2 2 2" xfId="7188" xr:uid="{F47C0E52-7519-48F1-87FC-9D90E4B2CDD6}"/>
    <cellStyle name="Normal 3 3 2 2 3 2 2 2 2" xfId="34235" xr:uid="{BBCBBD45-177C-4956-B19F-AC18E9FCD7CA}"/>
    <cellStyle name="Normal 3 3 2 2 3 2 2 2 3" xfId="46648" xr:uid="{EB6008B0-CDA2-4584-9747-38BC85BB7B1F}"/>
    <cellStyle name="Normal 3 3 2 2 3 2 2 2 4" xfId="21824" xr:uid="{FD6F8D08-12BF-492E-8888-5B3AFADC2F24}"/>
    <cellStyle name="Normal 3 3 2 2 3 2 2 3" xfId="30728" xr:uid="{0B040A24-741C-41D7-ACD0-362BFD1E809F}"/>
    <cellStyle name="Normal 3 3 2 2 3 2 2 4" xfId="43141" xr:uid="{08DFE7FB-2AEC-465A-96A3-F63954D060AE}"/>
    <cellStyle name="Normal 3 3 2 2 3 2 2 5" xfId="18317" xr:uid="{04DD4FF4-24C6-4FE2-9A62-359AB3DA055D}"/>
    <cellStyle name="Normal 3 3 2 2 3 2 3" xfId="9419" xr:uid="{25E990AA-838C-42BA-AEC3-199D12806191}"/>
    <cellStyle name="Normal 3 3 2 2 3 2 3 2" xfId="36466" xr:uid="{3C8E0B3A-06F4-43CF-8344-8AE0AADB8AAC}"/>
    <cellStyle name="Normal 3 3 2 2 3 2 3 3" xfId="48879" xr:uid="{413FF238-F754-43F3-A138-C5609288A86E}"/>
    <cellStyle name="Normal 3 3 2 2 3 2 3 4" xfId="24055" xr:uid="{2752E6A3-9E89-48F8-841A-220072F2436C}"/>
    <cellStyle name="Normal 3 3 2 2 3 2 4" xfId="10999" xr:uid="{498DF752-D787-4D85-8322-5346ED737A99}"/>
    <cellStyle name="Normal 3 3 2 2 3 2 4 2" xfId="38046" xr:uid="{74CDBC08-7AA4-4DDF-BAF0-435625F3A372}"/>
    <cellStyle name="Normal 3 3 2 2 3 2 4 3" xfId="50459" xr:uid="{9111BD3A-22FA-4D85-93AC-9DA1DB25DF0B}"/>
    <cellStyle name="Normal 3 3 2 2 3 2 4 4" xfId="25635" xr:uid="{78DB001C-C67B-4728-900C-41CBCA3BF092}"/>
    <cellStyle name="Normal 3 3 2 2 3 2 5" xfId="5842" xr:uid="{41F61D31-0B90-4452-81D5-E8FE5F908ABA}"/>
    <cellStyle name="Normal 3 3 2 2 3 2 5 2" xfId="32889" xr:uid="{DF627B73-EF57-4B28-BC46-4DA40025CF2A}"/>
    <cellStyle name="Normal 3 3 2 2 3 2 5 3" xfId="45302" xr:uid="{2DD63198-A6F5-48CE-B964-32779988F419}"/>
    <cellStyle name="Normal 3 3 2 2 3 2 5 4" xfId="20478" xr:uid="{5D4A417E-01C8-48BB-896F-62F2A9A3B4BB}"/>
    <cellStyle name="Normal 3 3 2 2 3 2 6" xfId="16735" xr:uid="{690B3573-A554-4796-9D8B-1D7C4573A8E0}"/>
    <cellStyle name="Normal 3 3 2 2 3 2 7" xfId="29146" xr:uid="{E74E4B9D-8D22-41B3-9C0A-BAF0B8DC20F8}"/>
    <cellStyle name="Normal 3 3 2 2 3 2 8" xfId="41559" xr:uid="{ADE0A98E-B5B4-4FBF-A617-B690C6272AD8}"/>
    <cellStyle name="Normal 3 3 2 2 3 2 9" xfId="13224" xr:uid="{197DC270-28D3-4803-8E76-2E2B5E44FF2D}"/>
    <cellStyle name="Normal 3 3 2 2 3 3" xfId="2615" xr:uid="{F32FB297-6A67-4902-A65D-4F391657038D}"/>
    <cellStyle name="Normal 3 3 2 2 3 3 2" xfId="4198" xr:uid="{8F9ED382-15B5-4C4F-8590-6180F7D3A496}"/>
    <cellStyle name="Normal 3 3 2 2 3 3 2 2" xfId="7710" xr:uid="{F4B049D3-CAC1-4704-A399-4935BE812B29}"/>
    <cellStyle name="Normal 3 3 2 2 3 3 2 2 2" xfId="34757" xr:uid="{D66BB6BF-4011-4C3B-B1B6-4097D68A28AC}"/>
    <cellStyle name="Normal 3 3 2 2 3 3 2 2 3" xfId="47170" xr:uid="{CB43A20B-177B-4727-AB0B-88E4743CF492}"/>
    <cellStyle name="Normal 3 3 2 2 3 3 2 2 4" xfId="22346" xr:uid="{96E1E18E-11BA-4075-B7DF-C6EAC1BF148C}"/>
    <cellStyle name="Normal 3 3 2 2 3 3 2 3" xfId="31250" xr:uid="{3208F8CF-F10F-4ABE-B7AA-3E19C18A5E41}"/>
    <cellStyle name="Normal 3 3 2 2 3 3 2 4" xfId="43663" xr:uid="{1E8A8733-D3A7-49CF-B3CF-E50F4301DB03}"/>
    <cellStyle name="Normal 3 3 2 2 3 3 2 5" xfId="18839" xr:uid="{8F00AC5F-7363-44FA-96CC-AF3B6295A50B}"/>
    <cellStyle name="Normal 3 3 2 2 3 3 3" xfId="9941" xr:uid="{FAEE35F6-1EAC-4EEE-9F25-CB5F018282BE}"/>
    <cellStyle name="Normal 3 3 2 2 3 3 3 2" xfId="36988" xr:uid="{90A9DE15-B76B-452A-947C-0BD2E7EB681D}"/>
    <cellStyle name="Normal 3 3 2 2 3 3 3 3" xfId="49401" xr:uid="{E797C194-1E01-49D4-B74E-B4D184509F59}"/>
    <cellStyle name="Normal 3 3 2 2 3 3 3 4" xfId="24577" xr:uid="{60C33FAB-11BB-48DE-BC7B-E3C2D7CA7056}"/>
    <cellStyle name="Normal 3 3 2 2 3 3 4" xfId="11521" xr:uid="{7C19AF5B-DA8F-4AA1-972C-D1D3CD72F788}"/>
    <cellStyle name="Normal 3 3 2 2 3 3 4 2" xfId="38568" xr:uid="{624A8A35-19A9-42B8-9C35-FE849779A8C3}"/>
    <cellStyle name="Normal 3 3 2 2 3 3 4 3" xfId="50981" xr:uid="{3827DB1D-1A70-44E8-A771-C2CBE029D74E}"/>
    <cellStyle name="Normal 3 3 2 2 3 3 4 4" xfId="26157" xr:uid="{9FC05B3C-5CDA-43B9-B1C5-250A505DE94A}"/>
    <cellStyle name="Normal 3 3 2 2 3 3 5" xfId="6248" xr:uid="{21D4DC8F-4BCB-45A1-9634-A14CFE5D3A6B}"/>
    <cellStyle name="Normal 3 3 2 2 3 3 5 2" xfId="33295" xr:uid="{72512659-C015-4F91-9613-DE1D40CB637C}"/>
    <cellStyle name="Normal 3 3 2 2 3 3 5 3" xfId="45708" xr:uid="{F935C966-4392-4260-A78C-C11B094B0111}"/>
    <cellStyle name="Normal 3 3 2 2 3 3 5 4" xfId="20884" xr:uid="{DDA6D84A-E27B-4285-B676-AAE4CF8E27E3}"/>
    <cellStyle name="Normal 3 3 2 2 3 3 6" xfId="17257" xr:uid="{BCA97560-08AD-4D7A-AB85-94BA05760212}"/>
    <cellStyle name="Normal 3 3 2 2 3 3 7" xfId="29668" xr:uid="{0BAC19D1-A082-44E2-8AB6-B3637D86B187}"/>
    <cellStyle name="Normal 3 3 2 2 3 3 8" xfId="42081" xr:uid="{CF0DEDA3-360E-4F52-BB31-6E40C0211CB9}"/>
    <cellStyle name="Normal 3 3 2 2 3 3 9" xfId="13746" xr:uid="{AA30D3EF-36C6-4635-9C67-826F8836C753}"/>
    <cellStyle name="Normal 3 3 2 2 3 4" xfId="1559" xr:uid="{28A3AAAB-87D9-475D-BD53-6CD20682B39A}"/>
    <cellStyle name="Normal 3 3 2 2 3 4 2" xfId="4838" xr:uid="{F77F32A3-948E-465C-91C6-FE67470DF7AC}"/>
    <cellStyle name="Normal 3 3 2 2 3 4 2 2" xfId="8885" xr:uid="{1BB59F8D-170E-4B8E-9415-08F96A1C9E9C}"/>
    <cellStyle name="Normal 3 3 2 2 3 4 2 2 2" xfId="35932" xr:uid="{0FFE0E52-31AF-4595-9DAA-936B9B8C65BA}"/>
    <cellStyle name="Normal 3 3 2 2 3 4 2 2 3" xfId="48345" xr:uid="{08A56956-2B5E-4CC9-B903-2114723ECA23}"/>
    <cellStyle name="Normal 3 3 2 2 3 4 2 2 4" xfId="23521" xr:uid="{15807449-A685-485B-B1A9-B1D622B5A9AA}"/>
    <cellStyle name="Normal 3 3 2 2 3 4 2 3" xfId="31890" xr:uid="{746E959F-82A4-4EF9-A3BC-2E534295EC1D}"/>
    <cellStyle name="Normal 3 3 2 2 3 4 2 4" xfId="44303" xr:uid="{851C34FF-3176-46FC-948E-34E396F8364B}"/>
    <cellStyle name="Normal 3 3 2 2 3 4 2 5" xfId="19479" xr:uid="{F4D7F628-A9B1-40F9-9055-7178E8589250}"/>
    <cellStyle name="Normal 3 3 2 2 3 4 3" xfId="12162" xr:uid="{AC915827-CD88-438D-A219-135DD726BA1B}"/>
    <cellStyle name="Normal 3 3 2 2 3 4 3 2" xfId="39208" xr:uid="{E74BA3EE-605B-44D7-8E2F-E369A4E5573F}"/>
    <cellStyle name="Normal 3 3 2 2 3 4 3 3" xfId="51621" xr:uid="{DA7C3569-643D-4C99-A677-AB1940C4851C}"/>
    <cellStyle name="Normal 3 3 2 2 3 4 3 4" xfId="26797" xr:uid="{2E2811DD-4509-49DF-B37A-72A703344389}"/>
    <cellStyle name="Normal 3 3 2 2 3 4 4" xfId="6654" xr:uid="{3A67C4C2-203D-4376-BF23-35DF54F1C985}"/>
    <cellStyle name="Normal 3 3 2 2 3 4 4 2" xfId="33701" xr:uid="{8233D012-EBFD-491E-8287-AAA610F8CCAD}"/>
    <cellStyle name="Normal 3 3 2 2 3 4 4 3" xfId="46114" xr:uid="{9C7B5493-0A56-4F49-B2D8-B0367243A1E9}"/>
    <cellStyle name="Normal 3 3 2 2 3 4 4 4" xfId="21290" xr:uid="{CCCAF08C-DC03-4B8F-B552-D41E3696D05C}"/>
    <cellStyle name="Normal 3 3 2 2 3 4 5" xfId="16201" xr:uid="{F646AAF1-9C16-4B08-8312-BAA304F533F8}"/>
    <cellStyle name="Normal 3 3 2 2 3 4 6" xfId="28612" xr:uid="{F42AAC5D-9E54-4C1B-9F08-551188C95582}"/>
    <cellStyle name="Normal 3 3 2 2 3 4 7" xfId="41025" xr:uid="{222FEFE4-C95E-4887-ABF4-FDA673615232}"/>
    <cellStyle name="Normal 3 3 2 2 3 4 8" xfId="14386" xr:uid="{C7A449A5-6FF1-41BA-B430-DFB8589CDD70}"/>
    <cellStyle name="Normal 3 3 2 2 3 5" xfId="3142" xr:uid="{430C7E04-9F3B-47D9-86A3-1DE041B2F582}"/>
    <cellStyle name="Normal 3 3 2 2 3 5 2" xfId="8363" xr:uid="{8DF5282B-FB29-4349-BCBF-8E62EBAC824E}"/>
    <cellStyle name="Normal 3 3 2 2 3 5 2 2" xfId="35410" xr:uid="{326D0C28-354B-4ACA-AF14-C2C4237F5F26}"/>
    <cellStyle name="Normal 3 3 2 2 3 5 2 3" xfId="47823" xr:uid="{63102A03-F579-4745-8CB9-A854CF0131AD}"/>
    <cellStyle name="Normal 3 3 2 2 3 5 2 4" xfId="22999" xr:uid="{A25C376A-DFDE-441C-B47E-91555CE38664}"/>
    <cellStyle name="Normal 3 3 2 2 3 5 3" xfId="30194" xr:uid="{DCF585EA-6A5F-444C-BAC2-1492D4D86C1F}"/>
    <cellStyle name="Normal 3 3 2 2 3 5 4" xfId="42607" xr:uid="{FD718F77-C93D-4613-8BE0-BB1F9FD99C58}"/>
    <cellStyle name="Normal 3 3 2 2 3 5 5" xfId="17783" xr:uid="{0DF0DF15-3A7F-453C-8351-EFA3FDD3CAF6}"/>
    <cellStyle name="Normal 3 3 2 2 3 6" xfId="1037" xr:uid="{E8B2AAC6-183C-44BE-B407-3D3923BEC851}"/>
    <cellStyle name="Normal 3 3 2 2 3 6 2" xfId="10465" xr:uid="{1E30ABCF-EFA5-4415-BF3C-867793E99F67}"/>
    <cellStyle name="Normal 3 3 2 2 3 6 2 2" xfId="37512" xr:uid="{9700BABE-B412-4FAA-B70A-128BFFA147CE}"/>
    <cellStyle name="Normal 3 3 2 2 3 6 2 3" xfId="49925" xr:uid="{F7A142A2-88FC-4246-A425-04E41CEC9929}"/>
    <cellStyle name="Normal 3 3 2 2 3 6 2 4" xfId="25101" xr:uid="{1DE2AB36-8C97-4E84-AD92-0B71979C1589}"/>
    <cellStyle name="Normal 3 3 2 2 3 6 3" xfId="28090" xr:uid="{35892113-8D98-4B2B-B2EF-6F74BE89E398}"/>
    <cellStyle name="Normal 3 3 2 2 3 6 4" xfId="40503" xr:uid="{02FF33B2-65E7-4E95-9671-A597EF73380A}"/>
    <cellStyle name="Normal 3 3 2 2 3 6 5" xfId="15679" xr:uid="{81E95CD5-BEEA-4E66-8EDB-12704F30CEAC}"/>
    <cellStyle name="Normal 3 3 2 2 3 7" xfId="5385" xr:uid="{C951B92C-9821-4A90-8CE3-D577CE5B98CC}"/>
    <cellStyle name="Normal 3 3 2 2 3 7 2" xfId="32432" xr:uid="{07A1EADB-2827-4458-939A-2F8E50F8A03F}"/>
    <cellStyle name="Normal 3 3 2 2 3 7 3" xfId="44845" xr:uid="{A634895D-4362-4B3E-A798-D21D595A8129}"/>
    <cellStyle name="Normal 3 3 2 2 3 7 4" xfId="20021" xr:uid="{83B75FD8-6BA4-4A1B-AA0A-A49CDBCB6464}"/>
    <cellStyle name="Normal 3 3 2 2 3 8" xfId="15026" xr:uid="{D0E59307-8698-4B46-84D5-B13E586071AC}"/>
    <cellStyle name="Normal 3 3 2 2 3 9" xfId="27437" xr:uid="{82882DB5-D2FC-4912-B1BF-13EDE0B79DD5}"/>
    <cellStyle name="Normal 3 3 2 2 4" xfId="500" xr:uid="{D6D76FB2-983C-47FE-915C-A742DF9588AD}"/>
    <cellStyle name="Normal 3 3 2 2 4 10" xfId="39966" xr:uid="{065AC6DA-6AEA-4F63-A223-184D4E3C275D}"/>
    <cellStyle name="Normal 3 3 2 2 4 11" xfId="12806" xr:uid="{C18961CC-230E-45C5-9BCF-C9880A0BB7F9}"/>
    <cellStyle name="Normal 3 3 2 2 4 2" xfId="2209" xr:uid="{023B2DA6-0F89-4561-A687-C9C98BD601B6}"/>
    <cellStyle name="Normal 3 3 2 2 4 2 2" xfId="3792" xr:uid="{E488588B-2BD7-42DC-8C58-46087FEA09DD}"/>
    <cellStyle name="Normal 3 3 2 2 4 2 2 2" xfId="7304" xr:uid="{F60EE742-2F6E-4C02-A723-F49B0C5E4E63}"/>
    <cellStyle name="Normal 3 3 2 2 4 2 2 2 2" xfId="34351" xr:uid="{5F45FC53-0B68-4DE3-AC8D-B9F943B54CBE}"/>
    <cellStyle name="Normal 3 3 2 2 4 2 2 2 3" xfId="46764" xr:uid="{CC5B6170-A704-400A-A550-5678211530AF}"/>
    <cellStyle name="Normal 3 3 2 2 4 2 2 2 4" xfId="21940" xr:uid="{954C48C3-FC33-4AE4-A933-E32B171938FA}"/>
    <cellStyle name="Normal 3 3 2 2 4 2 2 3" xfId="30844" xr:uid="{B833F843-DFA6-4884-A66E-E0749B7FD265}"/>
    <cellStyle name="Normal 3 3 2 2 4 2 2 4" xfId="43257" xr:uid="{5C1153F7-D432-4B8E-9DC1-D96C65F1C54D}"/>
    <cellStyle name="Normal 3 3 2 2 4 2 2 5" xfId="18433" xr:uid="{8093119B-125A-4D2B-8BB2-F73E27A37AB0}"/>
    <cellStyle name="Normal 3 3 2 2 4 2 3" xfId="9535" xr:uid="{8536FE59-E47E-4577-BFEE-18F82663A3FA}"/>
    <cellStyle name="Normal 3 3 2 2 4 2 3 2" xfId="36582" xr:uid="{D15C9C58-5091-4871-B5AA-0E51231A4562}"/>
    <cellStyle name="Normal 3 3 2 2 4 2 3 3" xfId="48995" xr:uid="{1240C089-DA41-49E7-9337-9B217749F479}"/>
    <cellStyle name="Normal 3 3 2 2 4 2 3 4" xfId="24171" xr:uid="{A02203FA-A222-4D84-B6DB-45B78C645792}"/>
    <cellStyle name="Normal 3 3 2 2 4 2 4" xfId="11115" xr:uid="{D11025B6-4197-4D8D-A26B-F22BC5047DDA}"/>
    <cellStyle name="Normal 3 3 2 2 4 2 4 2" xfId="38162" xr:uid="{569AA7F1-0CC8-4E95-899D-77CDDDB11A90}"/>
    <cellStyle name="Normal 3 3 2 2 4 2 4 3" xfId="50575" xr:uid="{7B055A42-A203-4CA1-B76B-106A82E8BEF9}"/>
    <cellStyle name="Normal 3 3 2 2 4 2 4 4" xfId="25751" xr:uid="{5893AAB6-EF38-445F-8FF1-1729E8C33B35}"/>
    <cellStyle name="Normal 3 3 2 2 4 2 5" xfId="5958" xr:uid="{C94382CB-ABB4-4712-BBB5-425BA3E3441D}"/>
    <cellStyle name="Normal 3 3 2 2 4 2 5 2" xfId="33005" xr:uid="{1875A6CE-0262-4036-8243-C9E1616780EA}"/>
    <cellStyle name="Normal 3 3 2 2 4 2 5 3" xfId="45418" xr:uid="{9FE366E4-C94A-4106-8056-EB413702D37A}"/>
    <cellStyle name="Normal 3 3 2 2 4 2 5 4" xfId="20594" xr:uid="{025E0DC8-5BB4-4D72-B5AD-CAC3875C49DD}"/>
    <cellStyle name="Normal 3 3 2 2 4 2 6" xfId="16851" xr:uid="{710A75AA-5EA4-4BB3-AD42-A95D368B6893}"/>
    <cellStyle name="Normal 3 3 2 2 4 2 7" xfId="29262" xr:uid="{749B25C5-AC98-4CD8-8026-08B16DF396BF}"/>
    <cellStyle name="Normal 3 3 2 2 4 2 8" xfId="41675" xr:uid="{70DE90ED-E6FA-4598-808A-E887639229D9}"/>
    <cellStyle name="Normal 3 3 2 2 4 2 9" xfId="13340" xr:uid="{7EF91347-C080-45B7-91D5-29FF661B497D}"/>
    <cellStyle name="Normal 3 3 2 2 4 3" xfId="2731" xr:uid="{45BD8F92-DBB1-4D0E-A73E-02E2B0177ECB}"/>
    <cellStyle name="Normal 3 3 2 2 4 3 2" xfId="4314" xr:uid="{F06C727A-8EC0-4E83-B59B-481362BE8EE4}"/>
    <cellStyle name="Normal 3 3 2 2 4 3 2 2" xfId="7826" xr:uid="{19310ABD-43EC-41AB-91EF-15648815AE7B}"/>
    <cellStyle name="Normal 3 3 2 2 4 3 2 2 2" xfId="34873" xr:uid="{A2856756-4D13-45AB-8106-BF3B720F51B6}"/>
    <cellStyle name="Normal 3 3 2 2 4 3 2 2 3" xfId="47286" xr:uid="{5580A450-F2A3-4FE7-8012-F2EC98315AFE}"/>
    <cellStyle name="Normal 3 3 2 2 4 3 2 2 4" xfId="22462" xr:uid="{296E331F-A8C1-4DC8-9200-C8A2A9DA8513}"/>
    <cellStyle name="Normal 3 3 2 2 4 3 2 3" xfId="31366" xr:uid="{9C514D3B-C9FF-4200-99C9-C449D16D64A6}"/>
    <cellStyle name="Normal 3 3 2 2 4 3 2 4" xfId="43779" xr:uid="{AE8D41D6-FA1B-4DB8-B134-3B9B9B3B227C}"/>
    <cellStyle name="Normal 3 3 2 2 4 3 2 5" xfId="18955" xr:uid="{C92F2693-F908-4E57-A403-FDD5CC9725FE}"/>
    <cellStyle name="Normal 3 3 2 2 4 3 3" xfId="10057" xr:uid="{DF968B5C-2195-4503-89E3-01B324EA1584}"/>
    <cellStyle name="Normal 3 3 2 2 4 3 3 2" xfId="37104" xr:uid="{7AE33550-E811-4A12-BC83-3FAC270367FE}"/>
    <cellStyle name="Normal 3 3 2 2 4 3 3 3" xfId="49517" xr:uid="{F9838758-4A35-47D8-BA41-E18900A7D2AC}"/>
    <cellStyle name="Normal 3 3 2 2 4 3 3 4" xfId="24693" xr:uid="{27085731-4DF9-431F-9611-74647C8E20D7}"/>
    <cellStyle name="Normal 3 3 2 2 4 3 4" xfId="11637" xr:uid="{18DBD64F-C5AB-4847-A686-D5A2563F2C53}"/>
    <cellStyle name="Normal 3 3 2 2 4 3 4 2" xfId="38684" xr:uid="{76924F2F-4705-4B79-B7AC-87DF009D3334}"/>
    <cellStyle name="Normal 3 3 2 2 4 3 4 3" xfId="51097" xr:uid="{C5FF5A9F-63B9-4CD5-97C6-532AECEF6584}"/>
    <cellStyle name="Normal 3 3 2 2 4 3 4 4" xfId="26273" xr:uid="{4E1A7155-B0BF-4BA1-925F-C78F0EE372E8}"/>
    <cellStyle name="Normal 3 3 2 2 4 3 5" xfId="6364" xr:uid="{3E65A066-4E3F-4C73-85E0-00C50F644820}"/>
    <cellStyle name="Normal 3 3 2 2 4 3 5 2" xfId="33411" xr:uid="{D3AA80F5-ED3F-41E8-85C0-ADBA367C8DDE}"/>
    <cellStyle name="Normal 3 3 2 2 4 3 5 3" xfId="45824" xr:uid="{86E3F6FF-21D6-421C-99AF-3D76B68E3E1D}"/>
    <cellStyle name="Normal 3 3 2 2 4 3 5 4" xfId="21000" xr:uid="{EC8ECD1D-D037-44FA-96F1-B20A7C941EE1}"/>
    <cellStyle name="Normal 3 3 2 2 4 3 6" xfId="17373" xr:uid="{293BC137-A32F-4DE3-9345-C30F351ED1EE}"/>
    <cellStyle name="Normal 3 3 2 2 4 3 7" xfId="29784" xr:uid="{E87AC325-5962-4B5E-AF69-0FC16B7BC928}"/>
    <cellStyle name="Normal 3 3 2 2 4 3 8" xfId="42197" xr:uid="{2D974E25-2969-49B5-842C-E7CE5500911C}"/>
    <cellStyle name="Normal 3 3 2 2 4 3 9" xfId="13862" xr:uid="{F38B833A-6811-435A-91B4-C1A4162329C2}"/>
    <cellStyle name="Normal 3 3 2 2 4 4" xfId="1675" xr:uid="{164B17E8-E541-410B-87C9-2EFB9539C291}"/>
    <cellStyle name="Normal 3 3 2 2 4 4 2" xfId="4954" xr:uid="{8F0F5B4D-FA81-49BE-8BD9-74C87827832D}"/>
    <cellStyle name="Normal 3 3 2 2 4 4 2 2" xfId="9001" xr:uid="{CBE77BE6-7548-4DE9-B5B5-37354B6B1F29}"/>
    <cellStyle name="Normal 3 3 2 2 4 4 2 2 2" xfId="36048" xr:uid="{A59C6FC9-4C36-47AA-9663-95BB3BCE3CA3}"/>
    <cellStyle name="Normal 3 3 2 2 4 4 2 2 3" xfId="48461" xr:uid="{070899F8-4E9C-4955-A037-99642AA88970}"/>
    <cellStyle name="Normal 3 3 2 2 4 4 2 2 4" xfId="23637" xr:uid="{4C0B1614-538A-486A-B68C-2D9E550364E6}"/>
    <cellStyle name="Normal 3 3 2 2 4 4 2 3" xfId="32006" xr:uid="{8DBEF575-E72D-4954-8E8C-B36F494917E4}"/>
    <cellStyle name="Normal 3 3 2 2 4 4 2 4" xfId="44419" xr:uid="{04C8A1ED-EC87-4C00-A696-1184E6862153}"/>
    <cellStyle name="Normal 3 3 2 2 4 4 2 5" xfId="19595" xr:uid="{E5952E6F-4129-477E-9A95-7D7A57AC0354}"/>
    <cellStyle name="Normal 3 3 2 2 4 4 3" xfId="12278" xr:uid="{C5202F69-4041-4D6F-819B-E4FBFD86F36F}"/>
    <cellStyle name="Normal 3 3 2 2 4 4 3 2" xfId="39324" xr:uid="{4B42FF77-64AA-47AB-ABB1-0505BF88D577}"/>
    <cellStyle name="Normal 3 3 2 2 4 4 3 3" xfId="51737" xr:uid="{41265516-AD63-46D1-9850-5F22EBA92DA7}"/>
    <cellStyle name="Normal 3 3 2 2 4 4 3 4" xfId="26913" xr:uid="{1778A76D-3EA0-4D4D-B072-F8CDD89F8F7D}"/>
    <cellStyle name="Normal 3 3 2 2 4 4 4" xfId="6770" xr:uid="{D79CFF63-53C0-4206-B040-93C44703867A}"/>
    <cellStyle name="Normal 3 3 2 2 4 4 4 2" xfId="33817" xr:uid="{F97D4DC2-591B-4699-8ADC-DDB61773E85A}"/>
    <cellStyle name="Normal 3 3 2 2 4 4 4 3" xfId="46230" xr:uid="{9652F896-BEAF-4293-A068-BEB4273BAE38}"/>
    <cellStyle name="Normal 3 3 2 2 4 4 4 4" xfId="21406" xr:uid="{371C2C8B-227D-47CB-B380-E450616ED0F7}"/>
    <cellStyle name="Normal 3 3 2 2 4 4 5" xfId="16317" xr:uid="{6F617840-657C-4939-BFEE-58C1D0023ABE}"/>
    <cellStyle name="Normal 3 3 2 2 4 4 6" xfId="28728" xr:uid="{9AD182DE-8325-49BA-8E4B-A36824A98BED}"/>
    <cellStyle name="Normal 3 3 2 2 4 4 7" xfId="41141" xr:uid="{30EF9921-F02B-4B07-A05D-C2583E2F7068}"/>
    <cellStyle name="Normal 3 3 2 2 4 4 8" xfId="14502" xr:uid="{26996F8B-DC77-402C-813E-FE68CD67A273}"/>
    <cellStyle name="Normal 3 3 2 2 4 5" xfId="3258" xr:uid="{CC666D31-9A7C-4D06-AD16-69CA9A49D56D}"/>
    <cellStyle name="Normal 3 3 2 2 4 5 2" xfId="8479" xr:uid="{9F72A8CD-EA90-4ECA-94DC-FD5AB7E2A726}"/>
    <cellStyle name="Normal 3 3 2 2 4 5 2 2" xfId="35526" xr:uid="{34BDECE8-9539-4210-894E-7F70DBBDD671}"/>
    <cellStyle name="Normal 3 3 2 2 4 5 2 3" xfId="47939" xr:uid="{4C1ED40C-882E-47D0-B7A1-1335CBA8180A}"/>
    <cellStyle name="Normal 3 3 2 2 4 5 2 4" xfId="23115" xr:uid="{444F5267-1172-43C5-AA28-4E6B701C197C}"/>
    <cellStyle name="Normal 3 3 2 2 4 5 3" xfId="30310" xr:uid="{4FDAEF97-BA2E-477C-B2B7-4EDAF9026805}"/>
    <cellStyle name="Normal 3 3 2 2 4 5 4" xfId="42723" xr:uid="{BDCB7C25-28A5-47D9-BF7A-F88E2476349C}"/>
    <cellStyle name="Normal 3 3 2 2 4 5 5" xfId="17899" xr:uid="{DC7A6F6A-2D7F-4498-9DF3-432D008982BA}"/>
    <cellStyle name="Normal 3 3 2 2 4 6" xfId="1153" xr:uid="{E82C127D-AC29-4E93-B70B-BAC3AFAC294D}"/>
    <cellStyle name="Normal 3 3 2 2 4 6 2" xfId="10581" xr:uid="{99CCC951-B589-4D98-847A-D87C9A5E1977}"/>
    <cellStyle name="Normal 3 3 2 2 4 6 2 2" xfId="37628" xr:uid="{D3BD7FE2-9C7F-4E33-92B4-37979964F7FA}"/>
    <cellStyle name="Normal 3 3 2 2 4 6 2 3" xfId="50041" xr:uid="{552458BD-BE5E-4980-A911-F0695D0E4BA5}"/>
    <cellStyle name="Normal 3 3 2 2 4 6 2 4" xfId="25217" xr:uid="{E4C243CC-5948-41F9-A367-6F2E22B98F48}"/>
    <cellStyle name="Normal 3 3 2 2 4 6 3" xfId="28206" xr:uid="{0398BFFC-D39C-4D59-83A4-B56EED65F85D}"/>
    <cellStyle name="Normal 3 3 2 2 4 6 4" xfId="40619" xr:uid="{0586F708-DE3B-44B9-B223-310119E66529}"/>
    <cellStyle name="Normal 3 3 2 2 4 6 5" xfId="15795" xr:uid="{6248051B-6DD2-4C19-B7F7-7EB3EE12D1CD}"/>
    <cellStyle name="Normal 3 3 2 2 4 7" xfId="5471" xr:uid="{E7172BEE-F08E-44C0-B1FE-E57FD2788C0D}"/>
    <cellStyle name="Normal 3 3 2 2 4 7 2" xfId="32518" xr:uid="{B66F7DF7-269E-4763-A94C-0059D988AB0E}"/>
    <cellStyle name="Normal 3 3 2 2 4 7 3" xfId="44931" xr:uid="{7392216B-727A-45DD-A8A6-79B854F9E09C}"/>
    <cellStyle name="Normal 3 3 2 2 4 7 4" xfId="20107" xr:uid="{2CB7B097-E30C-4B2F-825A-AF84F8F61A5C}"/>
    <cellStyle name="Normal 3 3 2 2 4 8" xfId="15142" xr:uid="{88DBCE38-74E5-4AC7-AA4A-834AD0A4DE81}"/>
    <cellStyle name="Normal 3 3 2 2 4 9" xfId="27553" xr:uid="{B28A07B3-84BB-4C72-B830-280817AF1A2F}"/>
    <cellStyle name="Normal 3 3 2 2 5" xfId="616" xr:uid="{508F2834-50FE-4285-BA36-C64E77F2773D}"/>
    <cellStyle name="Normal 3 3 2 2 5 10" xfId="12922" xr:uid="{1C143E6A-B7B1-4D83-BD30-CB66A4C940E5}"/>
    <cellStyle name="Normal 3 3 2 2 5 2" xfId="2847" xr:uid="{FF602EA4-7722-498C-9C21-610BF0E0E9AF}"/>
    <cellStyle name="Normal 3 3 2 2 5 2 2" xfId="4430" xr:uid="{4858ED63-55D2-4A04-96B7-309F04BD3544}"/>
    <cellStyle name="Normal 3 3 2 2 5 2 2 2" xfId="10173" xr:uid="{A6444A06-3298-4BEF-B8FE-F234D6B5336D}"/>
    <cellStyle name="Normal 3 3 2 2 5 2 2 2 2" xfId="37220" xr:uid="{36E5B453-732E-4C6D-9866-DDE303C5390B}"/>
    <cellStyle name="Normal 3 3 2 2 5 2 2 2 3" xfId="49633" xr:uid="{138066C1-277B-409A-A09F-B9CA980F3ADF}"/>
    <cellStyle name="Normal 3 3 2 2 5 2 2 2 4" xfId="24809" xr:uid="{5420B3B5-E075-41B8-8444-B8486A0F7E3E}"/>
    <cellStyle name="Normal 3 3 2 2 5 2 2 3" xfId="31482" xr:uid="{5A2579C7-C2A0-4186-9D6A-A44F28F8B41F}"/>
    <cellStyle name="Normal 3 3 2 2 5 2 2 4" xfId="43895" xr:uid="{AA095C28-030A-41E7-8BC6-ADB2A2C7919C}"/>
    <cellStyle name="Normal 3 3 2 2 5 2 2 5" xfId="19071" xr:uid="{410F147D-6320-4D25-80B5-839DEDE54356}"/>
    <cellStyle name="Normal 3 3 2 2 5 2 3" xfId="11753" xr:uid="{652FDB11-2E56-4CE2-AE52-359BBDF534AB}"/>
    <cellStyle name="Normal 3 3 2 2 5 2 3 2" xfId="38800" xr:uid="{72B3706E-8057-4DF8-990E-8241C9FE29C9}"/>
    <cellStyle name="Normal 3 3 2 2 5 2 3 3" xfId="51213" xr:uid="{82C7083A-24A2-428D-99EE-8435699C0CAD}"/>
    <cellStyle name="Normal 3 3 2 2 5 2 3 4" xfId="26389" xr:uid="{16A2A9EC-52EB-473C-8547-ACF32A22B012}"/>
    <cellStyle name="Normal 3 3 2 2 5 2 4" xfId="7942" xr:uid="{BAE0A91D-DE6E-4DD8-9916-2FA9A3BE511F}"/>
    <cellStyle name="Normal 3 3 2 2 5 2 4 2" xfId="34989" xr:uid="{99DA6999-7206-4214-BA00-DB005E31D841}"/>
    <cellStyle name="Normal 3 3 2 2 5 2 4 3" xfId="47402" xr:uid="{EF83080F-336F-451F-9615-51E2A7BDCDD9}"/>
    <cellStyle name="Normal 3 3 2 2 5 2 4 4" xfId="22578" xr:uid="{1A14095B-933D-4452-90CD-6C783935F3A9}"/>
    <cellStyle name="Normal 3 3 2 2 5 2 5" xfId="17489" xr:uid="{7E48C9A8-440D-48F9-9A2D-2FF77F692C9B}"/>
    <cellStyle name="Normal 3 3 2 2 5 2 6" xfId="29900" xr:uid="{C1E09078-172B-4399-9E84-9219DDDDBB69}"/>
    <cellStyle name="Normal 3 3 2 2 5 2 7" xfId="42313" xr:uid="{BD85B894-356A-41C7-A51F-740AD83D6F17}"/>
    <cellStyle name="Normal 3 3 2 2 5 2 8" xfId="13978" xr:uid="{777EC628-164F-4971-B6E2-F8993EEA4117}"/>
    <cellStyle name="Normal 3 3 2 2 5 3" xfId="1791" xr:uid="{32904F20-7210-4027-8024-DF2E8B63C8F6}"/>
    <cellStyle name="Normal 3 3 2 2 5 3 2" xfId="5070" xr:uid="{87E511CD-9C80-4F1A-B067-58829948F4E6}"/>
    <cellStyle name="Normal 3 3 2 2 5 3 2 2" xfId="9117" xr:uid="{2E99D816-497A-4B1C-AF6D-D4290BFDBD7A}"/>
    <cellStyle name="Normal 3 3 2 2 5 3 2 2 2" xfId="36164" xr:uid="{A0C7AA47-D72A-47F7-A83B-1BEEA15C427B}"/>
    <cellStyle name="Normal 3 3 2 2 5 3 2 2 3" xfId="48577" xr:uid="{60F58B65-BAD6-466E-A81A-45CD6963E3C6}"/>
    <cellStyle name="Normal 3 3 2 2 5 3 2 2 4" xfId="23753" xr:uid="{5233CFAE-5BB3-46ED-93BF-9702F3B2C033}"/>
    <cellStyle name="Normal 3 3 2 2 5 3 2 3" xfId="32122" xr:uid="{036DF2D9-487E-422A-AAD4-42F25C564E95}"/>
    <cellStyle name="Normal 3 3 2 2 5 3 2 4" xfId="44535" xr:uid="{0E7C4DD5-213F-4F1D-8443-79072CE634B7}"/>
    <cellStyle name="Normal 3 3 2 2 5 3 2 5" xfId="19711" xr:uid="{6DE67861-C7E3-477F-AE1E-3BEF8BE4E32E}"/>
    <cellStyle name="Normal 3 3 2 2 5 3 3" xfId="12394" xr:uid="{143B548D-8668-4A3A-89B8-1A1AD8F81047}"/>
    <cellStyle name="Normal 3 3 2 2 5 3 3 2" xfId="39440" xr:uid="{A819D0A9-377E-4D0D-A7F7-787F20BC70E2}"/>
    <cellStyle name="Normal 3 3 2 2 5 3 3 3" xfId="51853" xr:uid="{C7739F05-2606-4736-89DD-C7E3E9AD211F}"/>
    <cellStyle name="Normal 3 3 2 2 5 3 3 4" xfId="27029" xr:uid="{3041B24B-0A1E-46E7-AB76-FAF0B9F03BDA}"/>
    <cellStyle name="Normal 3 3 2 2 5 3 4" xfId="6886" xr:uid="{06FDC9A8-49BB-4191-B9F7-0BF4E02BBB8A}"/>
    <cellStyle name="Normal 3 3 2 2 5 3 4 2" xfId="33933" xr:uid="{C97E9D7B-D4B4-431C-A445-D43AE5116919}"/>
    <cellStyle name="Normal 3 3 2 2 5 3 4 3" xfId="46346" xr:uid="{85FFE82D-9039-4274-9231-BF8AD14D28B7}"/>
    <cellStyle name="Normal 3 3 2 2 5 3 4 4" xfId="21522" xr:uid="{BAED2901-CD5D-4E55-912F-3A10C2290FFA}"/>
    <cellStyle name="Normal 3 3 2 2 5 3 5" xfId="16433" xr:uid="{501F312A-3E5C-44C1-A143-B9F49E6E587F}"/>
    <cellStyle name="Normal 3 3 2 2 5 3 6" xfId="28844" xr:uid="{06A9F091-6751-48C1-A295-4F2E5D0D1660}"/>
    <cellStyle name="Normal 3 3 2 2 5 3 7" xfId="41257" xr:uid="{540F133F-DA63-4209-B73E-3FB1B02305D9}"/>
    <cellStyle name="Normal 3 3 2 2 5 3 8" xfId="14618" xr:uid="{FE663FF4-9B51-410B-BCDD-40540D3F2AA4}"/>
    <cellStyle name="Normal 3 3 2 2 5 4" xfId="3374" xr:uid="{7DF779B1-0F4C-441F-99BD-334BEF64A568}"/>
    <cellStyle name="Normal 3 3 2 2 5 4 2" xfId="8595" xr:uid="{EC2B8372-2715-4B66-B010-0A5948B092BF}"/>
    <cellStyle name="Normal 3 3 2 2 5 4 2 2" xfId="35642" xr:uid="{F4A4D65C-2C3D-4BDB-B98D-4AC1B8215618}"/>
    <cellStyle name="Normal 3 3 2 2 5 4 2 3" xfId="48055" xr:uid="{EF4809AE-C1BF-4078-96D0-DAA1D36359CD}"/>
    <cellStyle name="Normal 3 3 2 2 5 4 2 4" xfId="23231" xr:uid="{2BB20FF8-3567-4803-AD19-CE7738E656A2}"/>
    <cellStyle name="Normal 3 3 2 2 5 4 3" xfId="30426" xr:uid="{C12F3AEB-C1C2-423D-AB5F-64EF4F89BBD9}"/>
    <cellStyle name="Normal 3 3 2 2 5 4 4" xfId="42839" xr:uid="{0ACF7C78-B5BB-4E03-9A11-6523608D0CAB}"/>
    <cellStyle name="Normal 3 3 2 2 5 4 5" xfId="18015" xr:uid="{D1662124-75C8-416E-AA57-11FC94BF33E2}"/>
    <cellStyle name="Normal 3 3 2 2 5 5" xfId="1269" xr:uid="{5C1401A4-BF9D-48B2-99AB-B2E37AE5C88F}"/>
    <cellStyle name="Normal 3 3 2 2 5 5 2" xfId="10697" xr:uid="{929D9AD3-7853-4A48-BAF9-3E50AEB75B9F}"/>
    <cellStyle name="Normal 3 3 2 2 5 5 2 2" xfId="37744" xr:uid="{24652AFE-350A-49BE-9E9A-234B43DA84C9}"/>
    <cellStyle name="Normal 3 3 2 2 5 5 2 3" xfId="50157" xr:uid="{B5A938C1-2500-41F1-877D-8B8856EF0909}"/>
    <cellStyle name="Normal 3 3 2 2 5 5 2 4" xfId="25333" xr:uid="{6F937FD4-D7E7-4A4A-A0A2-7785069E1B44}"/>
    <cellStyle name="Normal 3 3 2 2 5 5 3" xfId="28322" xr:uid="{5A3293C7-E52A-4483-9226-725CDAAA5A13}"/>
    <cellStyle name="Normal 3 3 2 2 5 5 4" xfId="40735" xr:uid="{231F3834-DD50-4C6D-A2B4-C8489A7D72EA}"/>
    <cellStyle name="Normal 3 3 2 2 5 5 5" xfId="15911" xr:uid="{ED05E27D-7373-4AE0-81C6-FFA853B4EA65}"/>
    <cellStyle name="Normal 3 3 2 2 5 6" xfId="5554" xr:uid="{F628320A-9E5D-424A-B96F-93951E6AE770}"/>
    <cellStyle name="Normal 3 3 2 2 5 6 2" xfId="32601" xr:uid="{F937B37C-BD85-49C4-9AED-CF0746866027}"/>
    <cellStyle name="Normal 3 3 2 2 5 6 3" xfId="45014" xr:uid="{87F44B23-CC00-4362-B1FE-A8A2C2BA1AF0}"/>
    <cellStyle name="Normal 3 3 2 2 5 6 4" xfId="20190" xr:uid="{C2A6E6E2-8B65-4442-98CC-D6748D11F136}"/>
    <cellStyle name="Normal 3 3 2 2 5 7" xfId="15258" xr:uid="{93937A6F-39B3-46A6-8B0A-D0FE54A2AC26}"/>
    <cellStyle name="Normal 3 3 2 2 5 8" xfId="27669" xr:uid="{DB1A9606-0FC8-4B91-9E22-87B5427EB023}"/>
    <cellStyle name="Normal 3 3 2 2 5 9" xfId="40082" xr:uid="{23CCB10A-841F-4817-8048-4A4F5CC39AE0}"/>
    <cellStyle name="Normal 3 3 2 2 6" xfId="182" xr:uid="{F4CCBF8E-681B-46F7-A67C-0FBE792F3039}"/>
    <cellStyle name="Normal 3 3 2 2 6 10" xfId="13022" xr:uid="{DC669F75-DBB7-4AE6-AE90-CA656700D73F}"/>
    <cellStyle name="Normal 3 3 2 2 6 2" xfId="2413" xr:uid="{EED25202-AACD-4F03-ACEB-7E7114518B57}"/>
    <cellStyle name="Normal 3 3 2 2 6 2 2" xfId="3996" xr:uid="{C075EF2E-ED4B-4DF1-AEEC-27E187D2B305}"/>
    <cellStyle name="Normal 3 3 2 2 6 2 2 2" xfId="9739" xr:uid="{D7003196-8BF9-4BC4-B7B2-A462683409A3}"/>
    <cellStyle name="Normal 3 3 2 2 6 2 2 2 2" xfId="36786" xr:uid="{62F2444A-0353-478F-B6B4-662D677AE0A9}"/>
    <cellStyle name="Normal 3 3 2 2 6 2 2 2 3" xfId="49199" xr:uid="{B6D56AA5-FA5D-41B5-AE41-C4D216C7E178}"/>
    <cellStyle name="Normal 3 3 2 2 6 2 2 2 4" xfId="24375" xr:uid="{CDB184E7-82AE-4E46-AF0D-01761DC64C2F}"/>
    <cellStyle name="Normal 3 3 2 2 6 2 2 3" xfId="31048" xr:uid="{D0DCB72F-CAA3-4ED2-8EEA-D749D48D23C4}"/>
    <cellStyle name="Normal 3 3 2 2 6 2 2 4" xfId="43461" xr:uid="{31CFB341-13DF-42FC-8EEF-673DAA3CFB41}"/>
    <cellStyle name="Normal 3 3 2 2 6 2 2 5" xfId="18637" xr:uid="{2F484539-C9F6-4E6D-A06B-F95C679695D9}"/>
    <cellStyle name="Normal 3 3 2 2 6 2 3" xfId="11319" xr:uid="{5D2147C4-CD9E-4B31-8612-D9BC6AEF890A}"/>
    <cellStyle name="Normal 3 3 2 2 6 2 3 2" xfId="38366" xr:uid="{E9499EE5-EE57-4FF4-9E25-7DFD64EFCE70}"/>
    <cellStyle name="Normal 3 3 2 2 6 2 3 3" xfId="50779" xr:uid="{1AC491A4-A425-4EC1-B478-6EE88A709124}"/>
    <cellStyle name="Normal 3 3 2 2 6 2 3 4" xfId="25955" xr:uid="{9BB61612-33B3-401F-83A1-9D8478DB3044}"/>
    <cellStyle name="Normal 3 3 2 2 6 2 4" xfId="7508" xr:uid="{BBA7927D-1E17-4B86-BF3A-448184ABA5BA}"/>
    <cellStyle name="Normal 3 3 2 2 6 2 4 2" xfId="34555" xr:uid="{4C66D6CA-3B3C-459F-8ED0-B22E85CDB643}"/>
    <cellStyle name="Normal 3 3 2 2 6 2 4 3" xfId="46968" xr:uid="{A22F5F9E-E46E-4E20-B18C-0E718C6C75D2}"/>
    <cellStyle name="Normal 3 3 2 2 6 2 4 4" xfId="22144" xr:uid="{70BB3974-7019-4B19-84FD-148A604BA4FD}"/>
    <cellStyle name="Normal 3 3 2 2 6 2 5" xfId="17055" xr:uid="{8F13DC78-7874-4C4C-8A15-E0B495E37A14}"/>
    <cellStyle name="Normal 3 3 2 2 6 2 6" xfId="29466" xr:uid="{18814F74-3303-4460-B2D4-173B02637D77}"/>
    <cellStyle name="Normal 3 3 2 2 6 2 7" xfId="41879" xr:uid="{1198A5BC-E80D-4CF1-B187-4B335E2EE4E0}"/>
    <cellStyle name="Normal 3 3 2 2 6 2 8" xfId="13544" xr:uid="{8D2E624A-447C-46BF-8870-9A651EFFD2A7}"/>
    <cellStyle name="Normal 3 3 2 2 6 3" xfId="1891" xr:uid="{9799108E-B911-4E34-91C0-A00AADDF042E}"/>
    <cellStyle name="Normal 3 3 2 2 6 3 2" xfId="4636" xr:uid="{00DE8EE3-3EC5-43BC-A798-4E69573134CE}"/>
    <cellStyle name="Normal 3 3 2 2 6 3 2 2" xfId="9217" xr:uid="{5DB4DCDC-D87F-445B-9074-68EBE3780052}"/>
    <cellStyle name="Normal 3 3 2 2 6 3 2 2 2" xfId="36264" xr:uid="{647805D5-4E0E-4480-B447-B3802A70EF26}"/>
    <cellStyle name="Normal 3 3 2 2 6 3 2 2 3" xfId="48677" xr:uid="{2C79A111-77D3-4D98-8C89-9F4B821ECA1A}"/>
    <cellStyle name="Normal 3 3 2 2 6 3 2 2 4" xfId="23853" xr:uid="{FE55E9DE-FBF7-4F95-BFCE-A668DABE95ED}"/>
    <cellStyle name="Normal 3 3 2 2 6 3 2 3" xfId="31688" xr:uid="{9A1B4627-282C-494D-9BE6-C6A4B00FA6C4}"/>
    <cellStyle name="Normal 3 3 2 2 6 3 2 4" xfId="44101" xr:uid="{D3E9CDAA-B880-44AD-AD02-88F5D45494BD}"/>
    <cellStyle name="Normal 3 3 2 2 6 3 2 5" xfId="19277" xr:uid="{F7BA13A8-D194-4F4D-8BE2-83A847DB8136}"/>
    <cellStyle name="Normal 3 3 2 2 6 3 3" xfId="11960" xr:uid="{48DE073D-A925-4901-B0D1-75D4A1A1D85D}"/>
    <cellStyle name="Normal 3 3 2 2 6 3 3 2" xfId="39006" xr:uid="{FCAEF68B-A852-4437-800C-68D2EB74D7B0}"/>
    <cellStyle name="Normal 3 3 2 2 6 3 3 3" xfId="51419" xr:uid="{B35D953B-3F7B-40A7-B9E8-4EFCD466BE96}"/>
    <cellStyle name="Normal 3 3 2 2 6 3 3 4" xfId="26595" xr:uid="{A1075174-944C-4385-A6C1-2B956CDBC65D}"/>
    <cellStyle name="Normal 3 3 2 2 6 3 4" xfId="6986" xr:uid="{828C420A-8105-406D-BBF8-D87047241350}"/>
    <cellStyle name="Normal 3 3 2 2 6 3 4 2" xfId="34033" xr:uid="{05A3AE69-45E5-4721-A5C7-1E3F41B4E394}"/>
    <cellStyle name="Normal 3 3 2 2 6 3 4 3" xfId="46446" xr:uid="{218353D0-420C-4B07-A90A-9354FE96DCA3}"/>
    <cellStyle name="Normal 3 3 2 2 6 3 4 4" xfId="21622" xr:uid="{2160C407-7338-4A21-8842-5ECB5B9C4909}"/>
    <cellStyle name="Normal 3 3 2 2 6 3 5" xfId="16533" xr:uid="{2C14FF7B-603D-4602-825E-1FEE2B354538}"/>
    <cellStyle name="Normal 3 3 2 2 6 3 6" xfId="28944" xr:uid="{329D50D1-504C-46A5-889C-53FB97A370D0}"/>
    <cellStyle name="Normal 3 3 2 2 6 3 7" xfId="41357" xr:uid="{B04C643E-4D21-45BF-AA66-CB81C5952021}"/>
    <cellStyle name="Normal 3 3 2 2 6 3 8" xfId="14184" xr:uid="{86B366F7-67CA-4F40-87DA-F622B7508C7A}"/>
    <cellStyle name="Normal 3 3 2 2 6 4" xfId="3474" xr:uid="{2E459997-EC29-4157-AEC5-679E4305DAF2}"/>
    <cellStyle name="Normal 3 3 2 2 6 4 2" xfId="8161" xr:uid="{A5E63888-C03D-4832-A7ED-D0B2CDBE1094}"/>
    <cellStyle name="Normal 3 3 2 2 6 4 2 2" xfId="35208" xr:uid="{4854DDA6-6D8D-44A2-90BE-B8EC1215D520}"/>
    <cellStyle name="Normal 3 3 2 2 6 4 2 3" xfId="47621" xr:uid="{ECE867EC-7D0A-4028-A0B8-21CB04E2D4F9}"/>
    <cellStyle name="Normal 3 3 2 2 6 4 2 4" xfId="22797" xr:uid="{C646B415-52BA-422E-BF63-F92594DB888F}"/>
    <cellStyle name="Normal 3 3 2 2 6 4 3" xfId="30526" xr:uid="{4CD97669-9110-4779-BCDD-56A7D01D2D35}"/>
    <cellStyle name="Normal 3 3 2 2 6 4 4" xfId="42939" xr:uid="{067BFDC6-335F-425F-A943-88AD10C48402}"/>
    <cellStyle name="Normal 3 3 2 2 6 4 5" xfId="18115" xr:uid="{36796086-B08D-4FCA-9363-6953DDB8A0FD}"/>
    <cellStyle name="Normal 3 3 2 2 6 5" xfId="835" xr:uid="{DDF0ECC6-3D2B-4E22-99EF-B852037DB04B}"/>
    <cellStyle name="Normal 3 3 2 2 6 5 2" xfId="10797" xr:uid="{9F979263-B4B1-4FB8-8692-31111213B570}"/>
    <cellStyle name="Normal 3 3 2 2 6 5 2 2" xfId="37844" xr:uid="{A201867D-90DA-40F0-B63E-3A97273B9ED0}"/>
    <cellStyle name="Normal 3 3 2 2 6 5 2 3" xfId="50257" xr:uid="{BFB842B6-A546-44CF-9160-CD3F5B513BE3}"/>
    <cellStyle name="Normal 3 3 2 2 6 5 2 4" xfId="25433" xr:uid="{198164B7-63E5-40C8-B659-A55C0DC03D27}"/>
    <cellStyle name="Normal 3 3 2 2 6 5 3" xfId="27888" xr:uid="{B15FDC40-457E-4FEF-BC2F-DB837F1AB4A0}"/>
    <cellStyle name="Normal 3 3 2 2 6 5 4" xfId="40301" xr:uid="{A79015B3-84D8-4A72-9E28-23BDD7DB450F}"/>
    <cellStyle name="Normal 3 3 2 2 6 5 5" xfId="15477" xr:uid="{D7956395-9C2C-4C53-8B98-2DAE40D0EAA2}"/>
    <cellStyle name="Normal 3 3 2 2 6 6" xfId="5640" xr:uid="{3D4048C8-A574-4512-B3D4-03A4D0C610EE}"/>
    <cellStyle name="Normal 3 3 2 2 6 6 2" xfId="32687" xr:uid="{EA8954D3-A97A-440F-951F-31F6F01BCA8C}"/>
    <cellStyle name="Normal 3 3 2 2 6 6 3" xfId="45100" xr:uid="{8C0E3209-5EAC-49ED-B625-A5F444D73369}"/>
    <cellStyle name="Normal 3 3 2 2 6 6 4" xfId="20276" xr:uid="{9C5F31E0-F44C-4207-A925-A0017385FA07}"/>
    <cellStyle name="Normal 3 3 2 2 6 7" xfId="14824" xr:uid="{666C7C6B-493B-4C8A-89A7-D58B2D7FB224}"/>
    <cellStyle name="Normal 3 3 2 2 6 8" xfId="27235" xr:uid="{92043EA5-0785-4FB8-ABE1-21632DBD2381}"/>
    <cellStyle name="Normal 3 3 2 2 6 9" xfId="39648" xr:uid="{53B92510-CB18-4A17-BAE5-383F963BC8FF}"/>
    <cellStyle name="Normal 3 3 2 2 7" xfId="2325" xr:uid="{83BD497F-843F-4A7F-B226-5EADE0C7B916}"/>
    <cellStyle name="Normal 3 3 2 2 7 2" xfId="3908" xr:uid="{DF1A3B23-4E11-44F5-8390-3AFF4D265E12}"/>
    <cellStyle name="Normal 3 3 2 2 7 2 2" xfId="7420" xr:uid="{1255DB0F-C2D0-49C0-B624-C15C37F1B4F6}"/>
    <cellStyle name="Normal 3 3 2 2 7 2 2 2" xfId="34467" xr:uid="{27BC68F5-3D98-419B-8281-997D3F5DA275}"/>
    <cellStyle name="Normal 3 3 2 2 7 2 2 3" xfId="46880" xr:uid="{57D75B4A-0C46-4503-A846-46D81C9EB415}"/>
    <cellStyle name="Normal 3 3 2 2 7 2 2 4" xfId="22056" xr:uid="{4E750EF6-B886-4E94-A748-C8BA99A7F74E}"/>
    <cellStyle name="Normal 3 3 2 2 7 2 3" xfId="30960" xr:uid="{75350C95-DDA5-42C7-9EEF-CD52EA143929}"/>
    <cellStyle name="Normal 3 3 2 2 7 2 4" xfId="43373" xr:uid="{F1E9C8A0-08E7-466A-A6F9-2A1DA3F9E240}"/>
    <cellStyle name="Normal 3 3 2 2 7 2 5" xfId="18549" xr:uid="{C4D25F41-4DDB-408B-A4CF-0547E3F63110}"/>
    <cellStyle name="Normal 3 3 2 2 7 3" xfId="9651" xr:uid="{CFFCD1A2-1C25-49EB-A711-DE29E1C98915}"/>
    <cellStyle name="Normal 3 3 2 2 7 3 2" xfId="36698" xr:uid="{DE872B6C-1EFD-4423-B00C-B312B28115C7}"/>
    <cellStyle name="Normal 3 3 2 2 7 3 3" xfId="49111" xr:uid="{A3D49E38-E1C8-495E-863C-738499A07FDF}"/>
    <cellStyle name="Normal 3 3 2 2 7 3 4" xfId="24287" xr:uid="{4064AE61-F440-4A00-9BBF-66EE8AFDD39A}"/>
    <cellStyle name="Normal 3 3 2 2 7 4" xfId="11231" xr:uid="{B9BC5F56-5C25-4A0E-A2A7-2E00125BC48F}"/>
    <cellStyle name="Normal 3 3 2 2 7 4 2" xfId="38278" xr:uid="{BB3E45B9-57C0-43F8-98EA-29AF00A4965F}"/>
    <cellStyle name="Normal 3 3 2 2 7 4 3" xfId="50691" xr:uid="{041E4C50-FA9D-44A7-B631-53E4FF715190}"/>
    <cellStyle name="Normal 3 3 2 2 7 4 4" xfId="25867" xr:uid="{7F3D3950-F49A-48A2-B1DB-ADD502C8343A}"/>
    <cellStyle name="Normal 3 3 2 2 7 5" xfId="6046" xr:uid="{1A0E1E30-6FFE-42C6-BC3D-D6C5F7E384E1}"/>
    <cellStyle name="Normal 3 3 2 2 7 5 2" xfId="33093" xr:uid="{1696C96D-CEC7-47CD-B392-F09854A664E9}"/>
    <cellStyle name="Normal 3 3 2 2 7 5 3" xfId="45506" xr:uid="{09C6E873-381D-42F3-BB0E-727238C4A1AC}"/>
    <cellStyle name="Normal 3 3 2 2 7 5 4" xfId="20682" xr:uid="{CAE55408-9C2B-456D-BE62-83CAA9B7AF1E}"/>
    <cellStyle name="Normal 3 3 2 2 7 6" xfId="16967" xr:uid="{EC3CD41A-DAA6-480C-8ACE-F128D11D0AE0}"/>
    <cellStyle name="Normal 3 3 2 2 7 7" xfId="29378" xr:uid="{C5245BD3-7752-4CAB-9E42-15AD030F86D6}"/>
    <cellStyle name="Normal 3 3 2 2 7 8" xfId="41791" xr:uid="{19968681-A7D2-4B3B-8345-4643220043C2}"/>
    <cellStyle name="Normal 3 3 2 2 7 9" xfId="13456" xr:uid="{8CD357E2-527B-4CD0-AC9C-890D98735399}"/>
    <cellStyle name="Normal 3 3 2 2 8" xfId="1357" xr:uid="{0F244B82-4C31-4BB1-A546-667C11747AE5}"/>
    <cellStyle name="Normal 3 3 2 2 8 2" xfId="4548" xr:uid="{FBBD1216-8CF6-43A6-9A8F-A6EE5F8B1DC3}"/>
    <cellStyle name="Normal 3 3 2 2 8 2 2" xfId="8683" xr:uid="{0F705957-72CC-4BCE-967D-A96A31D166B6}"/>
    <cellStyle name="Normal 3 3 2 2 8 2 2 2" xfId="35730" xr:uid="{2E8020E0-A793-4369-90E8-7F4037F2ED07}"/>
    <cellStyle name="Normal 3 3 2 2 8 2 2 3" xfId="48143" xr:uid="{F97388AD-9321-44CF-830B-A6900F25E993}"/>
    <cellStyle name="Normal 3 3 2 2 8 2 2 4" xfId="23319" xr:uid="{31E5E90B-DEBC-4C04-971D-B8360C290086}"/>
    <cellStyle name="Normal 3 3 2 2 8 2 3" xfId="31600" xr:uid="{8F76C467-426F-4037-9803-FFF16967DF34}"/>
    <cellStyle name="Normal 3 3 2 2 8 2 4" xfId="44013" xr:uid="{28279DBB-7DF5-4136-A3BB-2162C13EB4E4}"/>
    <cellStyle name="Normal 3 3 2 2 8 2 5" xfId="19189" xr:uid="{7296E886-6E33-4E07-BC58-EF8CFAA73BB4}"/>
    <cellStyle name="Normal 3 3 2 2 8 3" xfId="11872" xr:uid="{21E2759F-C644-4783-94E9-CB5C7B464D9C}"/>
    <cellStyle name="Normal 3 3 2 2 8 3 2" xfId="38918" xr:uid="{A8B38EF9-5593-44EA-98E7-FFF02C5CF562}"/>
    <cellStyle name="Normal 3 3 2 2 8 3 3" xfId="51331" xr:uid="{A756E40D-236C-49C5-8BE4-7F1D34EE71F2}"/>
    <cellStyle name="Normal 3 3 2 2 8 3 4" xfId="26507" xr:uid="{E99CFCD5-E28A-48C2-9886-EFCF347D449D}"/>
    <cellStyle name="Normal 3 3 2 2 8 4" xfId="6452" xr:uid="{CB49F485-633B-4152-AF85-1B08D1CF17C1}"/>
    <cellStyle name="Normal 3 3 2 2 8 4 2" xfId="33499" xr:uid="{C1425B79-02FC-4211-8A25-F823AE8D14CC}"/>
    <cellStyle name="Normal 3 3 2 2 8 4 3" xfId="45912" xr:uid="{964435BF-A296-4C31-BF77-6AA2EC929B0C}"/>
    <cellStyle name="Normal 3 3 2 2 8 4 4" xfId="21088" xr:uid="{35DD68A4-DE6B-4E30-BEFB-D0716E7A3EE4}"/>
    <cellStyle name="Normal 3 3 2 2 8 5" xfId="15999" xr:uid="{6F31CBD2-5170-4CEB-96C2-8ED666208267}"/>
    <cellStyle name="Normal 3 3 2 2 8 6" xfId="28410" xr:uid="{20602363-18CA-4F49-BFC2-6992509B3718}"/>
    <cellStyle name="Normal 3 3 2 2 8 7" xfId="40823" xr:uid="{1C55EBD0-302E-4414-AFBB-9741E24856F9}"/>
    <cellStyle name="Normal 3 3 2 2 8 8" xfId="14096" xr:uid="{2F6FFC7A-BAA2-48BE-AD34-C67712FA182D}"/>
    <cellStyle name="Normal 3 3 2 2 9" xfId="2940" xr:uid="{F00787BE-C5D7-4A19-96CE-8297529F803A}"/>
    <cellStyle name="Normal 3 3 2 2 9 2" xfId="8073" xr:uid="{57AA6087-CAE4-4A29-B17E-19C9727C43F8}"/>
    <cellStyle name="Normal 3 3 2 2 9 2 2" xfId="35120" xr:uid="{EC194DA7-CB11-49CB-B4F6-CF89E4C0F781}"/>
    <cellStyle name="Normal 3 3 2 2 9 2 3" xfId="47533" xr:uid="{ED20556D-28E6-4DF5-B431-EF758647E356}"/>
    <cellStyle name="Normal 3 3 2 2 9 2 4" xfId="22709" xr:uid="{149FB9EE-6083-4604-AA2A-5C79D015F6B2}"/>
    <cellStyle name="Normal 3 3 2 2 9 3" xfId="29992" xr:uid="{789EEFBA-B410-44FB-BD44-0763005C48E7}"/>
    <cellStyle name="Normal 3 3 2 2 9 4" xfId="42405" xr:uid="{7FEFDEAB-D560-4839-BA06-4269F38503AE}"/>
    <cellStyle name="Normal 3 3 2 2 9 5" xfId="17581" xr:uid="{0E4139EE-C126-4264-8ED1-D56A01727E4D}"/>
    <cellStyle name="Normal 3 3 2 3" xfId="126" xr:uid="{BE321A5A-A0E6-4979-8F99-C77A8D5FAAAB}"/>
    <cellStyle name="Normal 3 3 2 3 10" xfId="780" xr:uid="{3EDE8927-2646-4AB5-AA09-511C5E9B3FEF}"/>
    <cellStyle name="Normal 3 3 2 3 10 2" xfId="10296" xr:uid="{DA9300FC-B1F2-4F48-AAE4-0F3615A09549}"/>
    <cellStyle name="Normal 3 3 2 3 10 2 2" xfId="37343" xr:uid="{CD8FA151-2F7C-4ECF-89F2-AFEB0965D59C}"/>
    <cellStyle name="Normal 3 3 2 3 10 2 3" xfId="49756" xr:uid="{D1A2CAF1-C3BC-4AA1-9A4F-CFA873568096}"/>
    <cellStyle name="Normal 3 3 2 3 10 2 4" xfId="24932" xr:uid="{CAB65F3A-99A8-456B-8B00-26873429393A}"/>
    <cellStyle name="Normal 3 3 2 3 10 3" xfId="27833" xr:uid="{41AC9122-D2E7-4988-85E1-273673FB5C38}"/>
    <cellStyle name="Normal 3 3 2 3 10 4" xfId="40246" xr:uid="{524ECBCB-5862-4DDE-947C-D541F9FA32EA}"/>
    <cellStyle name="Normal 3 3 2 3 10 5" xfId="15422" xr:uid="{61885DBA-CBFD-47DB-8B79-792DE238FC15}"/>
    <cellStyle name="Normal 3 3 2 3 11" xfId="5328" xr:uid="{F6BB6483-CAA3-49AD-87F0-1196B24B3609}"/>
    <cellStyle name="Normal 3 3 2 3 11 2" xfId="32375" xr:uid="{42CB374F-AACD-4A06-B1C5-828E4A930F68}"/>
    <cellStyle name="Normal 3 3 2 3 11 3" xfId="44788" xr:uid="{CBA33939-78D4-4409-8C4C-4E914CAD22BD}"/>
    <cellStyle name="Normal 3 3 2 3 11 4" xfId="19964" xr:uid="{054CB2D3-95FE-405D-8B92-1C0D35177513}"/>
    <cellStyle name="Normal 3 3 2 3 12" xfId="14769" xr:uid="{0FF94F4E-01B0-42BD-95D6-D50380EFB424}"/>
    <cellStyle name="Normal 3 3 2 3 13" xfId="27180" xr:uid="{343743DA-E91E-489E-A53D-C92F6D39F7AE}"/>
    <cellStyle name="Normal 3 3 2 3 14" xfId="39593" xr:uid="{88DECD0A-4D8D-41C9-8788-C73E85FAD776}"/>
    <cellStyle name="Normal 3 3 2 3 15" xfId="12521" xr:uid="{42C351F2-616B-44F1-BAA5-9C2B44A2318C}"/>
    <cellStyle name="Normal 3 3 2 3 2" xfId="302" xr:uid="{55702F3C-54FB-4AE0-954E-15DE2CCED912}"/>
    <cellStyle name="Normal 3 3 2 3 2 10" xfId="39768" xr:uid="{274CEF5E-D764-440A-BEB5-1D167FFA7CC3}"/>
    <cellStyle name="Normal 3 3 2 3 2 11" xfId="12608" xr:uid="{9C7B8BBF-222D-4519-94A6-53D550C209BD}"/>
    <cellStyle name="Normal 3 3 2 3 2 2" xfId="2011" xr:uid="{71BD9906-6065-45D2-A085-B3F5658602A4}"/>
    <cellStyle name="Normal 3 3 2 3 2 2 2" xfId="3594" xr:uid="{BC64BA19-2369-4A67-8DD2-4A94C5594B15}"/>
    <cellStyle name="Normal 3 3 2 3 2 2 2 2" xfId="7106" xr:uid="{EF257082-AF5B-40F0-A8A0-DCF8057DE72B}"/>
    <cellStyle name="Normal 3 3 2 3 2 2 2 2 2" xfId="34153" xr:uid="{4836FA0D-F756-4694-B96A-7F30C31D98F8}"/>
    <cellStyle name="Normal 3 3 2 3 2 2 2 2 3" xfId="46566" xr:uid="{5802E9B1-A868-4856-BCCA-FCD6D8BAC1CB}"/>
    <cellStyle name="Normal 3 3 2 3 2 2 2 2 4" xfId="21742" xr:uid="{3703980D-114F-4922-9857-467F87DF53A9}"/>
    <cellStyle name="Normal 3 3 2 3 2 2 2 3" xfId="30646" xr:uid="{295832DF-8711-486A-83D8-47034D260697}"/>
    <cellStyle name="Normal 3 3 2 3 2 2 2 4" xfId="43059" xr:uid="{DD4A41DB-A53F-4603-B34D-9C7F23EE6F11}"/>
    <cellStyle name="Normal 3 3 2 3 2 2 2 5" xfId="18235" xr:uid="{6798CDDD-EE18-413C-83F2-7E1F901F1BCD}"/>
    <cellStyle name="Normal 3 3 2 3 2 2 3" xfId="9337" xr:uid="{8E90FC71-0F67-4B1E-A7ED-5C31E739207C}"/>
    <cellStyle name="Normal 3 3 2 3 2 2 3 2" xfId="36384" xr:uid="{3DA47B59-3741-4A11-90CD-D270CC28366E}"/>
    <cellStyle name="Normal 3 3 2 3 2 2 3 3" xfId="48797" xr:uid="{938F9CEF-3B52-4396-A053-223087B2B53F}"/>
    <cellStyle name="Normal 3 3 2 3 2 2 3 4" xfId="23973" xr:uid="{B0523480-A021-4DAB-AACA-F3146E7E7726}"/>
    <cellStyle name="Normal 3 3 2 3 2 2 4" xfId="10917" xr:uid="{EF418D4A-8638-4631-9E4B-7735FCF9A9B3}"/>
    <cellStyle name="Normal 3 3 2 3 2 2 4 2" xfId="37964" xr:uid="{EFF42057-E3C9-440A-B563-C4F1A339F3C2}"/>
    <cellStyle name="Normal 3 3 2 3 2 2 4 3" xfId="50377" xr:uid="{D081B547-BEDF-4B02-9923-126A84625A4B}"/>
    <cellStyle name="Normal 3 3 2 3 2 2 4 4" xfId="25553" xr:uid="{7FDF9629-A568-4866-820D-68913CC3A67E}"/>
    <cellStyle name="Normal 3 3 2 3 2 2 5" xfId="5760" xr:uid="{936EA87E-388C-4ABE-90E9-898A48B4D467}"/>
    <cellStyle name="Normal 3 3 2 3 2 2 5 2" xfId="32807" xr:uid="{B9B7B58F-62F6-4EAA-BF3D-DECB74F51C00}"/>
    <cellStyle name="Normal 3 3 2 3 2 2 5 3" xfId="45220" xr:uid="{C088BBDD-BDA0-44AC-A65B-EC46287992C4}"/>
    <cellStyle name="Normal 3 3 2 3 2 2 5 4" xfId="20396" xr:uid="{79115228-1651-4C2E-98BF-5B757F8F5DF6}"/>
    <cellStyle name="Normal 3 3 2 3 2 2 6" xfId="16653" xr:uid="{A9081877-6598-41AD-A593-3AAA353E4697}"/>
    <cellStyle name="Normal 3 3 2 3 2 2 7" xfId="29064" xr:uid="{19028FAD-9E9F-487A-9355-E30B4CE41C0C}"/>
    <cellStyle name="Normal 3 3 2 3 2 2 8" xfId="41477" xr:uid="{1B6309D4-5BB2-464E-AB6B-12E60FAF59CA}"/>
    <cellStyle name="Normal 3 3 2 3 2 2 9" xfId="13142" xr:uid="{6F25D198-7906-4036-B6CE-F34DE2F33B71}"/>
    <cellStyle name="Normal 3 3 2 3 2 3" xfId="2533" xr:uid="{F4A3EC41-103D-4BDE-BFA4-49C0C60C7E63}"/>
    <cellStyle name="Normal 3 3 2 3 2 3 2" xfId="4116" xr:uid="{FFB94C7B-DE20-45A5-8F8E-6CF972349B47}"/>
    <cellStyle name="Normal 3 3 2 3 2 3 2 2" xfId="7628" xr:uid="{E4FB5175-D0BC-47CB-A29B-BD6607A68C0D}"/>
    <cellStyle name="Normal 3 3 2 3 2 3 2 2 2" xfId="34675" xr:uid="{E39C3D31-5852-4297-AFCA-AF9A640BEDFB}"/>
    <cellStyle name="Normal 3 3 2 3 2 3 2 2 3" xfId="47088" xr:uid="{BA0AD1E4-9120-41CC-BD6E-9BEC8006978E}"/>
    <cellStyle name="Normal 3 3 2 3 2 3 2 2 4" xfId="22264" xr:uid="{EA164871-EEF4-47A3-9037-23576B351115}"/>
    <cellStyle name="Normal 3 3 2 3 2 3 2 3" xfId="31168" xr:uid="{C124F87E-FBC1-48DA-B32E-BCCF70AD8A6D}"/>
    <cellStyle name="Normal 3 3 2 3 2 3 2 4" xfId="43581" xr:uid="{40709C1E-36AD-4DB8-AF31-7C62D9B1043F}"/>
    <cellStyle name="Normal 3 3 2 3 2 3 2 5" xfId="18757" xr:uid="{971B41EB-E3A3-4221-B59D-E0F32514C4BD}"/>
    <cellStyle name="Normal 3 3 2 3 2 3 3" xfId="9859" xr:uid="{6FACF37F-1695-40A2-AE01-270A44AF5705}"/>
    <cellStyle name="Normal 3 3 2 3 2 3 3 2" xfId="36906" xr:uid="{CE699635-CDF3-4283-9EB4-F703AB2509D2}"/>
    <cellStyle name="Normal 3 3 2 3 2 3 3 3" xfId="49319" xr:uid="{BDA2A24F-F213-488F-BFA0-83ADCC3D073E}"/>
    <cellStyle name="Normal 3 3 2 3 2 3 3 4" xfId="24495" xr:uid="{0C09193E-3C06-4E34-8188-131CC79D83EF}"/>
    <cellStyle name="Normal 3 3 2 3 2 3 4" xfId="11439" xr:uid="{EDA0DB84-B92A-4ACD-A205-87E048D48E1A}"/>
    <cellStyle name="Normal 3 3 2 3 2 3 4 2" xfId="38486" xr:uid="{FC130A0E-CE04-40D4-ACEB-2CF2E06CF113}"/>
    <cellStyle name="Normal 3 3 2 3 2 3 4 3" xfId="50899" xr:uid="{F7D10637-F049-4372-9F90-AD7FC60D262F}"/>
    <cellStyle name="Normal 3 3 2 3 2 3 4 4" xfId="26075" xr:uid="{A7EB62E9-156E-436F-8D75-6A7CF3E3772D}"/>
    <cellStyle name="Normal 3 3 2 3 2 3 5" xfId="6166" xr:uid="{B32195B9-361C-4124-B720-8304A4C439AB}"/>
    <cellStyle name="Normal 3 3 2 3 2 3 5 2" xfId="33213" xr:uid="{3BEF3C2F-6E27-43A4-B422-EEA3A29E41E3}"/>
    <cellStyle name="Normal 3 3 2 3 2 3 5 3" xfId="45626" xr:uid="{89E35F74-BC2B-48FD-A6F6-DE2D268B6BEA}"/>
    <cellStyle name="Normal 3 3 2 3 2 3 5 4" xfId="20802" xr:uid="{31F60ED6-254A-4874-BACE-936669B79AD6}"/>
    <cellStyle name="Normal 3 3 2 3 2 3 6" xfId="17175" xr:uid="{711A4036-80AF-41B2-951D-46296E4DFFDF}"/>
    <cellStyle name="Normal 3 3 2 3 2 3 7" xfId="29586" xr:uid="{3A8BFCF8-448A-433A-A7FE-FE822EFC0570}"/>
    <cellStyle name="Normal 3 3 2 3 2 3 8" xfId="41999" xr:uid="{AEA9E682-5428-48BE-B8C2-6FF3FB85F363}"/>
    <cellStyle name="Normal 3 3 2 3 2 3 9" xfId="13664" xr:uid="{12C4322B-C70A-45CE-B826-F1E2E9C6BD9E}"/>
    <cellStyle name="Normal 3 3 2 3 2 4" xfId="1477" xr:uid="{C168A1CF-7887-4142-9F31-EDE56508B1FB}"/>
    <cellStyle name="Normal 3 3 2 3 2 4 2" xfId="4756" xr:uid="{6E664035-3E25-464D-9993-59A579F50510}"/>
    <cellStyle name="Normal 3 3 2 3 2 4 2 2" xfId="8803" xr:uid="{C7492413-2C89-4469-8C66-F2D211EC7992}"/>
    <cellStyle name="Normal 3 3 2 3 2 4 2 2 2" xfId="35850" xr:uid="{960EDDF5-58C1-4254-B0E4-F9305E7AB7C5}"/>
    <cellStyle name="Normal 3 3 2 3 2 4 2 2 3" xfId="48263" xr:uid="{99E5BFA7-7F24-4983-BA01-37B17533172F}"/>
    <cellStyle name="Normal 3 3 2 3 2 4 2 2 4" xfId="23439" xr:uid="{6B9EC7B3-A853-4B41-94DF-5735EA9D7430}"/>
    <cellStyle name="Normal 3 3 2 3 2 4 2 3" xfId="31808" xr:uid="{A384E3D1-E5BE-4C8A-AD58-579783E4E445}"/>
    <cellStyle name="Normal 3 3 2 3 2 4 2 4" xfId="44221" xr:uid="{38436231-67B3-4E9B-BF82-73A7D520363E}"/>
    <cellStyle name="Normal 3 3 2 3 2 4 2 5" xfId="19397" xr:uid="{0AE93C7D-5611-4899-802B-EAFC3DA8BF4D}"/>
    <cellStyle name="Normal 3 3 2 3 2 4 3" xfId="12080" xr:uid="{1290AF9D-3855-423A-BC59-E44516DD68D9}"/>
    <cellStyle name="Normal 3 3 2 3 2 4 3 2" xfId="39126" xr:uid="{4867B582-B8DC-4BE8-A725-AE022A788E36}"/>
    <cellStyle name="Normal 3 3 2 3 2 4 3 3" xfId="51539" xr:uid="{18B9698F-E494-46CF-8DE3-D10507E7FFEB}"/>
    <cellStyle name="Normal 3 3 2 3 2 4 3 4" xfId="26715" xr:uid="{F0B5780A-BC70-4F24-802A-3F922BEDACD5}"/>
    <cellStyle name="Normal 3 3 2 3 2 4 4" xfId="6572" xr:uid="{2D000F4C-1AC3-4197-A346-6006130A2B0D}"/>
    <cellStyle name="Normal 3 3 2 3 2 4 4 2" xfId="33619" xr:uid="{77895E4C-978B-4C94-9E4F-332E3C464B11}"/>
    <cellStyle name="Normal 3 3 2 3 2 4 4 3" xfId="46032" xr:uid="{EA21F808-B626-41C4-A7D4-B6A5BFA03788}"/>
    <cellStyle name="Normal 3 3 2 3 2 4 4 4" xfId="21208" xr:uid="{864A7FD1-EE57-4EBD-BD6D-9E3D5B070C60}"/>
    <cellStyle name="Normal 3 3 2 3 2 4 5" xfId="16119" xr:uid="{5D8D04D6-3530-4D65-9F05-90FB6C225824}"/>
    <cellStyle name="Normal 3 3 2 3 2 4 6" xfId="28530" xr:uid="{3C4D33A6-566E-4498-B8C1-FDE0F10A5C62}"/>
    <cellStyle name="Normal 3 3 2 3 2 4 7" xfId="40943" xr:uid="{732E816F-A9F4-4842-AED0-375D642F8F11}"/>
    <cellStyle name="Normal 3 3 2 3 2 4 8" xfId="14304" xr:uid="{ECC9CBB1-4ACF-41FE-9D08-59060EC68C9B}"/>
    <cellStyle name="Normal 3 3 2 3 2 5" xfId="3060" xr:uid="{B8B05190-B3BA-4112-A17A-32771B14B582}"/>
    <cellStyle name="Normal 3 3 2 3 2 5 2" xfId="8281" xr:uid="{14032F75-ABF3-4315-87F5-7C9AA0F894B6}"/>
    <cellStyle name="Normal 3 3 2 3 2 5 2 2" xfId="35328" xr:uid="{2B6CD0E4-3BB7-425B-BDB4-61D2847A2C60}"/>
    <cellStyle name="Normal 3 3 2 3 2 5 2 3" xfId="47741" xr:uid="{7CC33140-4265-476E-B809-722CBE389D4B}"/>
    <cellStyle name="Normal 3 3 2 3 2 5 2 4" xfId="22917" xr:uid="{D37318ED-182D-4055-9FC2-78B967574668}"/>
    <cellStyle name="Normal 3 3 2 3 2 5 3" xfId="30112" xr:uid="{E9C77BB6-12AD-41BF-B8CA-F25115EE22E4}"/>
    <cellStyle name="Normal 3 3 2 3 2 5 4" xfId="42525" xr:uid="{77638F3A-0EDE-4ED6-B8EB-7FC515FE6614}"/>
    <cellStyle name="Normal 3 3 2 3 2 5 5" xfId="17701" xr:uid="{ACE966FD-17C0-4E38-AD4F-47E781B9A686}"/>
    <cellStyle name="Normal 3 3 2 3 2 6" xfId="955" xr:uid="{5A919E3A-91DF-4BA1-978F-6BB6DE06187A}"/>
    <cellStyle name="Normal 3 3 2 3 2 6 2" xfId="10383" xr:uid="{CE5CD39B-2748-49CB-819F-EE3CFA289214}"/>
    <cellStyle name="Normal 3 3 2 3 2 6 2 2" xfId="37430" xr:uid="{79219FBF-D642-44A7-9206-118F8B309754}"/>
    <cellStyle name="Normal 3 3 2 3 2 6 2 3" xfId="49843" xr:uid="{9DECF109-A534-4272-97C2-3C48A64C3313}"/>
    <cellStyle name="Normal 3 3 2 3 2 6 2 4" xfId="25019" xr:uid="{7CE60601-C4C6-4527-946A-EB558D0C5FEE}"/>
    <cellStyle name="Normal 3 3 2 3 2 6 3" xfId="28008" xr:uid="{A8AFDD12-22F6-4CF5-A657-4E526DD50EF3}"/>
    <cellStyle name="Normal 3 3 2 3 2 6 4" xfId="40421" xr:uid="{A256F77D-DFE5-42D3-8A7E-47E351010F3D}"/>
    <cellStyle name="Normal 3 3 2 3 2 6 5" xfId="15597" xr:uid="{A5C2C17C-D03C-41EB-8240-9337C47EC041}"/>
    <cellStyle name="Normal 3 3 2 3 2 7" xfId="5416" xr:uid="{4FBB5438-329F-412E-9214-9826B746CC79}"/>
    <cellStyle name="Normal 3 3 2 3 2 7 2" xfId="32463" xr:uid="{E26F8AA6-4659-4DC9-999B-C262FE62CF60}"/>
    <cellStyle name="Normal 3 3 2 3 2 7 3" xfId="44876" xr:uid="{185F2709-A057-441D-9A77-F66418E786C1}"/>
    <cellStyle name="Normal 3 3 2 3 2 7 4" xfId="20052" xr:uid="{1801059A-B6C8-4911-8836-DBC9709E7437}"/>
    <cellStyle name="Normal 3 3 2 3 2 8" xfId="14944" xr:uid="{D21B46B2-8571-44BB-8D8E-6BC42764530F}"/>
    <cellStyle name="Normal 3 3 2 3 2 9" xfId="27355" xr:uid="{4B933CD1-A904-44C9-8F72-603E885B8B5D}"/>
    <cellStyle name="Normal 3 3 2 3 3" xfId="417" xr:uid="{9FB4D8A0-0263-4599-9D72-8EE993674AE5}"/>
    <cellStyle name="Normal 3 3 2 3 3 10" xfId="39883" xr:uid="{1F7FA871-2B36-4BA0-95F7-E07F08D10C25}"/>
    <cellStyle name="Normal 3 3 2 3 3 11" xfId="12723" xr:uid="{08F67852-6445-4977-8A4C-75A0C5544ADB}"/>
    <cellStyle name="Normal 3 3 2 3 3 2" xfId="2126" xr:uid="{CEC17C85-8820-42BF-9BD6-45E77C0A2662}"/>
    <cellStyle name="Normal 3 3 2 3 3 2 2" xfId="3709" xr:uid="{89266F58-4311-4540-B801-1D9AB9B37EDE}"/>
    <cellStyle name="Normal 3 3 2 3 3 2 2 2" xfId="7221" xr:uid="{12C33E2D-290B-4280-95CE-81DD5411F6F2}"/>
    <cellStyle name="Normal 3 3 2 3 3 2 2 2 2" xfId="34268" xr:uid="{15A2CF28-627D-4D4D-BFA0-65805413623B}"/>
    <cellStyle name="Normal 3 3 2 3 3 2 2 2 3" xfId="46681" xr:uid="{7A8254A6-367A-4245-BE0C-25F8024A180F}"/>
    <cellStyle name="Normal 3 3 2 3 3 2 2 2 4" xfId="21857" xr:uid="{C4C3A7B9-6F4B-4F2A-AD56-7ADBDC1D0B38}"/>
    <cellStyle name="Normal 3 3 2 3 3 2 2 3" xfId="30761" xr:uid="{32B7D904-BCE1-4B1A-8B74-21EEFCA622B8}"/>
    <cellStyle name="Normal 3 3 2 3 3 2 2 4" xfId="43174" xr:uid="{656EEDA7-1573-4EBA-9D62-A6E7521F2190}"/>
    <cellStyle name="Normal 3 3 2 3 3 2 2 5" xfId="18350" xr:uid="{984D526F-8138-4ADC-87DB-321EAAD38EEB}"/>
    <cellStyle name="Normal 3 3 2 3 3 2 3" xfId="9452" xr:uid="{60DB24D6-36A3-46AA-85C0-98D87955A3A4}"/>
    <cellStyle name="Normal 3 3 2 3 3 2 3 2" xfId="36499" xr:uid="{50EFCED2-CAEA-47C4-97A0-5FC8B711D680}"/>
    <cellStyle name="Normal 3 3 2 3 3 2 3 3" xfId="48912" xr:uid="{5C798D6F-2150-453D-9757-C06C74686C20}"/>
    <cellStyle name="Normal 3 3 2 3 3 2 3 4" xfId="24088" xr:uid="{C5A59E8E-D906-4133-BC4A-E46EA8E15D6C}"/>
    <cellStyle name="Normal 3 3 2 3 3 2 4" xfId="11032" xr:uid="{D8D7A9F4-F5F3-478F-80EB-977EE4040994}"/>
    <cellStyle name="Normal 3 3 2 3 3 2 4 2" xfId="38079" xr:uid="{2436391E-115C-4745-AF45-F555413D0355}"/>
    <cellStyle name="Normal 3 3 2 3 3 2 4 3" xfId="50492" xr:uid="{2F6877C3-7F04-4F48-BA9E-2FA2E0B60DF0}"/>
    <cellStyle name="Normal 3 3 2 3 3 2 4 4" xfId="25668" xr:uid="{D5906E11-EF70-43B7-88CA-1C05BD37DAC9}"/>
    <cellStyle name="Normal 3 3 2 3 3 2 5" xfId="5875" xr:uid="{83C70824-2C10-4B3A-8D12-6250640C6E8A}"/>
    <cellStyle name="Normal 3 3 2 3 3 2 5 2" xfId="32922" xr:uid="{70FB4122-A639-4777-A52E-ECA51A678528}"/>
    <cellStyle name="Normal 3 3 2 3 3 2 5 3" xfId="45335" xr:uid="{AF62DC87-D1AB-4322-A732-8F9847B04AD2}"/>
    <cellStyle name="Normal 3 3 2 3 3 2 5 4" xfId="20511" xr:uid="{80873CD0-C14F-43E5-AF5A-D34934C6D5D3}"/>
    <cellStyle name="Normal 3 3 2 3 3 2 6" xfId="16768" xr:uid="{EECE43D8-9FF5-4083-AB0F-6F10BF942706}"/>
    <cellStyle name="Normal 3 3 2 3 3 2 7" xfId="29179" xr:uid="{93FB1ACE-CA74-431B-8DF6-062D7F7B19DA}"/>
    <cellStyle name="Normal 3 3 2 3 3 2 8" xfId="41592" xr:uid="{2691622A-36D9-4C39-BA9F-818F5EF684B9}"/>
    <cellStyle name="Normal 3 3 2 3 3 2 9" xfId="13257" xr:uid="{51354BAD-CAAD-4C8F-94FD-440B2ABFC98E}"/>
    <cellStyle name="Normal 3 3 2 3 3 3" xfId="2648" xr:uid="{978892F5-6535-478B-B2B4-5C4FDBC3509D}"/>
    <cellStyle name="Normal 3 3 2 3 3 3 2" xfId="4231" xr:uid="{FB9E170C-E47A-4EF0-9A7C-1C69B8737CBF}"/>
    <cellStyle name="Normal 3 3 2 3 3 3 2 2" xfId="7743" xr:uid="{382D2C87-3B4C-4002-B286-25A5867173BF}"/>
    <cellStyle name="Normal 3 3 2 3 3 3 2 2 2" xfId="34790" xr:uid="{94BCCA08-F175-468D-85AF-A42249D588DA}"/>
    <cellStyle name="Normal 3 3 2 3 3 3 2 2 3" xfId="47203" xr:uid="{0BEC8560-EE83-4984-9A8D-FDDFB35A5C16}"/>
    <cellStyle name="Normal 3 3 2 3 3 3 2 2 4" xfId="22379" xr:uid="{FA646C61-C92A-4637-ADAE-AEE163CA27D6}"/>
    <cellStyle name="Normal 3 3 2 3 3 3 2 3" xfId="31283" xr:uid="{12C34FD0-6D17-402E-8845-9C2807D42573}"/>
    <cellStyle name="Normal 3 3 2 3 3 3 2 4" xfId="43696" xr:uid="{303CA6F3-3E8B-4BAE-9BD2-F7F70FA4A93B}"/>
    <cellStyle name="Normal 3 3 2 3 3 3 2 5" xfId="18872" xr:uid="{4D17C6E4-C2E0-47EA-A3A0-A88321219A7D}"/>
    <cellStyle name="Normal 3 3 2 3 3 3 3" xfId="9974" xr:uid="{2C755E77-5B3D-4494-8BE6-5F8B2FCB8AFB}"/>
    <cellStyle name="Normal 3 3 2 3 3 3 3 2" xfId="37021" xr:uid="{AF188E0D-1C10-4780-8320-2CDB67E07C41}"/>
    <cellStyle name="Normal 3 3 2 3 3 3 3 3" xfId="49434" xr:uid="{9EA40B40-E72C-40CD-BD0F-BC235BD06635}"/>
    <cellStyle name="Normal 3 3 2 3 3 3 3 4" xfId="24610" xr:uid="{BDCC83EA-B2C7-469D-A4A3-8F33A1F880AC}"/>
    <cellStyle name="Normal 3 3 2 3 3 3 4" xfId="11554" xr:uid="{AF0097E1-5D85-4ABE-BF12-10608071C462}"/>
    <cellStyle name="Normal 3 3 2 3 3 3 4 2" xfId="38601" xr:uid="{6EDE91B1-29F3-46C1-B7A7-1B306A7E02A4}"/>
    <cellStyle name="Normal 3 3 2 3 3 3 4 3" xfId="51014" xr:uid="{DE5AB88A-7539-46A8-9FFC-764C7C4A013B}"/>
    <cellStyle name="Normal 3 3 2 3 3 3 4 4" xfId="26190" xr:uid="{E8013019-DE61-4D3C-AC4D-DF05DEA65BD1}"/>
    <cellStyle name="Normal 3 3 2 3 3 3 5" xfId="6281" xr:uid="{DB74FA8F-B0A6-43C2-8B40-676FB848261F}"/>
    <cellStyle name="Normal 3 3 2 3 3 3 5 2" xfId="33328" xr:uid="{FD360F8D-9730-4279-83EE-6F2D3C8503A6}"/>
    <cellStyle name="Normal 3 3 2 3 3 3 5 3" xfId="45741" xr:uid="{884AF938-54AE-4601-9A33-B322B2C232F3}"/>
    <cellStyle name="Normal 3 3 2 3 3 3 5 4" xfId="20917" xr:uid="{03EB4EA9-5909-4170-984C-B93B92E6DD41}"/>
    <cellStyle name="Normal 3 3 2 3 3 3 6" xfId="17290" xr:uid="{450A74A7-AA96-4146-97E0-2910DD5116AD}"/>
    <cellStyle name="Normal 3 3 2 3 3 3 7" xfId="29701" xr:uid="{5EDE3C43-91F4-41BA-9276-2BD9A794C369}"/>
    <cellStyle name="Normal 3 3 2 3 3 3 8" xfId="42114" xr:uid="{65E93AC6-293E-4F0A-994E-97E9C3E713B3}"/>
    <cellStyle name="Normal 3 3 2 3 3 3 9" xfId="13779" xr:uid="{BAB93A30-94FE-4906-A819-37CFEEE85911}"/>
    <cellStyle name="Normal 3 3 2 3 3 4" xfId="1592" xr:uid="{55AB14E0-B9BB-4983-A741-745DB7AE025C}"/>
    <cellStyle name="Normal 3 3 2 3 3 4 2" xfId="4871" xr:uid="{4D137684-FC01-48D2-85FE-B681D750A630}"/>
    <cellStyle name="Normal 3 3 2 3 3 4 2 2" xfId="8918" xr:uid="{8B73BCD9-BCB3-46BA-8435-CAF1E03ACB19}"/>
    <cellStyle name="Normal 3 3 2 3 3 4 2 2 2" xfId="35965" xr:uid="{24B3D363-8C70-413C-A1F4-64F2376FAACF}"/>
    <cellStyle name="Normal 3 3 2 3 3 4 2 2 3" xfId="48378" xr:uid="{B0C4F2F5-5F91-4892-A081-386314E11D39}"/>
    <cellStyle name="Normal 3 3 2 3 3 4 2 2 4" xfId="23554" xr:uid="{2773F5F0-F94B-4923-95E2-7539DD3E2507}"/>
    <cellStyle name="Normal 3 3 2 3 3 4 2 3" xfId="31923" xr:uid="{265701FD-E60C-4136-AD86-F2B0879FD911}"/>
    <cellStyle name="Normal 3 3 2 3 3 4 2 4" xfId="44336" xr:uid="{A2C9F6B1-D930-4797-919E-002C4D8F61A9}"/>
    <cellStyle name="Normal 3 3 2 3 3 4 2 5" xfId="19512" xr:uid="{992A9C61-E555-4E76-8904-ED2EF43F834E}"/>
    <cellStyle name="Normal 3 3 2 3 3 4 3" xfId="12195" xr:uid="{1C2F3128-7228-45B8-A3D0-C4FD8F4437FD}"/>
    <cellStyle name="Normal 3 3 2 3 3 4 3 2" xfId="39241" xr:uid="{A2672ECE-E9B1-4BB2-8A4C-85BEF2A0F83C}"/>
    <cellStyle name="Normal 3 3 2 3 3 4 3 3" xfId="51654" xr:uid="{DAD182AF-2F8C-4033-946C-76DA3CAFB9DA}"/>
    <cellStyle name="Normal 3 3 2 3 3 4 3 4" xfId="26830" xr:uid="{600A8E7F-599D-45C4-8349-1EEAE312860D}"/>
    <cellStyle name="Normal 3 3 2 3 3 4 4" xfId="6687" xr:uid="{BDE85279-CB9F-4191-A206-A090C1D185CA}"/>
    <cellStyle name="Normal 3 3 2 3 3 4 4 2" xfId="33734" xr:uid="{5CAF87DE-A38F-4478-B92C-E1CD00F2F190}"/>
    <cellStyle name="Normal 3 3 2 3 3 4 4 3" xfId="46147" xr:uid="{47DF6D0A-EFD1-480B-A053-49050328D599}"/>
    <cellStyle name="Normal 3 3 2 3 3 4 4 4" xfId="21323" xr:uid="{DDA6FDF6-40C1-4625-B28E-EAFB3D7140C4}"/>
    <cellStyle name="Normal 3 3 2 3 3 4 5" xfId="16234" xr:uid="{0D3EA7FD-829D-4B06-B71C-C3A5FFB72EC2}"/>
    <cellStyle name="Normal 3 3 2 3 3 4 6" xfId="28645" xr:uid="{55F5D2CF-9D3D-4461-88EC-F75EE7D315C8}"/>
    <cellStyle name="Normal 3 3 2 3 3 4 7" xfId="41058" xr:uid="{BEBA7341-7097-4140-9CC4-8690BC70FD78}"/>
    <cellStyle name="Normal 3 3 2 3 3 4 8" xfId="14419" xr:uid="{75AC9D3C-F2AC-4D26-A941-133CFD2EA21C}"/>
    <cellStyle name="Normal 3 3 2 3 3 5" xfId="3175" xr:uid="{FB522206-348A-4A1F-9AD7-FE1A8737C3B1}"/>
    <cellStyle name="Normal 3 3 2 3 3 5 2" xfId="8396" xr:uid="{DEFB236D-A283-4B0E-AFC1-5C9F95A9D4B7}"/>
    <cellStyle name="Normal 3 3 2 3 3 5 2 2" xfId="35443" xr:uid="{40C564D0-12F3-4F27-844C-39E428576AF6}"/>
    <cellStyle name="Normal 3 3 2 3 3 5 2 3" xfId="47856" xr:uid="{3EC54E86-6C45-4AA4-BD86-8FB7179F612D}"/>
    <cellStyle name="Normal 3 3 2 3 3 5 2 4" xfId="23032" xr:uid="{619363DA-704D-469E-8E41-F5A69AAF619D}"/>
    <cellStyle name="Normal 3 3 2 3 3 5 3" xfId="30227" xr:uid="{264DD1DF-F723-4E7F-835A-1D52E208DCFA}"/>
    <cellStyle name="Normal 3 3 2 3 3 5 4" xfId="42640" xr:uid="{802CB6D6-B95F-468E-8E57-0BDA04805592}"/>
    <cellStyle name="Normal 3 3 2 3 3 5 5" xfId="17816" xr:uid="{946053A3-2D45-496D-975F-FC830CD2872D}"/>
    <cellStyle name="Normal 3 3 2 3 3 6" xfId="1070" xr:uid="{98F6BC87-FC8C-4402-949E-2771B6771677}"/>
    <cellStyle name="Normal 3 3 2 3 3 6 2" xfId="10498" xr:uid="{10FFB288-5D54-4478-9DEC-114188607E04}"/>
    <cellStyle name="Normal 3 3 2 3 3 6 2 2" xfId="37545" xr:uid="{4C890524-5F69-4CA6-8435-6311C8F99142}"/>
    <cellStyle name="Normal 3 3 2 3 3 6 2 3" xfId="49958" xr:uid="{072A19DD-0920-494C-A0DE-2BDE2D85F8E8}"/>
    <cellStyle name="Normal 3 3 2 3 3 6 2 4" xfId="25134" xr:uid="{386464A3-4FFC-4E0D-A619-27DACF61CC4D}"/>
    <cellStyle name="Normal 3 3 2 3 3 6 3" xfId="28123" xr:uid="{5F750F39-1D66-46AA-8DBF-0BD29E14FDC4}"/>
    <cellStyle name="Normal 3 3 2 3 3 6 4" xfId="40536" xr:uid="{DA6E63F7-52FF-4098-9EAD-F0999EC314E4}"/>
    <cellStyle name="Normal 3 3 2 3 3 6 5" xfId="15712" xr:uid="{75CBD939-578B-46F3-B8B4-EBFA9A4FCD64}"/>
    <cellStyle name="Normal 3 3 2 3 3 7" xfId="5502" xr:uid="{12542F4E-2A44-451B-A38D-AD9A512C12E2}"/>
    <cellStyle name="Normal 3 3 2 3 3 7 2" xfId="32549" xr:uid="{438E1438-CD1E-4B7A-853C-E8C188CDD64E}"/>
    <cellStyle name="Normal 3 3 2 3 3 7 3" xfId="44962" xr:uid="{C8117540-D3AD-42E8-8F2D-A1953763E946}"/>
    <cellStyle name="Normal 3 3 2 3 3 7 4" xfId="20138" xr:uid="{D9F4A93E-4F8A-4B83-9FF2-005D1395CC2A}"/>
    <cellStyle name="Normal 3 3 2 3 3 8" xfId="15059" xr:uid="{2C65A1BE-91FB-4128-AF46-372794271E3E}"/>
    <cellStyle name="Normal 3 3 2 3 3 9" xfId="27470" xr:uid="{8F204121-D9A7-4FA7-B0B9-BB2D4EEFCA01}"/>
    <cellStyle name="Normal 3 3 2 3 4" xfId="533" xr:uid="{B1451558-04B6-4ADC-961D-0EFC6CE0AE7D}"/>
    <cellStyle name="Normal 3 3 2 3 4 10" xfId="39999" xr:uid="{E36F1536-B8CE-4A60-9090-AFB7DEF6FEB8}"/>
    <cellStyle name="Normal 3 3 2 3 4 11" xfId="12839" xr:uid="{E5AFF59B-87E6-4297-8B2C-2BA715002472}"/>
    <cellStyle name="Normal 3 3 2 3 4 2" xfId="2242" xr:uid="{AD02E40D-AAD4-41B4-B23C-01821FD15D77}"/>
    <cellStyle name="Normal 3 3 2 3 4 2 2" xfId="3825" xr:uid="{94F21B96-15AE-458C-9A9E-9AC057C49C98}"/>
    <cellStyle name="Normal 3 3 2 3 4 2 2 2" xfId="7337" xr:uid="{5C1A9401-2EB6-4931-B46E-ED4B86685842}"/>
    <cellStyle name="Normal 3 3 2 3 4 2 2 2 2" xfId="34384" xr:uid="{BEC4D76D-4D5B-4E58-9ABD-3C424B1E2820}"/>
    <cellStyle name="Normal 3 3 2 3 4 2 2 2 3" xfId="46797" xr:uid="{62A98A20-A15F-4E56-8999-96E5A1D19AD6}"/>
    <cellStyle name="Normal 3 3 2 3 4 2 2 2 4" xfId="21973" xr:uid="{7CE4BA2E-8298-484B-A707-865239877C45}"/>
    <cellStyle name="Normal 3 3 2 3 4 2 2 3" xfId="30877" xr:uid="{CC9269BA-A119-4EB4-8A86-BAA8767AE66E}"/>
    <cellStyle name="Normal 3 3 2 3 4 2 2 4" xfId="43290" xr:uid="{99FE3387-861B-4540-B183-786BA3CE484F}"/>
    <cellStyle name="Normal 3 3 2 3 4 2 2 5" xfId="18466" xr:uid="{9BB10354-5D7B-477D-AD71-AC244CEB9382}"/>
    <cellStyle name="Normal 3 3 2 3 4 2 3" xfId="9568" xr:uid="{DC82D3B3-55E9-4CB9-A574-745373D7A3D2}"/>
    <cellStyle name="Normal 3 3 2 3 4 2 3 2" xfId="36615" xr:uid="{5B0ED9D1-8296-479F-83CB-4F0C8ECD6282}"/>
    <cellStyle name="Normal 3 3 2 3 4 2 3 3" xfId="49028" xr:uid="{51D3C2AD-57DF-44F7-84BC-6608A7435A0E}"/>
    <cellStyle name="Normal 3 3 2 3 4 2 3 4" xfId="24204" xr:uid="{80BBC64E-4701-43B3-9927-499AD2A05303}"/>
    <cellStyle name="Normal 3 3 2 3 4 2 4" xfId="11148" xr:uid="{751E48EB-51CD-4847-8059-C28AF572F674}"/>
    <cellStyle name="Normal 3 3 2 3 4 2 4 2" xfId="38195" xr:uid="{DC128DB7-132B-477E-8AF6-8AF9F2EE3EA5}"/>
    <cellStyle name="Normal 3 3 2 3 4 2 4 3" xfId="50608" xr:uid="{0143FB7C-0D29-4AC2-89EC-F51E6CACFBC8}"/>
    <cellStyle name="Normal 3 3 2 3 4 2 4 4" xfId="25784" xr:uid="{63AB0AD7-AC4B-4069-9191-2625ED04B889}"/>
    <cellStyle name="Normal 3 3 2 3 4 2 5" xfId="5991" xr:uid="{565EBE6F-D1F4-468D-A7A5-405681F35491}"/>
    <cellStyle name="Normal 3 3 2 3 4 2 5 2" xfId="33038" xr:uid="{22D9BD00-8DC8-4C72-8CE3-09FA21476A0D}"/>
    <cellStyle name="Normal 3 3 2 3 4 2 5 3" xfId="45451" xr:uid="{DBA508C0-8001-4BEC-9586-9B8EF27467E5}"/>
    <cellStyle name="Normal 3 3 2 3 4 2 5 4" xfId="20627" xr:uid="{C2F76953-344C-4571-930A-184873AB5648}"/>
    <cellStyle name="Normal 3 3 2 3 4 2 6" xfId="16884" xr:uid="{BC2F446C-EDAB-40A1-ACC6-4EF6DBB05241}"/>
    <cellStyle name="Normal 3 3 2 3 4 2 7" xfId="29295" xr:uid="{B560DF18-1B13-4A55-9758-20D9FCC69E4D}"/>
    <cellStyle name="Normal 3 3 2 3 4 2 8" xfId="41708" xr:uid="{80404522-3F96-4A50-8E2F-7E7646909385}"/>
    <cellStyle name="Normal 3 3 2 3 4 2 9" xfId="13373" xr:uid="{47B3098C-3AD2-4956-BA25-F33AEA29E4C3}"/>
    <cellStyle name="Normal 3 3 2 3 4 3" xfId="2764" xr:uid="{167BD6C8-255B-47D8-804E-A72431D870B9}"/>
    <cellStyle name="Normal 3 3 2 3 4 3 2" xfId="4347" xr:uid="{1CC67DC6-78E5-48F6-A4B1-FDDEFA536444}"/>
    <cellStyle name="Normal 3 3 2 3 4 3 2 2" xfId="7859" xr:uid="{447C3EE9-5F4B-4220-9486-6976BA33AA11}"/>
    <cellStyle name="Normal 3 3 2 3 4 3 2 2 2" xfId="34906" xr:uid="{FE1E4663-2403-4B64-9CDF-0234B1AEE886}"/>
    <cellStyle name="Normal 3 3 2 3 4 3 2 2 3" xfId="47319" xr:uid="{44B32376-61E7-43B8-AFDB-9FB9A53BE3D2}"/>
    <cellStyle name="Normal 3 3 2 3 4 3 2 2 4" xfId="22495" xr:uid="{104F136C-5FC9-4248-9E14-2D86DC10F2FC}"/>
    <cellStyle name="Normal 3 3 2 3 4 3 2 3" xfId="31399" xr:uid="{DE918080-1643-477A-AC39-8E533D713C11}"/>
    <cellStyle name="Normal 3 3 2 3 4 3 2 4" xfId="43812" xr:uid="{AA3F5D87-E984-40AE-B84F-6CFFD9D386CE}"/>
    <cellStyle name="Normal 3 3 2 3 4 3 2 5" xfId="18988" xr:uid="{08453F0C-C025-40C1-861B-C34AD004AC40}"/>
    <cellStyle name="Normal 3 3 2 3 4 3 3" xfId="10090" xr:uid="{050E243A-F65E-4616-B646-292557C21AB4}"/>
    <cellStyle name="Normal 3 3 2 3 4 3 3 2" xfId="37137" xr:uid="{EC15C7CE-B645-462A-A724-C30B01601E1D}"/>
    <cellStyle name="Normal 3 3 2 3 4 3 3 3" xfId="49550" xr:uid="{5340A57C-33D8-4147-B5CC-B97251E60B70}"/>
    <cellStyle name="Normal 3 3 2 3 4 3 3 4" xfId="24726" xr:uid="{176A2CD3-282B-4776-A5AD-57FADAC6EB86}"/>
    <cellStyle name="Normal 3 3 2 3 4 3 4" xfId="11670" xr:uid="{1E4979EC-6507-4BBD-A556-9791E43B4F2F}"/>
    <cellStyle name="Normal 3 3 2 3 4 3 4 2" xfId="38717" xr:uid="{B1A74043-3685-42B2-9722-EB6F699451A9}"/>
    <cellStyle name="Normal 3 3 2 3 4 3 4 3" xfId="51130" xr:uid="{6DBA6617-2CAD-4056-BEEB-2E62B6934E05}"/>
    <cellStyle name="Normal 3 3 2 3 4 3 4 4" xfId="26306" xr:uid="{955556BB-34C2-4BAF-BF1A-1F92B5FCFCE4}"/>
    <cellStyle name="Normal 3 3 2 3 4 3 5" xfId="6397" xr:uid="{EB9C00E8-48EE-4662-8942-52950CA9DE1D}"/>
    <cellStyle name="Normal 3 3 2 3 4 3 5 2" xfId="33444" xr:uid="{00721598-5A61-40A4-9AE7-3221800EC666}"/>
    <cellStyle name="Normal 3 3 2 3 4 3 5 3" xfId="45857" xr:uid="{89923C99-E86D-417C-96E7-06EAD082F244}"/>
    <cellStyle name="Normal 3 3 2 3 4 3 5 4" xfId="21033" xr:uid="{314400DE-B914-4C31-829C-02DA6159D9C5}"/>
    <cellStyle name="Normal 3 3 2 3 4 3 6" xfId="17406" xr:uid="{45057F20-A6AB-414D-9D84-9E657B645AA4}"/>
    <cellStyle name="Normal 3 3 2 3 4 3 7" xfId="29817" xr:uid="{8F233AB2-1FCE-4559-B464-030E2A3E5AC6}"/>
    <cellStyle name="Normal 3 3 2 3 4 3 8" xfId="42230" xr:uid="{D5559AF9-E45F-4A68-8BE8-5D548FCF1AD9}"/>
    <cellStyle name="Normal 3 3 2 3 4 3 9" xfId="13895" xr:uid="{563BB629-3207-4411-AB83-824B7E057E67}"/>
    <cellStyle name="Normal 3 3 2 3 4 4" xfId="1708" xr:uid="{EF1FB4FC-C9ED-4583-8541-AD32F40387AE}"/>
    <cellStyle name="Normal 3 3 2 3 4 4 2" xfId="4987" xr:uid="{6A8FDFDE-5812-4A20-8852-E76B561EF5BB}"/>
    <cellStyle name="Normal 3 3 2 3 4 4 2 2" xfId="9034" xr:uid="{8F08F720-7E7D-4D89-BA3D-71DEB1488EE0}"/>
    <cellStyle name="Normal 3 3 2 3 4 4 2 2 2" xfId="36081" xr:uid="{1E8F64F7-5DBC-4155-8A0D-747AAF5C00E0}"/>
    <cellStyle name="Normal 3 3 2 3 4 4 2 2 3" xfId="48494" xr:uid="{3C2A60A2-0ED5-4F1F-9D9F-9B0A3D9243BF}"/>
    <cellStyle name="Normal 3 3 2 3 4 4 2 2 4" xfId="23670" xr:uid="{0632E386-A567-43C9-8AAF-7442310EDBCC}"/>
    <cellStyle name="Normal 3 3 2 3 4 4 2 3" xfId="32039" xr:uid="{8C3A7B38-43F5-423B-8EBB-D92F0DE553AB}"/>
    <cellStyle name="Normal 3 3 2 3 4 4 2 4" xfId="44452" xr:uid="{3B1EE906-A3CA-42BF-B246-3E5004A6DE9C}"/>
    <cellStyle name="Normal 3 3 2 3 4 4 2 5" xfId="19628" xr:uid="{803D90D3-A165-4634-AD9F-9C697FCD29A1}"/>
    <cellStyle name="Normal 3 3 2 3 4 4 3" xfId="12311" xr:uid="{02DBBF99-DB88-460F-8570-E8814E3F1BD8}"/>
    <cellStyle name="Normal 3 3 2 3 4 4 3 2" xfId="39357" xr:uid="{386F4C48-C660-46DC-B5E8-BA77B56DE8DE}"/>
    <cellStyle name="Normal 3 3 2 3 4 4 3 3" xfId="51770" xr:uid="{86DBEE17-37D4-49DB-AE59-68BD612807B1}"/>
    <cellStyle name="Normal 3 3 2 3 4 4 3 4" xfId="26946" xr:uid="{C19D98BF-E4EC-4B6C-8098-0D162EF08F48}"/>
    <cellStyle name="Normal 3 3 2 3 4 4 4" xfId="6803" xr:uid="{ACCB053B-4EE1-4AFB-95A0-5D65D3B75910}"/>
    <cellStyle name="Normal 3 3 2 3 4 4 4 2" xfId="33850" xr:uid="{EA48E2F5-C289-4C97-8BEF-204783B38B5D}"/>
    <cellStyle name="Normal 3 3 2 3 4 4 4 3" xfId="46263" xr:uid="{B3034F73-4CFE-4224-8AC5-8BF0938D3425}"/>
    <cellStyle name="Normal 3 3 2 3 4 4 4 4" xfId="21439" xr:uid="{5CFD6E55-A68F-49E3-BD27-70175AACC5A3}"/>
    <cellStyle name="Normal 3 3 2 3 4 4 5" xfId="16350" xr:uid="{2289F6DA-6D38-4584-B24D-DB2CE7C9C85F}"/>
    <cellStyle name="Normal 3 3 2 3 4 4 6" xfId="28761" xr:uid="{7E41043A-0402-4FE5-900B-57D820C499AE}"/>
    <cellStyle name="Normal 3 3 2 3 4 4 7" xfId="41174" xr:uid="{2FA618D0-9285-436E-8595-F87A6B9EDBEE}"/>
    <cellStyle name="Normal 3 3 2 3 4 4 8" xfId="14535" xr:uid="{14CB9877-457E-445B-B257-E64100916317}"/>
    <cellStyle name="Normal 3 3 2 3 4 5" xfId="3291" xr:uid="{63E23BE2-654E-4AA4-AC50-4EE79B15E99A}"/>
    <cellStyle name="Normal 3 3 2 3 4 5 2" xfId="8512" xr:uid="{98F44C98-9A29-4F1D-9A96-CC31238B58BD}"/>
    <cellStyle name="Normal 3 3 2 3 4 5 2 2" xfId="35559" xr:uid="{BFF390D9-5EC4-4F59-BD60-0884A7A748C0}"/>
    <cellStyle name="Normal 3 3 2 3 4 5 2 3" xfId="47972" xr:uid="{8873B800-0D0B-4127-BF48-E30AF5D14AD6}"/>
    <cellStyle name="Normal 3 3 2 3 4 5 2 4" xfId="23148" xr:uid="{A9B3335B-3E07-4DDF-AC9E-3371E1E0105B}"/>
    <cellStyle name="Normal 3 3 2 3 4 5 3" xfId="30343" xr:uid="{49BF1660-7641-4E53-8E37-CCA0ED6E30E0}"/>
    <cellStyle name="Normal 3 3 2 3 4 5 4" xfId="42756" xr:uid="{D476936C-4CB7-4A2F-A854-1202E62DAD48}"/>
    <cellStyle name="Normal 3 3 2 3 4 5 5" xfId="17932" xr:uid="{481C95D4-6748-4E16-AD58-208E383137CB}"/>
    <cellStyle name="Normal 3 3 2 3 4 6" xfId="1186" xr:uid="{BA63D28D-279B-4126-9AB2-9DD7ABECE592}"/>
    <cellStyle name="Normal 3 3 2 3 4 6 2" xfId="10614" xr:uid="{0E3D32A7-C773-49E3-B882-7B7261C56675}"/>
    <cellStyle name="Normal 3 3 2 3 4 6 2 2" xfId="37661" xr:uid="{CBAF2E36-21F7-48A9-98E8-521F14637F54}"/>
    <cellStyle name="Normal 3 3 2 3 4 6 2 3" xfId="50074" xr:uid="{FE3265C7-CF6A-42C9-A84B-F9E78C0E4E7E}"/>
    <cellStyle name="Normal 3 3 2 3 4 6 2 4" xfId="25250" xr:uid="{3D95D8D7-CE9B-4854-AE3E-0DF3B0F4B24D}"/>
    <cellStyle name="Normal 3 3 2 3 4 6 3" xfId="28239" xr:uid="{0A010DAC-C7BE-4E4C-8A43-AC74CED2BCF7}"/>
    <cellStyle name="Normal 3 3 2 3 4 6 4" xfId="40652" xr:uid="{79324379-EC8A-4116-A61A-FD7944134798}"/>
    <cellStyle name="Normal 3 3 2 3 4 6 5" xfId="15828" xr:uid="{B8592921-153A-4303-9E98-CBB0ABE6D352}"/>
    <cellStyle name="Normal 3 3 2 3 4 7" xfId="5587" xr:uid="{49F6D194-E537-4E39-94D1-3C03F1A7DF44}"/>
    <cellStyle name="Normal 3 3 2 3 4 7 2" xfId="32634" xr:uid="{F6F8110D-A6AB-410B-A464-4071DC4D4F25}"/>
    <cellStyle name="Normal 3 3 2 3 4 7 3" xfId="45047" xr:uid="{EAE74787-E5E9-4CD2-9797-C11C33C190C6}"/>
    <cellStyle name="Normal 3 3 2 3 4 7 4" xfId="20223" xr:uid="{58C0BF6A-E02E-4023-87D6-29FAFC93D232}"/>
    <cellStyle name="Normal 3 3 2 3 4 8" xfId="15175" xr:uid="{85C5C916-4DE4-49B8-9B56-2E017E77C6E5}"/>
    <cellStyle name="Normal 3 3 2 3 4 9" xfId="27586" xr:uid="{4F4F5DF2-471D-486F-AF0B-7C7D037329E0}"/>
    <cellStyle name="Normal 3 3 2 3 5" xfId="649" xr:uid="{D4AAD218-2C6D-4D8F-AF25-F2E326B5F9CA}"/>
    <cellStyle name="Normal 3 3 2 3 5 10" xfId="12955" xr:uid="{31345778-53F6-4730-891F-6B1B0EF789ED}"/>
    <cellStyle name="Normal 3 3 2 3 5 2" xfId="2880" xr:uid="{62A0F1C0-A92E-4FBB-8AF4-32E939988B0C}"/>
    <cellStyle name="Normal 3 3 2 3 5 2 2" xfId="4463" xr:uid="{8F43BD0C-84DC-4252-A933-68C829C2C377}"/>
    <cellStyle name="Normal 3 3 2 3 5 2 2 2" xfId="10206" xr:uid="{ED0156A1-E7CD-47CE-9069-00F4D9C47E59}"/>
    <cellStyle name="Normal 3 3 2 3 5 2 2 2 2" xfId="37253" xr:uid="{8FFF87EB-BC4D-489D-A6CA-AEA8CFDE2540}"/>
    <cellStyle name="Normal 3 3 2 3 5 2 2 2 3" xfId="49666" xr:uid="{4D9098D6-12B7-4313-934B-3F7322FCA223}"/>
    <cellStyle name="Normal 3 3 2 3 5 2 2 2 4" xfId="24842" xr:uid="{CAF3D8CF-AA31-43C1-B0A8-9DE2ED32CC33}"/>
    <cellStyle name="Normal 3 3 2 3 5 2 2 3" xfId="31515" xr:uid="{FB5C4342-47CC-4D59-95A4-6CA96E61F4EC}"/>
    <cellStyle name="Normal 3 3 2 3 5 2 2 4" xfId="43928" xr:uid="{C7261C73-23C2-4800-97CB-E14B51E6D1C7}"/>
    <cellStyle name="Normal 3 3 2 3 5 2 2 5" xfId="19104" xr:uid="{2CF0D58C-9639-4390-B6FB-C24500E0D185}"/>
    <cellStyle name="Normal 3 3 2 3 5 2 3" xfId="11786" xr:uid="{F263073A-B51C-48C3-8532-01B1942FBAF5}"/>
    <cellStyle name="Normal 3 3 2 3 5 2 3 2" xfId="38833" xr:uid="{09191ED6-C826-4831-9B5A-FED3B270C680}"/>
    <cellStyle name="Normal 3 3 2 3 5 2 3 3" xfId="51246" xr:uid="{84BA5F8C-AD18-486A-96D1-4C498D30D0C7}"/>
    <cellStyle name="Normal 3 3 2 3 5 2 3 4" xfId="26422" xr:uid="{65082A73-9FCB-43D8-9BEB-78F334500786}"/>
    <cellStyle name="Normal 3 3 2 3 5 2 4" xfId="7975" xr:uid="{0BC6D467-6E45-41B3-8454-AEE99E450C7A}"/>
    <cellStyle name="Normal 3 3 2 3 5 2 4 2" xfId="35022" xr:uid="{72D29539-D4D6-4EDA-B34D-6E7D54520C7D}"/>
    <cellStyle name="Normal 3 3 2 3 5 2 4 3" xfId="47435" xr:uid="{EE19E92A-FDED-4B47-BD11-892A2D085B01}"/>
    <cellStyle name="Normal 3 3 2 3 5 2 4 4" xfId="22611" xr:uid="{2196A1D1-11BC-4FB3-9948-B774F3B391D3}"/>
    <cellStyle name="Normal 3 3 2 3 5 2 5" xfId="17522" xr:uid="{03109A84-492D-43C5-9560-28FBF86DC1F1}"/>
    <cellStyle name="Normal 3 3 2 3 5 2 6" xfId="29933" xr:uid="{22D4577B-5217-4881-9628-C38860E4CC1B}"/>
    <cellStyle name="Normal 3 3 2 3 5 2 7" xfId="42346" xr:uid="{A42B8539-DDDA-4B2A-AAAC-5D35FEBBE839}"/>
    <cellStyle name="Normal 3 3 2 3 5 2 8" xfId="14011" xr:uid="{E4A3318E-6A44-427A-88C3-B3689CA66614}"/>
    <cellStyle name="Normal 3 3 2 3 5 3" xfId="1824" xr:uid="{7DC14777-E28A-47A7-A449-17600FEE649F}"/>
    <cellStyle name="Normal 3 3 2 3 5 3 2" xfId="5103" xr:uid="{DDFD8F16-17DB-46ED-8A4F-21963A011687}"/>
    <cellStyle name="Normal 3 3 2 3 5 3 2 2" xfId="9150" xr:uid="{D7EF11F2-BF83-43B0-A7A8-11B75399EB19}"/>
    <cellStyle name="Normal 3 3 2 3 5 3 2 2 2" xfId="36197" xr:uid="{ED727ABA-F484-475E-8108-D74433BF6047}"/>
    <cellStyle name="Normal 3 3 2 3 5 3 2 2 3" xfId="48610" xr:uid="{0C527970-DFC7-4596-B918-54D352A78A05}"/>
    <cellStyle name="Normal 3 3 2 3 5 3 2 2 4" xfId="23786" xr:uid="{32955310-06F9-4212-98F5-E0FCD58CD0BB}"/>
    <cellStyle name="Normal 3 3 2 3 5 3 2 3" xfId="32155" xr:uid="{411367FA-2661-4730-9621-580828A2562B}"/>
    <cellStyle name="Normal 3 3 2 3 5 3 2 4" xfId="44568" xr:uid="{782AE200-4E0D-4F8E-B952-D1957A24F316}"/>
    <cellStyle name="Normal 3 3 2 3 5 3 2 5" xfId="19744" xr:uid="{5F27E8C8-B873-446C-A78D-678A37428ADC}"/>
    <cellStyle name="Normal 3 3 2 3 5 3 3" xfId="12427" xr:uid="{9058437B-9135-4D12-A7A1-856621FD3B77}"/>
    <cellStyle name="Normal 3 3 2 3 5 3 3 2" xfId="39473" xr:uid="{AA0A8CB7-9BA0-4384-80D3-EB3BB273AABD}"/>
    <cellStyle name="Normal 3 3 2 3 5 3 3 3" xfId="51886" xr:uid="{2CC1EBDE-7D17-4664-8182-69217623A0AB}"/>
    <cellStyle name="Normal 3 3 2 3 5 3 3 4" xfId="27062" xr:uid="{237C799E-E91D-49A3-89D2-778748C055ED}"/>
    <cellStyle name="Normal 3 3 2 3 5 3 4" xfId="6919" xr:uid="{32492FEB-379D-46B2-BCCC-F0735454149F}"/>
    <cellStyle name="Normal 3 3 2 3 5 3 4 2" xfId="33966" xr:uid="{4369E5D6-200A-4C53-93CD-1D3A5A7EAC86}"/>
    <cellStyle name="Normal 3 3 2 3 5 3 4 3" xfId="46379" xr:uid="{59335EA9-A8BF-4A4D-B23A-3FA9D4462FA5}"/>
    <cellStyle name="Normal 3 3 2 3 5 3 4 4" xfId="21555" xr:uid="{2C79F961-C9B9-4333-874C-4F797774BDBA}"/>
    <cellStyle name="Normal 3 3 2 3 5 3 5" xfId="16466" xr:uid="{7DEA9F3F-507E-4EBC-900F-CFD1C3774525}"/>
    <cellStyle name="Normal 3 3 2 3 5 3 6" xfId="28877" xr:uid="{5EE73800-BCD8-492E-837D-016D2B5EF605}"/>
    <cellStyle name="Normal 3 3 2 3 5 3 7" xfId="41290" xr:uid="{9483145C-6E71-4434-83EA-B123CE3ED2D5}"/>
    <cellStyle name="Normal 3 3 2 3 5 3 8" xfId="14651" xr:uid="{6BE098C7-F999-4DEF-B07F-96D965EC52BA}"/>
    <cellStyle name="Normal 3 3 2 3 5 4" xfId="3407" xr:uid="{2D550D13-3667-4963-98D4-19443FA09BB3}"/>
    <cellStyle name="Normal 3 3 2 3 5 4 2" xfId="8628" xr:uid="{8C46AC96-073C-4F56-9C74-7659D20343A4}"/>
    <cellStyle name="Normal 3 3 2 3 5 4 2 2" xfId="35675" xr:uid="{C9F641F5-C04B-4522-A010-CDACEA531C39}"/>
    <cellStyle name="Normal 3 3 2 3 5 4 2 3" xfId="48088" xr:uid="{283BE6A8-D7E8-414D-BAA8-C9CE1EA4877D}"/>
    <cellStyle name="Normal 3 3 2 3 5 4 2 4" xfId="23264" xr:uid="{9599511A-5131-4BCA-8ABE-8156A9DBF427}"/>
    <cellStyle name="Normal 3 3 2 3 5 4 3" xfId="30459" xr:uid="{20309AB2-4C99-4CF3-8688-2C34378F72A6}"/>
    <cellStyle name="Normal 3 3 2 3 5 4 4" xfId="42872" xr:uid="{33D9BDA9-E79B-4AE1-B3DE-EB0BFE47D7C2}"/>
    <cellStyle name="Normal 3 3 2 3 5 4 5" xfId="18048" xr:uid="{1BEA70B4-77A1-41FD-974B-D5DDDC3971FD}"/>
    <cellStyle name="Normal 3 3 2 3 5 5" xfId="1302" xr:uid="{907E90C1-CAB4-4B60-8FAD-0E0722B16220}"/>
    <cellStyle name="Normal 3 3 2 3 5 5 2" xfId="10730" xr:uid="{E9E8742D-2163-4031-876C-C0B4EB6C0541}"/>
    <cellStyle name="Normal 3 3 2 3 5 5 2 2" xfId="37777" xr:uid="{78AEA91C-BCBC-4406-A3F3-EC6E091EDE81}"/>
    <cellStyle name="Normal 3 3 2 3 5 5 2 3" xfId="50190" xr:uid="{38C1EA1E-616A-4009-9A4E-BB6838466617}"/>
    <cellStyle name="Normal 3 3 2 3 5 5 2 4" xfId="25366" xr:uid="{AFAA36F7-C8FC-4691-943F-44619FBEF82C}"/>
    <cellStyle name="Normal 3 3 2 3 5 5 3" xfId="28355" xr:uid="{6F00EF9C-55C3-46BD-B958-68FB09700DCA}"/>
    <cellStyle name="Normal 3 3 2 3 5 5 4" xfId="40768" xr:uid="{720C9FA2-5299-4246-AC9D-F7FA44ADA719}"/>
    <cellStyle name="Normal 3 3 2 3 5 5 5" xfId="15944" xr:uid="{76CB359E-5A82-47C0-A548-817536C5CB40}"/>
    <cellStyle name="Normal 3 3 2 3 5 6" xfId="5673" xr:uid="{1CA25204-0B4E-4DC3-B5FE-B75C90092729}"/>
    <cellStyle name="Normal 3 3 2 3 5 6 2" xfId="32720" xr:uid="{8106EA09-AB96-4547-8D11-0CDF221A178D}"/>
    <cellStyle name="Normal 3 3 2 3 5 6 3" xfId="45133" xr:uid="{604CE1F3-A700-4120-9E20-7B9916EF5859}"/>
    <cellStyle name="Normal 3 3 2 3 5 6 4" xfId="20309" xr:uid="{CB26E9FA-3632-427D-BF03-6315E8F52774}"/>
    <cellStyle name="Normal 3 3 2 3 5 7" xfId="15291" xr:uid="{925A1314-9560-4FD5-BE33-AD6695BC661B}"/>
    <cellStyle name="Normal 3 3 2 3 5 8" xfId="27702" xr:uid="{26C26364-6DDE-4530-9394-F6373289E58D}"/>
    <cellStyle name="Normal 3 3 2 3 5 9" xfId="40115" xr:uid="{CB9D427B-2B79-4F8A-AF26-9AB2AE8745B7}"/>
    <cellStyle name="Normal 3 3 2 3 6" xfId="215" xr:uid="{29C2BB4F-5DEB-4FA4-AC46-75BC4218476A}"/>
    <cellStyle name="Normal 3 3 2 3 6 10" xfId="13055" xr:uid="{8864CD47-FFB4-4936-810F-E21EBE5F31D9}"/>
    <cellStyle name="Normal 3 3 2 3 6 2" xfId="2446" xr:uid="{C7FD73EA-CB07-472C-BB2C-525CD9DAB0DF}"/>
    <cellStyle name="Normal 3 3 2 3 6 2 2" xfId="4029" xr:uid="{478F0E70-BC1B-4EAD-B267-EFF4824541B4}"/>
    <cellStyle name="Normal 3 3 2 3 6 2 2 2" xfId="9772" xr:uid="{AF1E1674-752A-4455-B89D-5E6D4CB318F9}"/>
    <cellStyle name="Normal 3 3 2 3 6 2 2 2 2" xfId="36819" xr:uid="{BD9D10FC-9812-419C-807D-328B6E40D0BD}"/>
    <cellStyle name="Normal 3 3 2 3 6 2 2 2 3" xfId="49232" xr:uid="{06C4B42C-0C7D-433A-9D84-748A753B3495}"/>
    <cellStyle name="Normal 3 3 2 3 6 2 2 2 4" xfId="24408" xr:uid="{55A372FE-FCBE-4A88-9BD6-7079E8BE2E88}"/>
    <cellStyle name="Normal 3 3 2 3 6 2 2 3" xfId="31081" xr:uid="{B180D3B4-C397-4F7B-B1E1-891B367093B2}"/>
    <cellStyle name="Normal 3 3 2 3 6 2 2 4" xfId="43494" xr:uid="{A0061BA5-69FD-432B-8049-A3F11CFD392D}"/>
    <cellStyle name="Normal 3 3 2 3 6 2 2 5" xfId="18670" xr:uid="{BBCFE3EA-89A0-4F2E-B94B-05764F91D497}"/>
    <cellStyle name="Normal 3 3 2 3 6 2 3" xfId="11352" xr:uid="{977BD8F0-BF2E-44A8-B215-77EC19DA9AF1}"/>
    <cellStyle name="Normal 3 3 2 3 6 2 3 2" xfId="38399" xr:uid="{23A2FAF2-64F3-40A4-B13B-4C81195E9D07}"/>
    <cellStyle name="Normal 3 3 2 3 6 2 3 3" xfId="50812" xr:uid="{5D94276A-0852-4767-9FF3-9F4C61BBC1B3}"/>
    <cellStyle name="Normal 3 3 2 3 6 2 3 4" xfId="25988" xr:uid="{C05B5101-9D36-472C-9D90-1E474B17381D}"/>
    <cellStyle name="Normal 3 3 2 3 6 2 4" xfId="7541" xr:uid="{DD555D42-6DD0-45DB-99BF-3F8D036E02B4}"/>
    <cellStyle name="Normal 3 3 2 3 6 2 4 2" xfId="34588" xr:uid="{C7B5105A-95C2-47DD-8DF6-7DD227C6E9AB}"/>
    <cellStyle name="Normal 3 3 2 3 6 2 4 3" xfId="47001" xr:uid="{562532DE-62D3-4FB7-82EB-ACCEE95926B3}"/>
    <cellStyle name="Normal 3 3 2 3 6 2 4 4" xfId="22177" xr:uid="{DFCB1579-E863-41AC-BB96-552F1BD773E2}"/>
    <cellStyle name="Normal 3 3 2 3 6 2 5" xfId="17088" xr:uid="{0F8E4023-DED9-48A3-BB47-C90DE5DD7009}"/>
    <cellStyle name="Normal 3 3 2 3 6 2 6" xfId="29499" xr:uid="{141AF073-8DBF-46B2-BDA7-729D507FD9F1}"/>
    <cellStyle name="Normal 3 3 2 3 6 2 7" xfId="41912" xr:uid="{278C70E9-EB2C-499C-BD04-74D22555EE54}"/>
    <cellStyle name="Normal 3 3 2 3 6 2 8" xfId="13577" xr:uid="{B26FFE5C-8FCA-4652-AFEF-D2DC15542860}"/>
    <cellStyle name="Normal 3 3 2 3 6 3" xfId="1924" xr:uid="{433A7BAC-5887-46DD-8985-11692163D54D}"/>
    <cellStyle name="Normal 3 3 2 3 6 3 2" xfId="4669" xr:uid="{48F2C8CC-F252-4792-B28A-83F4A9BD9973}"/>
    <cellStyle name="Normal 3 3 2 3 6 3 2 2" xfId="9250" xr:uid="{6A8321C4-0759-4FEE-9D15-78F15BC7F54F}"/>
    <cellStyle name="Normal 3 3 2 3 6 3 2 2 2" xfId="36297" xr:uid="{C051B721-54A5-491C-89DB-33753641311F}"/>
    <cellStyle name="Normal 3 3 2 3 6 3 2 2 3" xfId="48710" xr:uid="{D9E57783-12A3-486E-8D81-4B4FC4DC3B53}"/>
    <cellStyle name="Normal 3 3 2 3 6 3 2 2 4" xfId="23886" xr:uid="{090CCE49-AAD9-427E-9032-907E0F3B8E0A}"/>
    <cellStyle name="Normal 3 3 2 3 6 3 2 3" xfId="31721" xr:uid="{0B195C19-E505-45D3-9E56-F56DDA3634BA}"/>
    <cellStyle name="Normal 3 3 2 3 6 3 2 4" xfId="44134" xr:uid="{5B2DC075-9070-4C09-9EDC-65F8FF307B3D}"/>
    <cellStyle name="Normal 3 3 2 3 6 3 2 5" xfId="19310" xr:uid="{30D79316-32CF-4D23-A823-559B931CDD24}"/>
    <cellStyle name="Normal 3 3 2 3 6 3 3" xfId="11993" xr:uid="{7946A456-250C-4CE8-8573-0D8011E40131}"/>
    <cellStyle name="Normal 3 3 2 3 6 3 3 2" xfId="39039" xr:uid="{41AD7347-1608-4D2E-92FC-CEA125A73071}"/>
    <cellStyle name="Normal 3 3 2 3 6 3 3 3" xfId="51452" xr:uid="{1F6FFAEE-0AE9-492F-9D13-A0CB0768EE33}"/>
    <cellStyle name="Normal 3 3 2 3 6 3 3 4" xfId="26628" xr:uid="{1A68235A-294C-480D-A132-428F634D036C}"/>
    <cellStyle name="Normal 3 3 2 3 6 3 4" xfId="7019" xr:uid="{70CABAF6-C8CD-45B2-BD78-E7C6C90D012B}"/>
    <cellStyle name="Normal 3 3 2 3 6 3 4 2" xfId="34066" xr:uid="{726203D9-C633-471A-8F58-9B57C37F1A8F}"/>
    <cellStyle name="Normal 3 3 2 3 6 3 4 3" xfId="46479" xr:uid="{1C5BF8FD-1B78-4718-A353-21DF25235D38}"/>
    <cellStyle name="Normal 3 3 2 3 6 3 4 4" xfId="21655" xr:uid="{4FE9E610-F506-4348-9BCC-12ED91034FA6}"/>
    <cellStyle name="Normal 3 3 2 3 6 3 5" xfId="16566" xr:uid="{494679C8-9F70-4D77-847C-8EBDA1A6F35A}"/>
    <cellStyle name="Normal 3 3 2 3 6 3 6" xfId="28977" xr:uid="{93675E8C-5754-49EC-88C0-2DBC92C1AFC2}"/>
    <cellStyle name="Normal 3 3 2 3 6 3 7" xfId="41390" xr:uid="{B56431A0-FAC9-4B5B-8A31-EF9027943ACA}"/>
    <cellStyle name="Normal 3 3 2 3 6 3 8" xfId="14217" xr:uid="{D474BD77-E92E-4EDB-903C-AAC0918A4F64}"/>
    <cellStyle name="Normal 3 3 2 3 6 4" xfId="3507" xr:uid="{C3D39EDB-AB68-4E7E-9D24-C9FF558F0A16}"/>
    <cellStyle name="Normal 3 3 2 3 6 4 2" xfId="8194" xr:uid="{B641BC34-7818-4805-8A73-D4D4B724AF29}"/>
    <cellStyle name="Normal 3 3 2 3 6 4 2 2" xfId="35241" xr:uid="{FAD36392-A7BF-4B3A-906D-CFF9D5BA4B07}"/>
    <cellStyle name="Normal 3 3 2 3 6 4 2 3" xfId="47654" xr:uid="{3EA8EEEC-A680-4FEC-8EEB-F79C94E6CBEA}"/>
    <cellStyle name="Normal 3 3 2 3 6 4 2 4" xfId="22830" xr:uid="{988210A7-38D2-4F0D-BB5C-8E67C810F0F3}"/>
    <cellStyle name="Normal 3 3 2 3 6 4 3" xfId="30559" xr:uid="{AE13580B-62F3-4C3F-878B-50D12710F94A}"/>
    <cellStyle name="Normal 3 3 2 3 6 4 4" xfId="42972" xr:uid="{35C07ACC-763E-4FC5-B23D-10C45404E59E}"/>
    <cellStyle name="Normal 3 3 2 3 6 4 5" xfId="18148" xr:uid="{EC1269D1-0AC8-4D70-BFF9-DE9E0FA0F328}"/>
    <cellStyle name="Normal 3 3 2 3 6 5" xfId="868" xr:uid="{09CD5D05-B4B3-4C21-B998-31817BECC395}"/>
    <cellStyle name="Normal 3 3 2 3 6 5 2" xfId="10830" xr:uid="{76F1712C-B808-459C-8754-BFBCCC37F058}"/>
    <cellStyle name="Normal 3 3 2 3 6 5 2 2" xfId="37877" xr:uid="{5BBD01CE-3F1C-4864-AD35-77448F5A8E78}"/>
    <cellStyle name="Normal 3 3 2 3 6 5 2 3" xfId="50290" xr:uid="{07793C38-8ED8-45D2-B056-B7476AB02F5B}"/>
    <cellStyle name="Normal 3 3 2 3 6 5 2 4" xfId="25466" xr:uid="{162D0A12-DED1-4165-A964-656EF4C16E24}"/>
    <cellStyle name="Normal 3 3 2 3 6 5 3" xfId="27921" xr:uid="{D35D9142-84CD-4DB8-A5F6-EDE119F8B675}"/>
    <cellStyle name="Normal 3 3 2 3 6 5 4" xfId="40334" xr:uid="{7CA6618B-6FAF-4FBF-AE66-EC8877190FA9}"/>
    <cellStyle name="Normal 3 3 2 3 6 5 5" xfId="15510" xr:uid="{2C24754A-9A9C-43B8-AABF-4EB4532DF056}"/>
    <cellStyle name="Normal 3 3 2 3 6 6" xfId="6079" xr:uid="{C6B33CA2-A4DD-465C-94A0-CAF5254D3315}"/>
    <cellStyle name="Normal 3 3 2 3 6 6 2" xfId="33126" xr:uid="{60DCAE2F-F8E8-4D01-ADC8-750EA93955CE}"/>
    <cellStyle name="Normal 3 3 2 3 6 6 3" xfId="45539" xr:uid="{2C0688A4-AAFE-45FF-A680-2A4AFD7457A5}"/>
    <cellStyle name="Normal 3 3 2 3 6 6 4" xfId="20715" xr:uid="{6C9F6A20-F0D1-4CE3-93CE-3363BA6AA785}"/>
    <cellStyle name="Normal 3 3 2 3 6 7" xfId="14857" xr:uid="{42846C2B-043D-4E51-B18D-E08C4A72EAE7}"/>
    <cellStyle name="Normal 3 3 2 3 6 8" xfId="27268" xr:uid="{6B34C971-1E67-4E2C-9378-CEB27FABD972}"/>
    <cellStyle name="Normal 3 3 2 3 6 9" xfId="39681" xr:uid="{3FF21769-D9EB-495C-A95D-BBADA391A582}"/>
    <cellStyle name="Normal 3 3 2 3 7" xfId="2358" xr:uid="{F18EB118-4FCC-4BA1-B4EA-3A76AE9DFB39}"/>
    <cellStyle name="Normal 3 3 2 3 7 2" xfId="3941" xr:uid="{A4D79968-D078-4624-9E02-A41B44E30184}"/>
    <cellStyle name="Normal 3 3 2 3 7 2 2" xfId="9684" xr:uid="{049802E4-1250-4D08-8D0A-D490657414D5}"/>
    <cellStyle name="Normal 3 3 2 3 7 2 2 2" xfId="36731" xr:uid="{BFE5E49F-D98F-446F-844F-241BC7987D6A}"/>
    <cellStyle name="Normal 3 3 2 3 7 2 2 3" xfId="49144" xr:uid="{D50AABF6-6AB8-4CDB-8FE1-E6C5EE2225B4}"/>
    <cellStyle name="Normal 3 3 2 3 7 2 2 4" xfId="24320" xr:uid="{CB9C4E62-895E-4A6B-BFD6-E77C5D3CB4FA}"/>
    <cellStyle name="Normal 3 3 2 3 7 2 3" xfId="30993" xr:uid="{A4A1E0A4-C4F7-4176-8A27-9A7BC252137B}"/>
    <cellStyle name="Normal 3 3 2 3 7 2 4" xfId="43406" xr:uid="{054C7E64-777C-4BF0-ABC4-B09A22A119EA}"/>
    <cellStyle name="Normal 3 3 2 3 7 2 5" xfId="18582" xr:uid="{CFB44829-B196-476E-A31F-DB7B06A9AB17}"/>
    <cellStyle name="Normal 3 3 2 3 7 3" xfId="11264" xr:uid="{9D814C2F-8080-4743-8398-B69437328578}"/>
    <cellStyle name="Normal 3 3 2 3 7 3 2" xfId="38311" xr:uid="{B651D6C7-6510-469C-B236-2023A29D59BD}"/>
    <cellStyle name="Normal 3 3 2 3 7 3 3" xfId="50724" xr:uid="{64027DD5-9991-4677-9708-12AE5397E36B}"/>
    <cellStyle name="Normal 3 3 2 3 7 3 4" xfId="25900" xr:uid="{5F363F40-25B7-4F86-8BCA-E05A30C31AFD}"/>
    <cellStyle name="Normal 3 3 2 3 7 4" xfId="7453" xr:uid="{7467D4AE-D9C6-4154-8113-6B1F5AEC2BF1}"/>
    <cellStyle name="Normal 3 3 2 3 7 4 2" xfId="34500" xr:uid="{8078D580-01C3-498E-BF4B-89BFE7076BE2}"/>
    <cellStyle name="Normal 3 3 2 3 7 4 3" xfId="46913" xr:uid="{0FEA691A-B5D2-4D41-8ED6-68E177E73344}"/>
    <cellStyle name="Normal 3 3 2 3 7 4 4" xfId="22089" xr:uid="{6DB60E21-5B26-4E26-8E4F-E231882E377D}"/>
    <cellStyle name="Normal 3 3 2 3 7 5" xfId="17000" xr:uid="{2E5BDF4D-68F5-432C-8848-1AD0FA1BB65F}"/>
    <cellStyle name="Normal 3 3 2 3 7 6" xfId="29411" xr:uid="{61550BB4-6FBE-4578-A285-5DB6BFDE4C89}"/>
    <cellStyle name="Normal 3 3 2 3 7 7" xfId="41824" xr:uid="{7C53E327-81FC-47ED-B55D-A2417D92875E}"/>
    <cellStyle name="Normal 3 3 2 3 7 8" xfId="13489" xr:uid="{CEDBC776-EB2F-4C55-BF3F-788AEAC08954}"/>
    <cellStyle name="Normal 3 3 2 3 8" xfId="1390" xr:uid="{ED7E6CAA-5735-4CB2-A5DC-DE251A6D9DA7}"/>
    <cellStyle name="Normal 3 3 2 3 8 2" xfId="4581" xr:uid="{DCF1587C-C7AF-4D66-934A-7461A83F7A99}"/>
    <cellStyle name="Normal 3 3 2 3 8 2 2" xfId="8716" xr:uid="{782394A6-98A7-4661-92E3-BA08A2DA6E0F}"/>
    <cellStyle name="Normal 3 3 2 3 8 2 2 2" xfId="35763" xr:uid="{C0762215-7F24-4EAA-8D4E-B8D15359A292}"/>
    <cellStyle name="Normal 3 3 2 3 8 2 2 3" xfId="48176" xr:uid="{361A9E8F-8B27-4BB0-AC1A-009859CFB7C8}"/>
    <cellStyle name="Normal 3 3 2 3 8 2 2 4" xfId="23352" xr:uid="{9B6899C3-B4F7-4393-B746-7FF3CE780B1C}"/>
    <cellStyle name="Normal 3 3 2 3 8 2 3" xfId="31633" xr:uid="{4741152B-9BFE-401C-BD24-E785608369D2}"/>
    <cellStyle name="Normal 3 3 2 3 8 2 4" xfId="44046" xr:uid="{764559A4-321C-42EB-A978-89F16A887134}"/>
    <cellStyle name="Normal 3 3 2 3 8 2 5" xfId="19222" xr:uid="{D1189D87-C09F-469B-9906-73E238F9B4DC}"/>
    <cellStyle name="Normal 3 3 2 3 8 3" xfId="11905" xr:uid="{EC7AE637-14C3-40B2-A418-6CF7FEB69F0A}"/>
    <cellStyle name="Normal 3 3 2 3 8 3 2" xfId="38951" xr:uid="{45B8472C-BE14-47F7-B5F4-E6A099D5576F}"/>
    <cellStyle name="Normal 3 3 2 3 8 3 3" xfId="51364" xr:uid="{31357F0A-0ACB-4459-BFD5-D62F52DFD929}"/>
    <cellStyle name="Normal 3 3 2 3 8 3 4" xfId="26540" xr:uid="{6316FA8E-3443-498B-90D3-A5B19677F975}"/>
    <cellStyle name="Normal 3 3 2 3 8 4" xfId="6485" xr:uid="{5CF052D5-F448-4A64-840D-467E4D66C9F9}"/>
    <cellStyle name="Normal 3 3 2 3 8 4 2" xfId="33532" xr:uid="{CF8E0883-159C-4CB9-AA1E-F527F1FCD82A}"/>
    <cellStyle name="Normal 3 3 2 3 8 4 3" xfId="45945" xr:uid="{C306B3D9-AE94-4C76-891F-9C84F9C56866}"/>
    <cellStyle name="Normal 3 3 2 3 8 4 4" xfId="21121" xr:uid="{0666D7C8-B887-4A40-A460-B3C6DFD5ACD7}"/>
    <cellStyle name="Normal 3 3 2 3 8 5" xfId="16032" xr:uid="{514C879D-8186-47F8-B84F-3A051A3C398B}"/>
    <cellStyle name="Normal 3 3 2 3 8 6" xfId="28443" xr:uid="{AD4C7D44-5C7E-4212-AC77-E009093E6FE8}"/>
    <cellStyle name="Normal 3 3 2 3 8 7" xfId="40856" xr:uid="{7ED21C3D-9521-48D7-9F83-3E64D4DF787B}"/>
    <cellStyle name="Normal 3 3 2 3 8 8" xfId="14129" xr:uid="{F2BD34ED-6BEE-4113-978A-C743BA398EB7}"/>
    <cellStyle name="Normal 3 3 2 3 9" xfId="2973" xr:uid="{CBC854A8-C79A-416C-B043-6D92C0BA33A8}"/>
    <cellStyle name="Normal 3 3 2 3 9 2" xfId="8106" xr:uid="{0CA2311E-BF74-407C-9B46-B45439BBB318}"/>
    <cellStyle name="Normal 3 3 2 3 9 2 2" xfId="35153" xr:uid="{DA216F10-CEF8-47BC-BD92-585BA3F633DD}"/>
    <cellStyle name="Normal 3 3 2 3 9 2 3" xfId="47566" xr:uid="{19E32AE2-CF81-445D-83FA-5BC92AA1F17A}"/>
    <cellStyle name="Normal 3 3 2 3 9 2 4" xfId="22742" xr:uid="{C8052ABE-F14E-4D7A-B23C-283A803C7385}"/>
    <cellStyle name="Normal 3 3 2 3 9 3" xfId="30025" xr:uid="{33E66BE4-C888-4C68-B3F2-8E6C99E550D2}"/>
    <cellStyle name="Normal 3 3 2 3 9 4" xfId="42438" xr:uid="{CD6924CB-A648-4A08-8794-734044FAB885}"/>
    <cellStyle name="Normal 3 3 2 3 9 5" xfId="17614" xr:uid="{D4F90563-C0AD-4CB3-BB36-12824349E2BF}"/>
    <cellStyle name="Normal 3 3 2 4" xfId="63" xr:uid="{7F045E4F-58E8-416D-B463-4EB414ED23C0}"/>
    <cellStyle name="Normal 3 3 2 4 10" xfId="5268" xr:uid="{711A6594-5598-41BD-AFAA-0A33497298F9}"/>
    <cellStyle name="Normal 3 3 2 4 10 2" xfId="32315" xr:uid="{73F2ADF1-E62E-4CC6-B9DD-6D202175F7DA}"/>
    <cellStyle name="Normal 3 3 2 4 10 3" xfId="44728" xr:uid="{3EF0CBC4-46B9-49C2-99D8-BEE0419570DB}"/>
    <cellStyle name="Normal 3 3 2 4 10 4" xfId="19904" xr:uid="{EB97C6A7-E265-4A2E-8995-9E7663001BC2}"/>
    <cellStyle name="Normal 3 3 2 4 11" xfId="14707" xr:uid="{77290A69-47CA-4057-A16C-077B7D75691B}"/>
    <cellStyle name="Normal 3 3 2 4 12" xfId="27118" xr:uid="{78F860B5-8724-41BF-A4F9-E76B46A06D51}"/>
    <cellStyle name="Normal 3 3 2 4 13" xfId="39531" xr:uid="{009AB994-67A0-4B18-9079-6E38B080C013}"/>
    <cellStyle name="Normal 3 3 2 4 14" xfId="12546" xr:uid="{9E4796C8-B3E6-477F-82FD-C610C21985E9}"/>
    <cellStyle name="Normal 3 3 2 4 2" xfId="355" xr:uid="{BBE30978-ED99-449A-ABA9-5CBEB2138496}"/>
    <cellStyle name="Normal 3 3 2 4 2 10" xfId="39821" xr:uid="{AA5BA67A-08B4-4E51-8879-5645C4E6BC0B}"/>
    <cellStyle name="Normal 3 3 2 4 2 11" xfId="12661" xr:uid="{D3865F9D-F3CB-49B0-A7B3-C639CE1BAB4B}"/>
    <cellStyle name="Normal 3 3 2 4 2 2" xfId="2064" xr:uid="{3962F1C7-FE39-4A7C-BC32-6ECE08CAEF85}"/>
    <cellStyle name="Normal 3 3 2 4 2 2 2" xfId="3647" xr:uid="{9D2167C1-4C70-4DAB-BC0B-A631FDDDC4E1}"/>
    <cellStyle name="Normal 3 3 2 4 2 2 2 2" xfId="7159" xr:uid="{42239035-CFFD-4B3D-A343-6ACC11836230}"/>
    <cellStyle name="Normal 3 3 2 4 2 2 2 2 2" xfId="34206" xr:uid="{AC3C4A42-4793-4EE4-91E2-30286060BF59}"/>
    <cellStyle name="Normal 3 3 2 4 2 2 2 2 3" xfId="46619" xr:uid="{50D4BBC3-2376-4399-9E20-DB4B7161859D}"/>
    <cellStyle name="Normal 3 3 2 4 2 2 2 2 4" xfId="21795" xr:uid="{7B5BAEDD-FC25-4367-9C2F-D2BA8BD5B9E7}"/>
    <cellStyle name="Normal 3 3 2 4 2 2 2 3" xfId="30699" xr:uid="{9CB5AB8B-00A0-4402-8D96-BE4E6E999274}"/>
    <cellStyle name="Normal 3 3 2 4 2 2 2 4" xfId="43112" xr:uid="{9F0487B4-4F6C-445C-85D7-2B8F13AA446C}"/>
    <cellStyle name="Normal 3 3 2 4 2 2 2 5" xfId="18288" xr:uid="{1D43D652-3F7E-45FC-9161-F38547382A11}"/>
    <cellStyle name="Normal 3 3 2 4 2 2 3" xfId="9390" xr:uid="{17E61A8B-2BDF-4323-B257-07E96D5BCDFE}"/>
    <cellStyle name="Normal 3 3 2 4 2 2 3 2" xfId="36437" xr:uid="{4951F584-3148-4186-898D-A4315825424C}"/>
    <cellStyle name="Normal 3 3 2 4 2 2 3 3" xfId="48850" xr:uid="{AC9D3EC7-2DA6-4E03-B5FD-A50585CCAD19}"/>
    <cellStyle name="Normal 3 3 2 4 2 2 3 4" xfId="24026" xr:uid="{A763CAB5-5FED-4EE9-870A-1749C0B599A6}"/>
    <cellStyle name="Normal 3 3 2 4 2 2 4" xfId="10970" xr:uid="{4F4E0A09-9C3E-4594-A8AC-07DDADB739B9}"/>
    <cellStyle name="Normal 3 3 2 4 2 2 4 2" xfId="38017" xr:uid="{AA1252C1-16FC-414B-919E-18DE3D1B537B}"/>
    <cellStyle name="Normal 3 3 2 4 2 2 4 3" xfId="50430" xr:uid="{29531ACE-0254-4042-8FA8-201F2F7CAF52}"/>
    <cellStyle name="Normal 3 3 2 4 2 2 4 4" xfId="25606" xr:uid="{1225F7A9-2070-4285-8CD8-9F0F160C210A}"/>
    <cellStyle name="Normal 3 3 2 4 2 2 5" xfId="6219" xr:uid="{A0D16205-1D80-4AF5-85F8-1E712D7B2E5E}"/>
    <cellStyle name="Normal 3 3 2 4 2 2 5 2" xfId="33266" xr:uid="{D3601D84-4725-439F-BF3D-D7BF05290B6B}"/>
    <cellStyle name="Normal 3 3 2 4 2 2 5 3" xfId="45679" xr:uid="{B11E92C1-E2B5-4F47-91F5-9C7E62E72291}"/>
    <cellStyle name="Normal 3 3 2 4 2 2 5 4" xfId="20855" xr:uid="{662DD073-2CE6-40C5-9762-AF2D3327384E}"/>
    <cellStyle name="Normal 3 3 2 4 2 2 6" xfId="16706" xr:uid="{3A5D92BA-28F9-4BE9-BD93-D1B9B4D9D7B9}"/>
    <cellStyle name="Normal 3 3 2 4 2 2 7" xfId="29117" xr:uid="{94F25EED-960E-4833-8EC1-2198733083F4}"/>
    <cellStyle name="Normal 3 3 2 4 2 2 8" xfId="41530" xr:uid="{DA58BBF1-57B4-4D9D-8BE4-7C7319DF2A59}"/>
    <cellStyle name="Normal 3 3 2 4 2 2 9" xfId="13195" xr:uid="{E65251F4-C2C4-40F3-AB27-32679F568154}"/>
    <cellStyle name="Normal 3 3 2 4 2 3" xfId="2586" xr:uid="{475513BA-54F9-4CFB-8F53-EDD225D3F8A4}"/>
    <cellStyle name="Normal 3 3 2 4 2 3 2" xfId="4169" xr:uid="{8AD19B36-40C9-42F5-90A2-D0F00DD00B1C}"/>
    <cellStyle name="Normal 3 3 2 4 2 3 2 2" xfId="9912" xr:uid="{2F9FF3E5-ECBE-4D0E-9418-B00EA8BE0D83}"/>
    <cellStyle name="Normal 3 3 2 4 2 3 2 2 2" xfId="36959" xr:uid="{8D0F413D-275D-4625-95ED-2771213A78F0}"/>
    <cellStyle name="Normal 3 3 2 4 2 3 2 2 3" xfId="49372" xr:uid="{D41B2172-95E0-411A-9659-2F0AF1951315}"/>
    <cellStyle name="Normal 3 3 2 4 2 3 2 2 4" xfId="24548" xr:uid="{73FD0E93-768E-4FBF-86AB-D61CF6B36976}"/>
    <cellStyle name="Normal 3 3 2 4 2 3 2 3" xfId="31221" xr:uid="{B386CC10-F3D3-4D51-AC0E-E3B3FB541814}"/>
    <cellStyle name="Normal 3 3 2 4 2 3 2 4" xfId="43634" xr:uid="{CAFF29E8-C845-4619-907A-754673453F30}"/>
    <cellStyle name="Normal 3 3 2 4 2 3 2 5" xfId="18810" xr:uid="{FDD46CBF-2692-4D11-9555-EF2108792B6F}"/>
    <cellStyle name="Normal 3 3 2 4 2 3 3" xfId="11492" xr:uid="{A9F9EDB5-69EC-4A24-9AB0-8C8D73482AC4}"/>
    <cellStyle name="Normal 3 3 2 4 2 3 3 2" xfId="38539" xr:uid="{68671EC4-36AF-46FB-87C9-284601273055}"/>
    <cellStyle name="Normal 3 3 2 4 2 3 3 3" xfId="50952" xr:uid="{182848CA-BAE0-40A2-B0C0-0A3DDB256EA6}"/>
    <cellStyle name="Normal 3 3 2 4 2 3 3 4" xfId="26128" xr:uid="{35841D9F-BB55-42C2-8793-9D9F758BB765}"/>
    <cellStyle name="Normal 3 3 2 4 2 3 4" xfId="7681" xr:uid="{B9987BA2-869D-40F1-8119-B829A740F26A}"/>
    <cellStyle name="Normal 3 3 2 4 2 3 4 2" xfId="34728" xr:uid="{E8274AEF-B52F-480D-8713-8CD777CBDE24}"/>
    <cellStyle name="Normal 3 3 2 4 2 3 4 3" xfId="47141" xr:uid="{92BF3592-458B-472F-A3FA-87FB0B722901}"/>
    <cellStyle name="Normal 3 3 2 4 2 3 4 4" xfId="22317" xr:uid="{5DBD2529-7967-41C1-8E99-A7D9F03A4F98}"/>
    <cellStyle name="Normal 3 3 2 4 2 3 5" xfId="17228" xr:uid="{FFE2A9CA-AD70-408D-92D9-24CEDB8A79E6}"/>
    <cellStyle name="Normal 3 3 2 4 2 3 6" xfId="29639" xr:uid="{A75F4D85-94B3-40CF-AFB3-84634BCD14CC}"/>
    <cellStyle name="Normal 3 3 2 4 2 3 7" xfId="42052" xr:uid="{26070048-F82E-4AA0-B471-FE1ECDDDE7AF}"/>
    <cellStyle name="Normal 3 3 2 4 2 3 8" xfId="13717" xr:uid="{E514420C-9A11-4125-9516-327DA8CF1443}"/>
    <cellStyle name="Normal 3 3 2 4 2 4" xfId="1530" xr:uid="{C9B53B73-467F-4C79-A5F3-1380D54839BE}"/>
    <cellStyle name="Normal 3 3 2 4 2 4 2" xfId="4809" xr:uid="{4AA010C2-D14A-4802-91FE-46C12467F32C}"/>
    <cellStyle name="Normal 3 3 2 4 2 4 2 2" xfId="8856" xr:uid="{B9AC624C-0C28-49E5-B9A7-1F1551DA0014}"/>
    <cellStyle name="Normal 3 3 2 4 2 4 2 2 2" xfId="35903" xr:uid="{04D5A426-4FBE-4E55-AD50-8A2CF1A85CC9}"/>
    <cellStyle name="Normal 3 3 2 4 2 4 2 2 3" xfId="48316" xr:uid="{10C71E14-F34F-4510-8496-C7B8E19FA060}"/>
    <cellStyle name="Normal 3 3 2 4 2 4 2 2 4" xfId="23492" xr:uid="{31EBB06E-1782-442B-B28D-9C9E428DDC05}"/>
    <cellStyle name="Normal 3 3 2 4 2 4 2 3" xfId="31861" xr:uid="{1739E1A2-1749-4A7D-A2D4-D023C44F1240}"/>
    <cellStyle name="Normal 3 3 2 4 2 4 2 4" xfId="44274" xr:uid="{BFC524EE-4930-4801-B327-5F100CC97802}"/>
    <cellStyle name="Normal 3 3 2 4 2 4 2 5" xfId="19450" xr:uid="{D6FDE39B-8626-4B7F-B2FE-5D8137D1CB37}"/>
    <cellStyle name="Normal 3 3 2 4 2 4 3" xfId="12133" xr:uid="{634909A5-0B71-4913-886E-F86E4CD6DC4D}"/>
    <cellStyle name="Normal 3 3 2 4 2 4 3 2" xfId="39179" xr:uid="{0212B4CC-956B-48B7-B69D-6104FFE32E84}"/>
    <cellStyle name="Normal 3 3 2 4 2 4 3 3" xfId="51592" xr:uid="{EF68B19D-526A-42F5-BCFC-CB1D312545C4}"/>
    <cellStyle name="Normal 3 3 2 4 2 4 3 4" xfId="26768" xr:uid="{0913F82D-F62B-4EC9-B672-D663C078D673}"/>
    <cellStyle name="Normal 3 3 2 4 2 4 4" xfId="6625" xr:uid="{84278EB9-FF03-454A-8968-9DA7DEAA655E}"/>
    <cellStyle name="Normal 3 3 2 4 2 4 4 2" xfId="33672" xr:uid="{D3B3BD00-1B9A-49D2-9772-0001A2255A67}"/>
    <cellStyle name="Normal 3 3 2 4 2 4 4 3" xfId="46085" xr:uid="{6F97968A-5AA7-449A-97A9-A381D19BA138}"/>
    <cellStyle name="Normal 3 3 2 4 2 4 4 4" xfId="21261" xr:uid="{9C271973-BD36-4E90-AA4E-B60F6EFB19CA}"/>
    <cellStyle name="Normal 3 3 2 4 2 4 5" xfId="16172" xr:uid="{0C4E1E4F-2996-4A8E-B185-4E9A1427CB50}"/>
    <cellStyle name="Normal 3 3 2 4 2 4 6" xfId="28583" xr:uid="{AAD55DE1-933B-49AF-AD25-A3C6164EFA1F}"/>
    <cellStyle name="Normal 3 3 2 4 2 4 7" xfId="40996" xr:uid="{D2AFD304-BE10-4504-91A9-B8C367CDFC35}"/>
    <cellStyle name="Normal 3 3 2 4 2 4 8" xfId="14357" xr:uid="{C112AF4C-B5B8-4A06-9AFB-A2072801DAD8}"/>
    <cellStyle name="Normal 3 3 2 4 2 5" xfId="3113" xr:uid="{C90FC2EB-EC0F-401B-A7B9-E647C4BB36D1}"/>
    <cellStyle name="Normal 3 3 2 4 2 5 2" xfId="8334" xr:uid="{0DD91E6B-2D70-4511-AD3C-DF1EB4C6A54B}"/>
    <cellStyle name="Normal 3 3 2 4 2 5 2 2" xfId="35381" xr:uid="{FDC0367D-8698-40D4-AD27-5ADE7BCDB0FB}"/>
    <cellStyle name="Normal 3 3 2 4 2 5 2 3" xfId="47794" xr:uid="{87B109D0-F21E-4C4B-978C-D868A55E0E10}"/>
    <cellStyle name="Normal 3 3 2 4 2 5 2 4" xfId="22970" xr:uid="{4B04A855-B371-4956-9922-EBDFF4D8CBB5}"/>
    <cellStyle name="Normal 3 3 2 4 2 5 3" xfId="30165" xr:uid="{7F39AA4D-59D0-4965-826E-AFAC2FB1535F}"/>
    <cellStyle name="Normal 3 3 2 4 2 5 4" xfId="42578" xr:uid="{713288C5-E76E-4513-942E-C6A9B70B8FB2}"/>
    <cellStyle name="Normal 3 3 2 4 2 5 5" xfId="17754" xr:uid="{58BBC7DB-3FFA-4925-95DC-CBD74AA3F048}"/>
    <cellStyle name="Normal 3 3 2 4 2 6" xfId="1008" xr:uid="{E85B0651-FB99-4622-A168-16D43E4F0A6D}"/>
    <cellStyle name="Normal 3 3 2 4 2 6 2" xfId="10436" xr:uid="{106091B6-21D8-4D65-B260-0100482AFF30}"/>
    <cellStyle name="Normal 3 3 2 4 2 6 2 2" xfId="37483" xr:uid="{1EF9EE52-F6E2-44EB-B9BF-BB4E8747F4CB}"/>
    <cellStyle name="Normal 3 3 2 4 2 6 2 3" xfId="49896" xr:uid="{AB08D4C5-61F0-4E6D-BF1D-A1D2F2DE62C2}"/>
    <cellStyle name="Normal 3 3 2 4 2 6 2 4" xfId="25072" xr:uid="{1CF1C0FE-5567-4F75-A397-57377F4F9726}"/>
    <cellStyle name="Normal 3 3 2 4 2 6 3" xfId="28061" xr:uid="{CE3B2683-36B2-44C7-AFA0-D7F5E8DFA815}"/>
    <cellStyle name="Normal 3 3 2 4 2 6 4" xfId="40474" xr:uid="{B0351FDB-CF60-47C5-AEF9-DACE335D7680}"/>
    <cellStyle name="Normal 3 3 2 4 2 6 5" xfId="15650" xr:uid="{186055AB-2F5C-4003-AC24-CB40A7FFD46A}"/>
    <cellStyle name="Normal 3 3 2 4 2 7" xfId="5813" xr:uid="{157C6169-15F9-42DC-8BA5-1A2F4AEE035C}"/>
    <cellStyle name="Normal 3 3 2 4 2 7 2" xfId="32860" xr:uid="{B8AAF043-6352-4717-B1C8-148C85F954FB}"/>
    <cellStyle name="Normal 3 3 2 4 2 7 3" xfId="45273" xr:uid="{96516DBA-D463-4C4D-8852-A37AF5069610}"/>
    <cellStyle name="Normal 3 3 2 4 2 7 4" xfId="20449" xr:uid="{0067F216-19AF-4A2C-8B84-D44F2CC431D0}"/>
    <cellStyle name="Normal 3 3 2 4 2 8" xfId="14997" xr:uid="{04E41820-D314-4227-8DD9-DC6729FA8757}"/>
    <cellStyle name="Normal 3 3 2 4 2 9" xfId="27408" xr:uid="{E4D4953C-6BD0-4F0F-A4B1-CC9867D886CF}"/>
    <cellStyle name="Normal 3 3 2 4 3" xfId="471" xr:uid="{4608DFF7-ADB2-4484-B752-424301FE566E}"/>
    <cellStyle name="Normal 3 3 2 4 3 10" xfId="39937" xr:uid="{3E3CE3FC-8D20-4FE1-8F0C-485FDD20DD0B}"/>
    <cellStyle name="Normal 3 3 2 4 3 11" xfId="12777" xr:uid="{D9A5BC3C-AD31-4B12-8C6E-DB11D5D7F1D8}"/>
    <cellStyle name="Normal 3 3 2 4 3 2" xfId="2180" xr:uid="{60CB83A6-32ED-4C05-8C84-0BBBCBD8D289}"/>
    <cellStyle name="Normal 3 3 2 4 3 2 2" xfId="3763" xr:uid="{91C676E1-8798-4471-AFB2-24353B0035AE}"/>
    <cellStyle name="Normal 3 3 2 4 3 2 2 2" xfId="7275" xr:uid="{352DD5C2-BE3C-4B30-AA8C-4AEF98530F3E}"/>
    <cellStyle name="Normal 3 3 2 4 3 2 2 2 2" xfId="34322" xr:uid="{5D55293F-3846-4F74-BE4F-0860851C765A}"/>
    <cellStyle name="Normal 3 3 2 4 3 2 2 2 3" xfId="46735" xr:uid="{0B95401C-587C-423A-AC0B-46597B89FCFB}"/>
    <cellStyle name="Normal 3 3 2 4 3 2 2 2 4" xfId="21911" xr:uid="{79E0AA05-C3E3-42EF-84FD-87CD7BC0C59D}"/>
    <cellStyle name="Normal 3 3 2 4 3 2 2 3" xfId="30815" xr:uid="{D0978FD7-4DDC-450D-93B2-7863C9CD4B0F}"/>
    <cellStyle name="Normal 3 3 2 4 3 2 2 4" xfId="43228" xr:uid="{38F6C91C-6765-4BF3-8C68-26E8A44393BA}"/>
    <cellStyle name="Normal 3 3 2 4 3 2 2 5" xfId="18404" xr:uid="{A130FCBD-1FB0-4500-AD86-D87C3A8AFC97}"/>
    <cellStyle name="Normal 3 3 2 4 3 2 3" xfId="9506" xr:uid="{9ED84026-102A-4214-A27A-A5B82EDFB5C4}"/>
    <cellStyle name="Normal 3 3 2 4 3 2 3 2" xfId="36553" xr:uid="{91422D0F-83C7-4C14-8811-D767B987622D}"/>
    <cellStyle name="Normal 3 3 2 4 3 2 3 3" xfId="48966" xr:uid="{038CF994-523A-48A3-B3D3-C6CF65465C40}"/>
    <cellStyle name="Normal 3 3 2 4 3 2 3 4" xfId="24142" xr:uid="{BCF59D32-79D4-4B39-B533-E73824AC360B}"/>
    <cellStyle name="Normal 3 3 2 4 3 2 4" xfId="11086" xr:uid="{CA2A43FD-EA44-4DEB-82BB-5D3F80E6FD47}"/>
    <cellStyle name="Normal 3 3 2 4 3 2 4 2" xfId="38133" xr:uid="{CC753246-91AD-4E00-ACA7-FECFE7A572AE}"/>
    <cellStyle name="Normal 3 3 2 4 3 2 4 3" xfId="50546" xr:uid="{8523258D-D1E5-4347-869E-417D9D53BB83}"/>
    <cellStyle name="Normal 3 3 2 4 3 2 4 4" xfId="25722" xr:uid="{E6DC8495-83AA-42A9-97F1-4473472E69F3}"/>
    <cellStyle name="Normal 3 3 2 4 3 2 5" xfId="6335" xr:uid="{748A0228-3A2B-4AEE-9585-C6527097C72C}"/>
    <cellStyle name="Normal 3 3 2 4 3 2 5 2" xfId="33382" xr:uid="{87753FF2-F359-4E87-AFFF-3E9AC64CFD96}"/>
    <cellStyle name="Normal 3 3 2 4 3 2 5 3" xfId="45795" xr:uid="{99591533-B3F1-4D63-B3DE-7A9FE52798EE}"/>
    <cellStyle name="Normal 3 3 2 4 3 2 5 4" xfId="20971" xr:uid="{3051EC7F-BFDB-49DA-9AC6-63CB31F90D88}"/>
    <cellStyle name="Normal 3 3 2 4 3 2 6" xfId="16822" xr:uid="{B852FF3D-A80C-4D19-827A-E39EBEB4D9CE}"/>
    <cellStyle name="Normal 3 3 2 4 3 2 7" xfId="29233" xr:uid="{A76E95F6-5AE1-45C3-A4EC-1649AFCAB819}"/>
    <cellStyle name="Normal 3 3 2 4 3 2 8" xfId="41646" xr:uid="{5F02C996-B124-4797-BC7D-F2335DB4EBD4}"/>
    <cellStyle name="Normal 3 3 2 4 3 2 9" xfId="13311" xr:uid="{DE1212D3-C64D-4158-9F0D-5EDED5C922BC}"/>
    <cellStyle name="Normal 3 3 2 4 3 3" xfId="2702" xr:uid="{7FDF9EE0-052C-4AAF-BF12-69382B2BCB6F}"/>
    <cellStyle name="Normal 3 3 2 4 3 3 2" xfId="4285" xr:uid="{8797C3E4-4E3B-4041-A4AB-C7C6096B756C}"/>
    <cellStyle name="Normal 3 3 2 4 3 3 2 2" xfId="10028" xr:uid="{F94B8774-6D6B-4E19-965C-20EE4F79118F}"/>
    <cellStyle name="Normal 3 3 2 4 3 3 2 2 2" xfId="37075" xr:uid="{86483EC0-E4F9-412A-8E1A-6CF91CF73F3F}"/>
    <cellStyle name="Normal 3 3 2 4 3 3 2 2 3" xfId="49488" xr:uid="{24086641-5CAA-4EF0-A484-615D3C7544A1}"/>
    <cellStyle name="Normal 3 3 2 4 3 3 2 2 4" xfId="24664" xr:uid="{E0F2E95D-089D-45A0-A4CC-CC746812FE32}"/>
    <cellStyle name="Normal 3 3 2 4 3 3 2 3" xfId="31337" xr:uid="{93C9CF77-4029-459B-B329-F33C1201F43A}"/>
    <cellStyle name="Normal 3 3 2 4 3 3 2 4" xfId="43750" xr:uid="{EF645B75-8E61-4B78-9FCB-EAB6903407C1}"/>
    <cellStyle name="Normal 3 3 2 4 3 3 2 5" xfId="18926" xr:uid="{2B6F141E-CF90-4D2A-8566-B203B27B3AA9}"/>
    <cellStyle name="Normal 3 3 2 4 3 3 3" xfId="11608" xr:uid="{0B721508-92BF-4993-AF31-6A0FFEF3C05F}"/>
    <cellStyle name="Normal 3 3 2 4 3 3 3 2" xfId="38655" xr:uid="{E9EE9E1A-AB2A-4EF7-9067-60E6E48804D8}"/>
    <cellStyle name="Normal 3 3 2 4 3 3 3 3" xfId="51068" xr:uid="{B9BAE0F6-386E-4FA5-9587-A64DE1E60190}"/>
    <cellStyle name="Normal 3 3 2 4 3 3 3 4" xfId="26244" xr:uid="{A9E50725-4DBC-4C3E-AFBE-5180BF6904F1}"/>
    <cellStyle name="Normal 3 3 2 4 3 3 4" xfId="7797" xr:uid="{327BB6DD-94D2-4805-BB62-22788DAE49D6}"/>
    <cellStyle name="Normal 3 3 2 4 3 3 4 2" xfId="34844" xr:uid="{CA21F067-4B56-4CE4-8317-B8E7A6D2EE42}"/>
    <cellStyle name="Normal 3 3 2 4 3 3 4 3" xfId="47257" xr:uid="{274699CF-C422-46CA-A173-C78B6AE72AE0}"/>
    <cellStyle name="Normal 3 3 2 4 3 3 4 4" xfId="22433" xr:uid="{889D2B5A-E6C0-407E-AFB7-AAFF8D3C19EA}"/>
    <cellStyle name="Normal 3 3 2 4 3 3 5" xfId="17344" xr:uid="{16AFCBBB-51AD-4DF5-8466-826157B4AEC6}"/>
    <cellStyle name="Normal 3 3 2 4 3 3 6" xfId="29755" xr:uid="{E74D75AA-4E0C-42AF-A8C9-2C60EE207885}"/>
    <cellStyle name="Normal 3 3 2 4 3 3 7" xfId="42168" xr:uid="{292BFB54-E627-4D3D-B68B-9EF5FA68FB72}"/>
    <cellStyle name="Normal 3 3 2 4 3 3 8" xfId="13833" xr:uid="{E28727E4-11CC-40C1-9CA4-C97FC86A8149}"/>
    <cellStyle name="Normal 3 3 2 4 3 4" xfId="1646" xr:uid="{162AE75D-7105-4DB5-BBCA-E6D77113E9BB}"/>
    <cellStyle name="Normal 3 3 2 4 3 4 2" xfId="4925" xr:uid="{4661ADEF-B155-47DA-92A5-B5B481DB9333}"/>
    <cellStyle name="Normal 3 3 2 4 3 4 2 2" xfId="8972" xr:uid="{F7905A2C-C8DE-4682-AA2D-51BF1A25D64A}"/>
    <cellStyle name="Normal 3 3 2 4 3 4 2 2 2" xfId="36019" xr:uid="{CDC95D48-00FD-4358-8708-C70B369B4974}"/>
    <cellStyle name="Normal 3 3 2 4 3 4 2 2 3" xfId="48432" xr:uid="{31E0AE7D-F1AB-450B-B3DA-25E799EDAD4F}"/>
    <cellStyle name="Normal 3 3 2 4 3 4 2 2 4" xfId="23608" xr:uid="{94DDF171-D238-4C15-B737-18880C9EDFF1}"/>
    <cellStyle name="Normal 3 3 2 4 3 4 2 3" xfId="31977" xr:uid="{B264E42D-FAE4-4AEC-8E6B-13F145D1EF5F}"/>
    <cellStyle name="Normal 3 3 2 4 3 4 2 4" xfId="44390" xr:uid="{C5F492F4-B491-4C69-B097-113EB4646D72}"/>
    <cellStyle name="Normal 3 3 2 4 3 4 2 5" xfId="19566" xr:uid="{9F12A3C9-76B1-485B-B56E-785EB21986C3}"/>
    <cellStyle name="Normal 3 3 2 4 3 4 3" xfId="12249" xr:uid="{CDDF20F9-9D2F-4588-A2CF-0405D06CAF13}"/>
    <cellStyle name="Normal 3 3 2 4 3 4 3 2" xfId="39295" xr:uid="{F2A6AC2B-25CC-4E6E-BCF1-0381A00906C6}"/>
    <cellStyle name="Normal 3 3 2 4 3 4 3 3" xfId="51708" xr:uid="{ABF4B30F-C86A-44B8-8711-BD52201DDDA4}"/>
    <cellStyle name="Normal 3 3 2 4 3 4 3 4" xfId="26884" xr:uid="{FEF8532E-D7A6-48E2-9A7A-DF1F49C0F4BF}"/>
    <cellStyle name="Normal 3 3 2 4 3 4 4" xfId="6741" xr:uid="{4987505C-7294-499F-BB5F-8437DBB6CABD}"/>
    <cellStyle name="Normal 3 3 2 4 3 4 4 2" xfId="33788" xr:uid="{7EDC2E70-1376-4FED-95E1-B7FEC39F44A1}"/>
    <cellStyle name="Normal 3 3 2 4 3 4 4 3" xfId="46201" xr:uid="{25A9C558-CB6C-4BBD-A366-A2F74BF9C316}"/>
    <cellStyle name="Normal 3 3 2 4 3 4 4 4" xfId="21377" xr:uid="{1F005764-5C33-49C0-8DCD-FA8AC6EB4D64}"/>
    <cellStyle name="Normal 3 3 2 4 3 4 5" xfId="16288" xr:uid="{AFDA4DA1-9B66-4B5E-A97B-729A0FA3AAD7}"/>
    <cellStyle name="Normal 3 3 2 4 3 4 6" xfId="28699" xr:uid="{42FF0CAC-A469-4CF9-9C9C-10BD04E8BD6C}"/>
    <cellStyle name="Normal 3 3 2 4 3 4 7" xfId="41112" xr:uid="{295C3646-A92D-457D-B1AD-89506C2B5948}"/>
    <cellStyle name="Normal 3 3 2 4 3 4 8" xfId="14473" xr:uid="{F291106B-294C-4D62-87AC-2AA250EBA875}"/>
    <cellStyle name="Normal 3 3 2 4 3 5" xfId="3229" xr:uid="{79E646A3-913F-402E-88A2-3E996E30CE8A}"/>
    <cellStyle name="Normal 3 3 2 4 3 5 2" xfId="8450" xr:uid="{2039CF83-1524-4065-B380-6C0E06F94207}"/>
    <cellStyle name="Normal 3 3 2 4 3 5 2 2" xfId="35497" xr:uid="{DF2A2781-36DE-454D-A71E-D7EC1E7B0382}"/>
    <cellStyle name="Normal 3 3 2 4 3 5 2 3" xfId="47910" xr:uid="{C27690A3-8FD3-4B22-A2BB-F696DE7E855D}"/>
    <cellStyle name="Normal 3 3 2 4 3 5 2 4" xfId="23086" xr:uid="{1FB498E0-F09A-4606-86CE-40681430DADC}"/>
    <cellStyle name="Normal 3 3 2 4 3 5 3" xfId="30281" xr:uid="{4DC9D1C3-76CF-4534-9428-77BFEC319359}"/>
    <cellStyle name="Normal 3 3 2 4 3 5 4" xfId="42694" xr:uid="{63625070-367D-4F38-A7D1-4E8F21AE6525}"/>
    <cellStyle name="Normal 3 3 2 4 3 5 5" xfId="17870" xr:uid="{8E91BCFA-EF25-4697-A4F6-43EE47539693}"/>
    <cellStyle name="Normal 3 3 2 4 3 6" xfId="1124" xr:uid="{348AF2AA-E6FC-435B-A4C0-CF15992E7A09}"/>
    <cellStyle name="Normal 3 3 2 4 3 6 2" xfId="10552" xr:uid="{124447ED-2A32-4623-9315-E4F0F94DB9DE}"/>
    <cellStyle name="Normal 3 3 2 4 3 6 2 2" xfId="37599" xr:uid="{D18152F5-0D3A-49F5-9788-EBE916119348}"/>
    <cellStyle name="Normal 3 3 2 4 3 6 2 3" xfId="50012" xr:uid="{8B786B95-DB2B-44C6-B4F8-704A070DA056}"/>
    <cellStyle name="Normal 3 3 2 4 3 6 2 4" xfId="25188" xr:uid="{FCBAD51E-1A3D-4F7A-B128-4FEA5338954D}"/>
    <cellStyle name="Normal 3 3 2 4 3 6 3" xfId="28177" xr:uid="{ED436D81-05E9-44CF-9645-37B2D5E99B44}"/>
    <cellStyle name="Normal 3 3 2 4 3 6 4" xfId="40590" xr:uid="{31E18D93-6491-43D6-BFFF-1C493D62E2A9}"/>
    <cellStyle name="Normal 3 3 2 4 3 6 5" xfId="15766" xr:uid="{1C2B1C06-B340-47E8-A00C-7340594F5132}"/>
    <cellStyle name="Normal 3 3 2 4 3 7" xfId="5929" xr:uid="{892569F1-362A-4C7F-940D-9B950D9ADC04}"/>
    <cellStyle name="Normal 3 3 2 4 3 7 2" xfId="32976" xr:uid="{AABB2C14-AAD2-40CB-BFA9-F7789C6DE6A9}"/>
    <cellStyle name="Normal 3 3 2 4 3 7 3" xfId="45389" xr:uid="{5066F476-6E27-45E3-B208-CA94EFEBC90C}"/>
    <cellStyle name="Normal 3 3 2 4 3 7 4" xfId="20565" xr:uid="{A868759B-F041-4818-9DCE-DBEA28B5A45F}"/>
    <cellStyle name="Normal 3 3 2 4 3 8" xfId="15113" xr:uid="{B14090CC-DA70-49D0-A865-663676B4934A}"/>
    <cellStyle name="Normal 3 3 2 4 3 9" xfId="27524" xr:uid="{C96E11C2-390A-41BB-BABD-6C66B78D55C5}"/>
    <cellStyle name="Normal 3 3 2 4 4" xfId="587" xr:uid="{B8D8A83F-140C-4CF6-99EA-3075DAFC8193}"/>
    <cellStyle name="Normal 3 3 2 4 4 10" xfId="12893" xr:uid="{2F00E421-EFDF-4EEE-AD2D-A9FC44E23730}"/>
    <cellStyle name="Normal 3 3 2 4 4 2" xfId="2818" xr:uid="{31717BF5-D693-4557-8B49-9925DC24F477}"/>
    <cellStyle name="Normal 3 3 2 4 4 2 2" xfId="4401" xr:uid="{2567BBDA-E40F-4CC4-890A-E7C244A030DC}"/>
    <cellStyle name="Normal 3 3 2 4 4 2 2 2" xfId="10144" xr:uid="{5673B39D-6A83-4D8C-BB1B-807CF4409AE9}"/>
    <cellStyle name="Normal 3 3 2 4 4 2 2 2 2" xfId="37191" xr:uid="{5FD9A25A-82B9-4E1B-8A7B-828024C02CDE}"/>
    <cellStyle name="Normal 3 3 2 4 4 2 2 2 3" xfId="49604" xr:uid="{C4F323F0-D16F-4079-8767-DFB730860332}"/>
    <cellStyle name="Normal 3 3 2 4 4 2 2 2 4" xfId="24780" xr:uid="{9B7E27E8-92AA-46D0-BB0B-CB7125AE1A98}"/>
    <cellStyle name="Normal 3 3 2 4 4 2 2 3" xfId="31453" xr:uid="{A2D1639A-49AE-4355-A3E4-E0FE5DC68A06}"/>
    <cellStyle name="Normal 3 3 2 4 4 2 2 4" xfId="43866" xr:uid="{6F47CD4C-5DA7-45A6-8221-013BAF7FBEE5}"/>
    <cellStyle name="Normal 3 3 2 4 4 2 2 5" xfId="19042" xr:uid="{319C3F06-6D7F-40E2-BA2C-BF319D05738B}"/>
    <cellStyle name="Normal 3 3 2 4 4 2 3" xfId="11724" xr:uid="{AC81383D-2EE6-4493-8EBA-3616449387F7}"/>
    <cellStyle name="Normal 3 3 2 4 4 2 3 2" xfId="38771" xr:uid="{6E8770C1-45BE-474C-92FB-58DFAC383689}"/>
    <cellStyle name="Normal 3 3 2 4 4 2 3 3" xfId="51184" xr:uid="{3C8DAEB7-540B-4ADA-BF6C-F04B9EE48503}"/>
    <cellStyle name="Normal 3 3 2 4 4 2 3 4" xfId="26360" xr:uid="{F5ABEAC4-D27B-4CE6-8AA8-709FA62DA08E}"/>
    <cellStyle name="Normal 3 3 2 4 4 2 4" xfId="7913" xr:uid="{CD381B4F-75D8-43D2-B99F-CFEDA2482EA4}"/>
    <cellStyle name="Normal 3 3 2 4 4 2 4 2" xfId="34960" xr:uid="{EE5EF9B4-E723-4D90-98B8-E3A2426DBC2E}"/>
    <cellStyle name="Normal 3 3 2 4 4 2 4 3" xfId="47373" xr:uid="{DE57F58A-865A-4C89-AB0D-C1F43FD6F1DA}"/>
    <cellStyle name="Normal 3 3 2 4 4 2 4 4" xfId="22549" xr:uid="{35088073-BC56-48AB-A622-3692EA56E850}"/>
    <cellStyle name="Normal 3 3 2 4 4 2 5" xfId="17460" xr:uid="{9C06EC57-0024-45A1-A442-67CFB73C04CF}"/>
    <cellStyle name="Normal 3 3 2 4 4 2 6" xfId="29871" xr:uid="{2FB55043-03C7-4BE3-8732-5DDEC94E7AD7}"/>
    <cellStyle name="Normal 3 3 2 4 4 2 7" xfId="42284" xr:uid="{048BBA3C-934F-464F-A29B-D019258212FF}"/>
    <cellStyle name="Normal 3 3 2 4 4 2 8" xfId="13949" xr:uid="{0C366709-1C83-449C-929C-77F89A87FF08}"/>
    <cellStyle name="Normal 3 3 2 4 4 3" xfId="1762" xr:uid="{33A5886E-DC9E-4A64-A8E7-736E63A7B809}"/>
    <cellStyle name="Normal 3 3 2 4 4 3 2" xfId="5041" xr:uid="{DCBC4716-F874-4AC7-8874-DBA8E45A85D4}"/>
    <cellStyle name="Normal 3 3 2 4 4 3 2 2" xfId="9088" xr:uid="{8F60E49D-8195-4E25-9472-DB55BC2029D9}"/>
    <cellStyle name="Normal 3 3 2 4 4 3 2 2 2" xfId="36135" xr:uid="{B952387A-750C-467F-A900-E960CAB18515}"/>
    <cellStyle name="Normal 3 3 2 4 4 3 2 2 3" xfId="48548" xr:uid="{7B1EB4A7-F9EB-4FCD-8B5D-E94B60DF8D28}"/>
    <cellStyle name="Normal 3 3 2 4 4 3 2 2 4" xfId="23724" xr:uid="{4DF7E387-019C-4AF3-B65F-B706AE55748B}"/>
    <cellStyle name="Normal 3 3 2 4 4 3 2 3" xfId="32093" xr:uid="{BDB448B1-640C-4ABA-B8C5-803B2021F3D6}"/>
    <cellStyle name="Normal 3 3 2 4 4 3 2 4" xfId="44506" xr:uid="{7894A227-5DCE-4DA0-9AD1-4B7975326BD5}"/>
    <cellStyle name="Normal 3 3 2 4 4 3 2 5" xfId="19682" xr:uid="{F936A6C2-303F-44F5-8478-63CA3DEC4F6C}"/>
    <cellStyle name="Normal 3 3 2 4 4 3 3" xfId="12365" xr:uid="{C0D3A62D-F47C-4BD7-B240-22C7917B61D4}"/>
    <cellStyle name="Normal 3 3 2 4 4 3 3 2" xfId="39411" xr:uid="{0FAD9329-3D98-435D-8892-783507B00B20}"/>
    <cellStyle name="Normal 3 3 2 4 4 3 3 3" xfId="51824" xr:uid="{665759FB-8645-4275-ADCA-4644A43D328F}"/>
    <cellStyle name="Normal 3 3 2 4 4 3 3 4" xfId="27000" xr:uid="{0C8BCB55-E663-40C3-A918-8C69FB1910E6}"/>
    <cellStyle name="Normal 3 3 2 4 4 3 4" xfId="6857" xr:uid="{40066172-1B05-489C-A6DD-D6D95DB66C90}"/>
    <cellStyle name="Normal 3 3 2 4 4 3 4 2" xfId="33904" xr:uid="{913A2374-54C4-4F82-8847-F773ADFF06CB}"/>
    <cellStyle name="Normal 3 3 2 4 4 3 4 3" xfId="46317" xr:uid="{59085072-09D3-4F7A-A8B9-A1EC4EBC4074}"/>
    <cellStyle name="Normal 3 3 2 4 4 3 4 4" xfId="21493" xr:uid="{652348CD-1480-4BC0-AAA4-FED05B46F4A7}"/>
    <cellStyle name="Normal 3 3 2 4 4 3 5" xfId="16404" xr:uid="{77FA7061-52AB-40E9-8BD5-C451C5F2D34F}"/>
    <cellStyle name="Normal 3 3 2 4 4 3 6" xfId="28815" xr:uid="{CF2CE810-F1DF-4F2B-8151-3DB8A79C62DF}"/>
    <cellStyle name="Normal 3 3 2 4 4 3 7" xfId="41228" xr:uid="{4E800E3A-2382-4CAB-A7C7-747218E7B668}"/>
    <cellStyle name="Normal 3 3 2 4 4 3 8" xfId="14589" xr:uid="{B89EAEEE-7EF8-4F10-BFB5-79B209045657}"/>
    <cellStyle name="Normal 3 3 2 4 4 4" xfId="3345" xr:uid="{CDD228CC-043E-4989-B01D-DA78E93468BE}"/>
    <cellStyle name="Normal 3 3 2 4 4 4 2" xfId="8566" xr:uid="{A9AC2BD9-32B2-40A8-9A65-81F43E037917}"/>
    <cellStyle name="Normal 3 3 2 4 4 4 2 2" xfId="35613" xr:uid="{1D4FCF5C-E247-46BB-BAA0-3889A2CB9822}"/>
    <cellStyle name="Normal 3 3 2 4 4 4 2 3" xfId="48026" xr:uid="{AAE8B5B8-884A-4B05-A2F9-0830793D3334}"/>
    <cellStyle name="Normal 3 3 2 4 4 4 2 4" xfId="23202" xr:uid="{B4420777-5531-4C63-9A47-DFFD76201F80}"/>
    <cellStyle name="Normal 3 3 2 4 4 4 3" xfId="30397" xr:uid="{96A1EE2D-41E3-49D9-9C33-713DA195E99C}"/>
    <cellStyle name="Normal 3 3 2 4 4 4 4" xfId="42810" xr:uid="{B61D2902-B3C2-4F15-80EC-BA1E1A4CEA71}"/>
    <cellStyle name="Normal 3 3 2 4 4 4 5" xfId="17986" xr:uid="{2DFCA85A-7D17-4903-AC10-DC531A6BC540}"/>
    <cellStyle name="Normal 3 3 2 4 4 5" xfId="1240" xr:uid="{3832500F-4F69-4682-AA66-7BF96394B7E8}"/>
    <cellStyle name="Normal 3 3 2 4 4 5 2" xfId="10668" xr:uid="{4A4E2206-3835-4322-AA78-B66D293EA8E0}"/>
    <cellStyle name="Normal 3 3 2 4 4 5 2 2" xfId="37715" xr:uid="{75A4C6FF-048E-42A7-8B09-4F852BDC1B3C}"/>
    <cellStyle name="Normal 3 3 2 4 4 5 2 3" xfId="50128" xr:uid="{88B0A93B-9B57-45C3-8AE9-EB48584F67D8}"/>
    <cellStyle name="Normal 3 3 2 4 4 5 2 4" xfId="25304" xr:uid="{BD72DCB1-8361-436A-8184-3B16DA3871A3}"/>
    <cellStyle name="Normal 3 3 2 4 4 5 3" xfId="28293" xr:uid="{F94B1CB8-E73E-49EE-BE96-6C0AB174C8B7}"/>
    <cellStyle name="Normal 3 3 2 4 4 5 4" xfId="40706" xr:uid="{47CC8D86-C66E-46DD-A347-00362C610936}"/>
    <cellStyle name="Normal 3 3 2 4 4 5 5" xfId="15882" xr:uid="{4FFC54B2-5583-46D5-86CA-F3A8B4A810DF}"/>
    <cellStyle name="Normal 3 3 2 4 4 6" xfId="5698" xr:uid="{77672476-6D31-4F4F-8BD8-BA9806CF3D54}"/>
    <cellStyle name="Normal 3 3 2 4 4 6 2" xfId="32745" xr:uid="{77108E53-2AA3-418C-BF2D-AC76948EA4CF}"/>
    <cellStyle name="Normal 3 3 2 4 4 6 3" xfId="45158" xr:uid="{6FF0573D-607C-4861-B5BE-ABA5C6BED83F}"/>
    <cellStyle name="Normal 3 3 2 4 4 6 4" xfId="20334" xr:uid="{E3A6EFBA-C224-4116-AC14-25F1F76AB62E}"/>
    <cellStyle name="Normal 3 3 2 4 4 7" xfId="15229" xr:uid="{323706B3-56BB-45DE-852F-7D7FD5673387}"/>
    <cellStyle name="Normal 3 3 2 4 4 8" xfId="27640" xr:uid="{47A6FE13-3993-4E1D-A743-ED91E0793BA6}"/>
    <cellStyle name="Normal 3 3 2 4 4 9" xfId="40053" xr:uid="{1324AC3B-605D-4508-B454-3A997FC4359A}"/>
    <cellStyle name="Normal 3 3 2 4 5" xfId="240" xr:uid="{9FCE5951-EC20-4FDB-8751-641B27A39534}"/>
    <cellStyle name="Normal 3 3 2 4 5 10" xfId="13080" xr:uid="{DE867B71-C1A5-4AE9-A70D-DD61B36AB3FD}"/>
    <cellStyle name="Normal 3 3 2 4 5 2" xfId="2471" xr:uid="{14DB2DB8-1A12-4809-A67B-B62A4B9ECE05}"/>
    <cellStyle name="Normal 3 3 2 4 5 2 2" xfId="4054" xr:uid="{78273064-109C-4236-9ED2-86395A4254C5}"/>
    <cellStyle name="Normal 3 3 2 4 5 2 2 2" xfId="9797" xr:uid="{589B8D80-8094-4E0A-9A10-F8B1A87F12FA}"/>
    <cellStyle name="Normal 3 3 2 4 5 2 2 2 2" xfId="36844" xr:uid="{E009E8AE-9D4E-4431-B254-385A85BC700A}"/>
    <cellStyle name="Normal 3 3 2 4 5 2 2 2 3" xfId="49257" xr:uid="{1D2A0A25-306A-4798-A323-2BE5AF1B9979}"/>
    <cellStyle name="Normal 3 3 2 4 5 2 2 2 4" xfId="24433" xr:uid="{47EA08F2-6DB3-41BD-B443-D8A7233E9475}"/>
    <cellStyle name="Normal 3 3 2 4 5 2 2 3" xfId="31106" xr:uid="{BBD2793D-5B2F-4545-895C-0A83CF234D8B}"/>
    <cellStyle name="Normal 3 3 2 4 5 2 2 4" xfId="43519" xr:uid="{95A90496-5783-4973-827C-F1EEF53267D8}"/>
    <cellStyle name="Normal 3 3 2 4 5 2 2 5" xfId="18695" xr:uid="{AC9B2579-CD37-427D-85ED-3CC558ED88E9}"/>
    <cellStyle name="Normal 3 3 2 4 5 2 3" xfId="11377" xr:uid="{1B875471-ACD3-4489-828F-BD472BCB6CE3}"/>
    <cellStyle name="Normal 3 3 2 4 5 2 3 2" xfId="38424" xr:uid="{BF189C12-2BF0-4048-856B-8E81318F84F5}"/>
    <cellStyle name="Normal 3 3 2 4 5 2 3 3" xfId="50837" xr:uid="{753C56FE-45FB-4AEC-B1DE-2E13346E4CE3}"/>
    <cellStyle name="Normal 3 3 2 4 5 2 3 4" xfId="26013" xr:uid="{1773E227-B03D-4D3A-A982-21DCD813769E}"/>
    <cellStyle name="Normal 3 3 2 4 5 2 4" xfId="7566" xr:uid="{0B509BE6-B897-4826-BFA9-925D03580B11}"/>
    <cellStyle name="Normal 3 3 2 4 5 2 4 2" xfId="34613" xr:uid="{E3EE2220-E840-4757-AB53-62E21DABD997}"/>
    <cellStyle name="Normal 3 3 2 4 5 2 4 3" xfId="47026" xr:uid="{B9C6685A-E106-4710-B6B0-EB4A9D9E460F}"/>
    <cellStyle name="Normal 3 3 2 4 5 2 4 4" xfId="22202" xr:uid="{3F5EC9CE-426B-4F80-B5D7-2FE9E942BAB8}"/>
    <cellStyle name="Normal 3 3 2 4 5 2 5" xfId="17113" xr:uid="{655418F7-CD20-4567-BD89-32ADEC21F374}"/>
    <cellStyle name="Normal 3 3 2 4 5 2 6" xfId="29524" xr:uid="{88F17A9D-49CD-4660-8DA9-616C14D5E9EA}"/>
    <cellStyle name="Normal 3 3 2 4 5 2 7" xfId="41937" xr:uid="{F69A1093-4B86-41AF-A50C-368C5EB17B6B}"/>
    <cellStyle name="Normal 3 3 2 4 5 2 8" xfId="13602" xr:uid="{51AAE83E-E182-40DE-ABAE-534715447C3C}"/>
    <cellStyle name="Normal 3 3 2 4 5 3" xfId="1949" xr:uid="{B5BBEBDE-0DF4-4834-98E8-AEFFE334D5EA}"/>
    <cellStyle name="Normal 3 3 2 4 5 3 2" xfId="4694" xr:uid="{2DC4BB6A-A557-4E41-9121-B3AC57A5451A}"/>
    <cellStyle name="Normal 3 3 2 4 5 3 2 2" xfId="9275" xr:uid="{AC3BC718-4EFB-48AD-B3F8-0A2EDE04DAC9}"/>
    <cellStyle name="Normal 3 3 2 4 5 3 2 2 2" xfId="36322" xr:uid="{C450AC52-07FC-4D8B-A26E-87E9313562D3}"/>
    <cellStyle name="Normal 3 3 2 4 5 3 2 2 3" xfId="48735" xr:uid="{54D97C06-EB05-46F1-B087-9783DECEC936}"/>
    <cellStyle name="Normal 3 3 2 4 5 3 2 2 4" xfId="23911" xr:uid="{7E315791-4A7F-4761-BB0B-FED047CB2B6F}"/>
    <cellStyle name="Normal 3 3 2 4 5 3 2 3" xfId="31746" xr:uid="{2A5749BC-5B50-4858-89CF-5628760228D6}"/>
    <cellStyle name="Normal 3 3 2 4 5 3 2 4" xfId="44159" xr:uid="{66871287-AA83-4A98-87B9-662B90A6D2EC}"/>
    <cellStyle name="Normal 3 3 2 4 5 3 2 5" xfId="19335" xr:uid="{0E0A7FE8-3F4B-4FD7-9A91-476F1EB17E5C}"/>
    <cellStyle name="Normal 3 3 2 4 5 3 3" xfId="12018" xr:uid="{B136FE1F-5FC4-4ADA-9079-684CFB95E4F2}"/>
    <cellStyle name="Normal 3 3 2 4 5 3 3 2" xfId="39064" xr:uid="{CC5C7735-ACD4-45B4-946C-F670204A2281}"/>
    <cellStyle name="Normal 3 3 2 4 5 3 3 3" xfId="51477" xr:uid="{2D6F9789-B730-4812-A830-D1F3FF3A9D19}"/>
    <cellStyle name="Normal 3 3 2 4 5 3 3 4" xfId="26653" xr:uid="{F9A0D24F-2A4C-4860-9708-F68DBCB02B9F}"/>
    <cellStyle name="Normal 3 3 2 4 5 3 4" xfId="7044" xr:uid="{C235E0AB-51A6-4171-A0C4-69CA109C11B2}"/>
    <cellStyle name="Normal 3 3 2 4 5 3 4 2" xfId="34091" xr:uid="{B803F6B7-E3E7-42FF-8189-BAFC2E3375E9}"/>
    <cellStyle name="Normal 3 3 2 4 5 3 4 3" xfId="46504" xr:uid="{44430F9F-33C2-4B9B-872F-07F5476241EB}"/>
    <cellStyle name="Normal 3 3 2 4 5 3 4 4" xfId="21680" xr:uid="{B5CDC94B-4A82-4BFD-8D95-803F726858ED}"/>
    <cellStyle name="Normal 3 3 2 4 5 3 5" xfId="16591" xr:uid="{6D43E9D8-7CA2-438D-BFA9-8EBA93B2BF52}"/>
    <cellStyle name="Normal 3 3 2 4 5 3 6" xfId="29002" xr:uid="{DF28C10A-43D5-46C3-BEC4-935D9CEA092A}"/>
    <cellStyle name="Normal 3 3 2 4 5 3 7" xfId="41415" xr:uid="{4197A8D3-7F5F-4CC5-82DC-E10A9AB1E975}"/>
    <cellStyle name="Normal 3 3 2 4 5 3 8" xfId="14242" xr:uid="{7E1CEBAC-8E4A-4001-8D78-B05C2A575714}"/>
    <cellStyle name="Normal 3 3 2 4 5 4" xfId="3532" xr:uid="{F275559A-C2CB-4B73-8387-4935998BA21F}"/>
    <cellStyle name="Normal 3 3 2 4 5 4 2" xfId="8219" xr:uid="{E90BBC7B-8B8B-4736-9276-3CB45F5AA4AE}"/>
    <cellStyle name="Normal 3 3 2 4 5 4 2 2" xfId="35266" xr:uid="{85F21D39-D80B-49D4-81C1-5B64861017FB}"/>
    <cellStyle name="Normal 3 3 2 4 5 4 2 3" xfId="47679" xr:uid="{82F3E9C0-0E99-41F0-BF06-E4E763F888B3}"/>
    <cellStyle name="Normal 3 3 2 4 5 4 2 4" xfId="22855" xr:uid="{4E9D8D9E-27F6-4FC3-BC17-44A7A77F2B9C}"/>
    <cellStyle name="Normal 3 3 2 4 5 4 3" xfId="30584" xr:uid="{EF546CD2-8B92-47DD-89A5-B0F69BAF5ADA}"/>
    <cellStyle name="Normal 3 3 2 4 5 4 4" xfId="42997" xr:uid="{2AD3DDD9-2273-4FB5-97B0-6A49B1684F0A}"/>
    <cellStyle name="Normal 3 3 2 4 5 4 5" xfId="18173" xr:uid="{779D1FB1-48D4-4045-8C7D-B7AFF65B9D40}"/>
    <cellStyle name="Normal 3 3 2 4 5 5" xfId="893" xr:uid="{1854159A-0C62-4F1F-B0F4-9D518BD6BECA}"/>
    <cellStyle name="Normal 3 3 2 4 5 5 2" xfId="10855" xr:uid="{B84D9359-5B83-47EA-844B-20FB86D50BDB}"/>
    <cellStyle name="Normal 3 3 2 4 5 5 2 2" xfId="37902" xr:uid="{E91850B0-5230-4B70-B3D7-8D7DEF10345B}"/>
    <cellStyle name="Normal 3 3 2 4 5 5 2 3" xfId="50315" xr:uid="{3F9D7DC2-7C32-4C13-8C56-3BCD2AA48236}"/>
    <cellStyle name="Normal 3 3 2 4 5 5 2 4" xfId="25491" xr:uid="{B2CE5DAA-B5FC-43C5-9746-47F9D1C6A9AE}"/>
    <cellStyle name="Normal 3 3 2 4 5 5 3" xfId="27946" xr:uid="{EF566613-9927-4228-8811-7147E76207DD}"/>
    <cellStyle name="Normal 3 3 2 4 5 5 4" xfId="40359" xr:uid="{FBA4A15C-3FD9-4F33-A810-7FEE16E53931}"/>
    <cellStyle name="Normal 3 3 2 4 5 5 5" xfId="15535" xr:uid="{0AC1FCAA-E373-4049-BD8C-E163E0996E59}"/>
    <cellStyle name="Normal 3 3 2 4 5 6" xfId="6104" xr:uid="{3C64AFA5-7797-45F6-94C0-E8951D4AE79B}"/>
    <cellStyle name="Normal 3 3 2 4 5 6 2" xfId="33151" xr:uid="{E20F33C8-603C-4A62-A370-7B0EC6951109}"/>
    <cellStyle name="Normal 3 3 2 4 5 6 3" xfId="45564" xr:uid="{C5C2333E-1B3F-4933-A971-FF91D1D7B2C0}"/>
    <cellStyle name="Normal 3 3 2 4 5 6 4" xfId="20740" xr:uid="{A1B0226E-C968-4D9F-9414-96FC8E0157EC}"/>
    <cellStyle name="Normal 3 3 2 4 5 7" xfId="14882" xr:uid="{A0BB2D71-C765-4FED-9A4E-320505676B5A}"/>
    <cellStyle name="Normal 3 3 2 4 5 8" xfId="27293" xr:uid="{DF50357D-06CC-4F79-B058-A0F5C0A8DF34}"/>
    <cellStyle name="Normal 3 3 2 4 5 9" xfId="39706" xr:uid="{5FAB233F-555D-4C78-BD4E-3608EAFB4EAD}"/>
    <cellStyle name="Normal 3 3 2 4 6" xfId="2296" xr:uid="{82EE86D4-E1E4-4EB0-A824-5E368853CC7D}"/>
    <cellStyle name="Normal 3 3 2 4 6 2" xfId="3879" xr:uid="{9181AEBA-21F4-4B46-8F5C-61AD6929677D}"/>
    <cellStyle name="Normal 3 3 2 4 6 2 2" xfId="9622" xr:uid="{EE427F9C-BEAC-4BDF-9602-4C0138E4BB63}"/>
    <cellStyle name="Normal 3 3 2 4 6 2 2 2" xfId="36669" xr:uid="{70D07EF8-544A-4809-9374-1DBDDB3869DF}"/>
    <cellStyle name="Normal 3 3 2 4 6 2 2 3" xfId="49082" xr:uid="{F28AB5F2-152B-4006-A63F-9D0B9C3D0F70}"/>
    <cellStyle name="Normal 3 3 2 4 6 2 2 4" xfId="24258" xr:uid="{9BDC7769-7E74-4EFF-A1CB-16FF03BBCEFE}"/>
    <cellStyle name="Normal 3 3 2 4 6 2 3" xfId="30931" xr:uid="{206496DA-5444-47A3-AAA2-C7CF49B6CA3F}"/>
    <cellStyle name="Normal 3 3 2 4 6 2 4" xfId="43344" xr:uid="{D68CC28F-FE8A-457A-A9CA-21241C5A73C5}"/>
    <cellStyle name="Normal 3 3 2 4 6 2 5" xfId="18520" xr:uid="{31C6D9BE-5E95-4B47-A8E1-0F3BC226A57C}"/>
    <cellStyle name="Normal 3 3 2 4 6 3" xfId="11202" xr:uid="{1289BAAE-8CF2-499E-9909-047F8721E1AF}"/>
    <cellStyle name="Normal 3 3 2 4 6 3 2" xfId="38249" xr:uid="{31FED35D-572C-4166-8B71-2876C3B47E56}"/>
    <cellStyle name="Normal 3 3 2 4 6 3 3" xfId="50662" xr:uid="{48B3062B-46FD-47CC-81AA-E7663BEE2FEE}"/>
    <cellStyle name="Normal 3 3 2 4 6 3 4" xfId="25838" xr:uid="{C58D2C54-FB54-4A2E-AA68-E85250FF8784}"/>
    <cellStyle name="Normal 3 3 2 4 6 4" xfId="7391" xr:uid="{47F28823-95D5-4B96-A895-F688B9C899D3}"/>
    <cellStyle name="Normal 3 3 2 4 6 4 2" xfId="34438" xr:uid="{125821E7-B84A-4F3E-80DF-148DF2019104}"/>
    <cellStyle name="Normal 3 3 2 4 6 4 3" xfId="46851" xr:uid="{521B0363-F739-40F2-8508-0F1C290CB9A8}"/>
    <cellStyle name="Normal 3 3 2 4 6 4 4" xfId="22027" xr:uid="{08B13C29-8D42-4ED1-BA28-846E8058D288}"/>
    <cellStyle name="Normal 3 3 2 4 6 5" xfId="16938" xr:uid="{21F145B0-73C3-4DEA-85C2-4266628FAB8C}"/>
    <cellStyle name="Normal 3 3 2 4 6 6" xfId="29349" xr:uid="{91A8EB75-B763-42C6-A952-C75C5016FDBE}"/>
    <cellStyle name="Normal 3 3 2 4 6 7" xfId="41762" xr:uid="{98266D22-BD14-4D88-8FD9-921FDA6E663D}"/>
    <cellStyle name="Normal 3 3 2 4 6 8" xfId="13427" xr:uid="{5B71EB5C-C4E8-4E07-9A08-A111FD7F3F2E}"/>
    <cellStyle name="Normal 3 3 2 4 7" xfId="1415" xr:uid="{E45A8C38-6BCC-4BBF-88F2-0A7BD5429450}"/>
    <cellStyle name="Normal 3 3 2 4 7 2" xfId="4519" xr:uid="{7A86EBD8-0FDD-4881-92A9-6477C57B66A2}"/>
    <cellStyle name="Normal 3 3 2 4 7 2 2" xfId="8741" xr:uid="{5A66E66C-539E-40A2-B82E-C23B77C475EA}"/>
    <cellStyle name="Normal 3 3 2 4 7 2 2 2" xfId="35788" xr:uid="{8CF3496F-1F42-429E-B5C3-F1A09E8875AD}"/>
    <cellStyle name="Normal 3 3 2 4 7 2 2 3" xfId="48201" xr:uid="{CA374D79-50F3-4219-B251-91A3FCCBCD44}"/>
    <cellStyle name="Normal 3 3 2 4 7 2 2 4" xfId="23377" xr:uid="{81A8A5E2-036A-42B8-AA5E-C49E524654F4}"/>
    <cellStyle name="Normal 3 3 2 4 7 2 3" xfId="31571" xr:uid="{B37A7335-3343-46E4-A4F6-C1788B6BBC77}"/>
    <cellStyle name="Normal 3 3 2 4 7 2 4" xfId="43984" xr:uid="{3A41EF6D-0E8D-4167-9FE0-10825F860388}"/>
    <cellStyle name="Normal 3 3 2 4 7 2 5" xfId="19160" xr:uid="{4A172866-F61A-4CF3-951D-F6AB7BB90081}"/>
    <cellStyle name="Normal 3 3 2 4 7 3" xfId="11843" xr:uid="{1D822B75-6134-4936-B01C-700F9B70AC6B}"/>
    <cellStyle name="Normal 3 3 2 4 7 3 2" xfId="38889" xr:uid="{D50A0331-C4B5-4875-859C-4149E059F51A}"/>
    <cellStyle name="Normal 3 3 2 4 7 3 3" xfId="51302" xr:uid="{6C2368FC-74DC-49DE-B1A0-0DCFB5730989}"/>
    <cellStyle name="Normal 3 3 2 4 7 3 4" xfId="26478" xr:uid="{DD0B2658-15E6-437D-97A4-5737417647EE}"/>
    <cellStyle name="Normal 3 3 2 4 7 4" xfId="6510" xr:uid="{30117D8F-9121-4E67-8A51-CD94BCC16EA6}"/>
    <cellStyle name="Normal 3 3 2 4 7 4 2" xfId="33557" xr:uid="{7C38E6FC-84D6-48E9-89E5-9679054BF06D}"/>
    <cellStyle name="Normal 3 3 2 4 7 4 3" xfId="45970" xr:uid="{F833DF54-91B5-4F21-8BE0-6AC5A3AE15D4}"/>
    <cellStyle name="Normal 3 3 2 4 7 4 4" xfId="21146" xr:uid="{00F7A564-39B7-4DEC-8DB3-296DBF63C594}"/>
    <cellStyle name="Normal 3 3 2 4 7 5" xfId="16057" xr:uid="{8E75FB16-7CE2-485E-B0FF-A3FBB03D2299}"/>
    <cellStyle name="Normal 3 3 2 4 7 6" xfId="28468" xr:uid="{BC7D8240-A667-4708-B21B-1DCCBA297F27}"/>
    <cellStyle name="Normal 3 3 2 4 7 7" xfId="40881" xr:uid="{659A2CFE-4A33-4445-ACD6-3EAAA2E4AC90}"/>
    <cellStyle name="Normal 3 3 2 4 7 8" xfId="14067" xr:uid="{168EEA7C-DE34-48E0-B149-239129983D75}"/>
    <cellStyle name="Normal 3 3 2 4 8" xfId="2998" xr:uid="{A2AB3948-0090-4CD3-A2A5-6126CE1FDD16}"/>
    <cellStyle name="Normal 3 3 2 4 8 2" xfId="8044" xr:uid="{E01218B7-23F3-4984-BA92-78F35566948B}"/>
    <cellStyle name="Normal 3 3 2 4 8 2 2" xfId="35091" xr:uid="{1DD95F94-01B8-4DAE-B958-C2BFAB38C4F3}"/>
    <cellStyle name="Normal 3 3 2 4 8 2 3" xfId="47504" xr:uid="{BC2BFD61-DF8C-4D5F-A6E1-8CB4DE8E6E88}"/>
    <cellStyle name="Normal 3 3 2 4 8 2 4" xfId="22680" xr:uid="{05B96B2B-39BE-424F-9104-72ED0D266B4E}"/>
    <cellStyle name="Normal 3 3 2 4 8 3" xfId="30050" xr:uid="{D495176C-F188-43F2-88E3-CA4B6A1A17F5}"/>
    <cellStyle name="Normal 3 3 2 4 8 4" xfId="42463" xr:uid="{5FBB8FD9-6E36-4743-A406-04192A4BA245}"/>
    <cellStyle name="Normal 3 3 2 4 8 5" xfId="17639" xr:uid="{7B36C3F5-0A78-4A78-81EE-B1AE2B6B727E}"/>
    <cellStyle name="Normal 3 3 2 4 9" xfId="718" xr:uid="{F161787B-46A2-4D2F-9E89-8E659016DA7C}"/>
    <cellStyle name="Normal 3 3 2 4 9 2" xfId="10321" xr:uid="{272BA8C3-3CD0-41E9-99C8-3036AF3842FE}"/>
    <cellStyle name="Normal 3 3 2 4 9 2 2" xfId="37368" xr:uid="{A8845FBA-1A5C-4C12-B46E-A8C6B8C452DD}"/>
    <cellStyle name="Normal 3 3 2 4 9 2 3" xfId="49781" xr:uid="{118C13FD-2D0A-48AB-A635-8D63DE169A42}"/>
    <cellStyle name="Normal 3 3 2 4 9 2 4" xfId="24957" xr:uid="{9373FD6B-D3AB-4F12-84A4-D86CC84AEBE2}"/>
    <cellStyle name="Normal 3 3 2 4 9 3" xfId="27771" xr:uid="{B4BD7ACB-9D05-4D0C-BA53-D7A033579876}"/>
    <cellStyle name="Normal 3 3 2 4 9 4" xfId="40184" xr:uid="{8593C5E6-3EC5-4A4C-B869-2B40EB859EEA}"/>
    <cellStyle name="Normal 3 3 2 4 9 5" xfId="15360" xr:uid="{3AC05FA2-1DB5-4BCC-9956-21D48C1FD674}"/>
    <cellStyle name="Normal 3 3 2 5" xfId="331" xr:uid="{D6084773-CCF2-42AD-9954-1E2F5D7EDA61}"/>
    <cellStyle name="Normal 3 3 2 5 10" xfId="39797" xr:uid="{D7A90451-8423-4F0C-9F62-D3C86EB9A0A4}"/>
    <cellStyle name="Normal 3 3 2 5 11" xfId="12637" xr:uid="{D811B198-AB97-479B-8333-D50AD79FCE21}"/>
    <cellStyle name="Normal 3 3 2 5 2" xfId="2040" xr:uid="{6329B1B0-617F-4010-82D9-C03F93E5E106}"/>
    <cellStyle name="Normal 3 3 2 5 2 2" xfId="3623" xr:uid="{4C7C204C-E9FB-4C59-8FC2-28335C45A13D}"/>
    <cellStyle name="Normal 3 3 2 5 2 2 2" xfId="7135" xr:uid="{696777DA-0459-4F20-AA7A-ADC757B7A5E2}"/>
    <cellStyle name="Normal 3 3 2 5 2 2 2 2" xfId="34182" xr:uid="{8EF6B4EF-9609-4A3D-9A4E-A7533FE3E39F}"/>
    <cellStyle name="Normal 3 3 2 5 2 2 2 3" xfId="46595" xr:uid="{344433C9-7A6E-4FAE-B225-D7567F82BACE}"/>
    <cellStyle name="Normal 3 3 2 5 2 2 2 4" xfId="21771" xr:uid="{0C980006-944D-44DC-A458-72C276F5B718}"/>
    <cellStyle name="Normal 3 3 2 5 2 2 3" xfId="30675" xr:uid="{B8B95666-FBE5-49FD-87E4-619A6C5FBFE0}"/>
    <cellStyle name="Normal 3 3 2 5 2 2 4" xfId="43088" xr:uid="{A7F398C0-D037-4A03-B455-A06ED65578D3}"/>
    <cellStyle name="Normal 3 3 2 5 2 2 5" xfId="18264" xr:uid="{8A9E4DA4-580D-407A-9AAC-64EA181876C4}"/>
    <cellStyle name="Normal 3 3 2 5 2 3" xfId="9366" xr:uid="{ED7C36A5-B839-4C16-A142-F09F62C5A739}"/>
    <cellStyle name="Normal 3 3 2 5 2 3 2" xfId="36413" xr:uid="{C46D27DF-44D8-4D6C-ADED-AE786EF498BC}"/>
    <cellStyle name="Normal 3 3 2 5 2 3 3" xfId="48826" xr:uid="{DAFCB523-7256-4160-BDAE-F21AC004A955}"/>
    <cellStyle name="Normal 3 3 2 5 2 3 4" xfId="24002" xr:uid="{F0EEF52C-7DEF-41E1-B103-62C973C73E3E}"/>
    <cellStyle name="Normal 3 3 2 5 2 4" xfId="10946" xr:uid="{93162DE8-0942-4F7B-A00B-CF9A864310E7}"/>
    <cellStyle name="Normal 3 3 2 5 2 4 2" xfId="37993" xr:uid="{D556CAF0-A0BE-4461-A892-B799FEF38846}"/>
    <cellStyle name="Normal 3 3 2 5 2 4 3" xfId="50406" xr:uid="{CBB6A266-5B0B-4C6E-94C5-316CF9643082}"/>
    <cellStyle name="Normal 3 3 2 5 2 4 4" xfId="25582" xr:uid="{60D72E7B-C8B5-41A2-97FC-85816F31412C}"/>
    <cellStyle name="Normal 3 3 2 5 2 5" xfId="5789" xr:uid="{249A22A4-232E-48BB-A768-1F02812EABA8}"/>
    <cellStyle name="Normal 3 3 2 5 2 5 2" xfId="32836" xr:uid="{E06A1FC9-CBBF-4CFA-A4A1-B171B8EE4637}"/>
    <cellStyle name="Normal 3 3 2 5 2 5 3" xfId="45249" xr:uid="{D82DFFA4-8372-476D-92E9-919374514632}"/>
    <cellStyle name="Normal 3 3 2 5 2 5 4" xfId="20425" xr:uid="{6FCC8CDB-CFC9-4DC7-848F-9412D16BF76F}"/>
    <cellStyle name="Normal 3 3 2 5 2 6" xfId="16682" xr:uid="{F3F4AB4A-5BF8-4D7B-8463-861A84C30BE8}"/>
    <cellStyle name="Normal 3 3 2 5 2 7" xfId="29093" xr:uid="{77770619-BC0E-46F7-9C8A-D3B138504AED}"/>
    <cellStyle name="Normal 3 3 2 5 2 8" xfId="41506" xr:uid="{D961EA5C-5929-411E-AB9D-B2C3659706A3}"/>
    <cellStyle name="Normal 3 3 2 5 2 9" xfId="13171" xr:uid="{26A177A1-FD12-45CF-8ACC-0EF3D0BBF78D}"/>
    <cellStyle name="Normal 3 3 2 5 3" xfId="2562" xr:uid="{0D9020A3-633C-4367-9991-C48351145AD8}"/>
    <cellStyle name="Normal 3 3 2 5 3 2" xfId="4145" xr:uid="{7DFCF05F-4A39-473B-BFB1-C63A7113DEA9}"/>
    <cellStyle name="Normal 3 3 2 5 3 2 2" xfId="7657" xr:uid="{CA59563F-BB35-4C53-BD0E-7C211CA56E94}"/>
    <cellStyle name="Normal 3 3 2 5 3 2 2 2" xfId="34704" xr:uid="{6F317742-7C8D-411D-B7C5-6C43A3199F68}"/>
    <cellStyle name="Normal 3 3 2 5 3 2 2 3" xfId="47117" xr:uid="{A7303AF5-A4A9-4E64-9071-CDB0A8EE4A21}"/>
    <cellStyle name="Normal 3 3 2 5 3 2 2 4" xfId="22293" xr:uid="{C57B0BFF-A4EE-43A5-8170-B4134709BBA9}"/>
    <cellStyle name="Normal 3 3 2 5 3 2 3" xfId="31197" xr:uid="{263DBA63-4F14-4A61-8599-A4E2351EF3C5}"/>
    <cellStyle name="Normal 3 3 2 5 3 2 4" xfId="43610" xr:uid="{C51F85ED-98E8-4744-A04F-206BEEB1FF8A}"/>
    <cellStyle name="Normal 3 3 2 5 3 2 5" xfId="18786" xr:uid="{6E9E5EB5-D422-43D2-8CF5-122CEEF0DCC5}"/>
    <cellStyle name="Normal 3 3 2 5 3 3" xfId="9888" xr:uid="{41437DE9-8AD7-4170-83D4-6E57B1696EAD}"/>
    <cellStyle name="Normal 3 3 2 5 3 3 2" xfId="36935" xr:uid="{5F6E4826-8EB7-4E06-B500-52B43075EA57}"/>
    <cellStyle name="Normal 3 3 2 5 3 3 3" xfId="49348" xr:uid="{1B43F5AF-EFB5-4ECA-BD5B-F9FDD799015B}"/>
    <cellStyle name="Normal 3 3 2 5 3 3 4" xfId="24524" xr:uid="{473939AD-09FE-4E0D-AA17-1E7637C5E71F}"/>
    <cellStyle name="Normal 3 3 2 5 3 4" xfId="11468" xr:uid="{0FF0D82F-9486-429D-8AC1-F77C2542D27B}"/>
    <cellStyle name="Normal 3 3 2 5 3 4 2" xfId="38515" xr:uid="{A4EA5473-EE92-4859-90CC-379DE2B447A3}"/>
    <cellStyle name="Normal 3 3 2 5 3 4 3" xfId="50928" xr:uid="{1E03A776-FF8C-456D-8E2E-A667B41EE3AA}"/>
    <cellStyle name="Normal 3 3 2 5 3 4 4" xfId="26104" xr:uid="{3129A8B8-D301-4317-8885-C7106A2A0960}"/>
    <cellStyle name="Normal 3 3 2 5 3 5" xfId="6195" xr:uid="{79E730A6-7920-419F-AB2F-2E923BF8408D}"/>
    <cellStyle name="Normal 3 3 2 5 3 5 2" xfId="33242" xr:uid="{49180F25-A5D0-4C05-95D4-A9E53A224BF0}"/>
    <cellStyle name="Normal 3 3 2 5 3 5 3" xfId="45655" xr:uid="{FE1FDFEF-6EA3-442C-9A04-427A4A94C4B4}"/>
    <cellStyle name="Normal 3 3 2 5 3 5 4" xfId="20831" xr:uid="{D8EFCF39-FC3F-405D-9717-6A5C94B05751}"/>
    <cellStyle name="Normal 3 3 2 5 3 6" xfId="17204" xr:uid="{B090C58F-7DF7-4D01-8E3E-4A8BB607FC8F}"/>
    <cellStyle name="Normal 3 3 2 5 3 7" xfId="29615" xr:uid="{6BA65814-32F7-45CF-837F-3853FD2D46BE}"/>
    <cellStyle name="Normal 3 3 2 5 3 8" xfId="42028" xr:uid="{C91B727A-AE69-47AA-97A4-DE262E924C18}"/>
    <cellStyle name="Normal 3 3 2 5 3 9" xfId="13693" xr:uid="{7216B5B3-1C44-4685-889A-5C772129123F}"/>
    <cellStyle name="Normal 3 3 2 5 4" xfId="1506" xr:uid="{44AF0C9E-AA5B-4CA8-9D58-868DE6EE6C81}"/>
    <cellStyle name="Normal 3 3 2 5 4 2" xfId="4785" xr:uid="{B34A6EE1-7958-48FF-BEAD-18478E2EC175}"/>
    <cellStyle name="Normal 3 3 2 5 4 2 2" xfId="8832" xr:uid="{85F4A84B-022A-4DDA-BF83-B32E2820ECD0}"/>
    <cellStyle name="Normal 3 3 2 5 4 2 2 2" xfId="35879" xr:uid="{BC5D98D5-BA5B-4792-A5A6-842F82FCA078}"/>
    <cellStyle name="Normal 3 3 2 5 4 2 2 3" xfId="48292" xr:uid="{39EF8047-2413-4920-A42F-2F759B86AAAD}"/>
    <cellStyle name="Normal 3 3 2 5 4 2 2 4" xfId="23468" xr:uid="{1D594765-0308-47F5-8EB4-4BBBC58739C0}"/>
    <cellStyle name="Normal 3 3 2 5 4 2 3" xfId="31837" xr:uid="{664C68D2-D617-44C4-B42B-E58755C49811}"/>
    <cellStyle name="Normal 3 3 2 5 4 2 4" xfId="44250" xr:uid="{0F50A56E-E2C1-4B8D-BD68-34FDBE93A9D6}"/>
    <cellStyle name="Normal 3 3 2 5 4 2 5" xfId="19426" xr:uid="{46B16EB4-83B6-4131-89DC-2593C38B4A18}"/>
    <cellStyle name="Normal 3 3 2 5 4 3" xfId="12109" xr:uid="{98984676-CC93-4158-85F8-8202DD641852}"/>
    <cellStyle name="Normal 3 3 2 5 4 3 2" xfId="39155" xr:uid="{3C2F5078-8DF1-47C5-8B0E-7C465C0EE136}"/>
    <cellStyle name="Normal 3 3 2 5 4 3 3" xfId="51568" xr:uid="{FD10AC7F-CD7F-45BB-8F6B-3BE78F56E910}"/>
    <cellStyle name="Normal 3 3 2 5 4 3 4" xfId="26744" xr:uid="{94EBF35F-1302-46B1-93D8-BA11CCE0375C}"/>
    <cellStyle name="Normal 3 3 2 5 4 4" xfId="6601" xr:uid="{6F258083-61A0-4F86-B0AF-D96915675EDA}"/>
    <cellStyle name="Normal 3 3 2 5 4 4 2" xfId="33648" xr:uid="{4942913B-F1A5-4EE0-900D-603C86E929DC}"/>
    <cellStyle name="Normal 3 3 2 5 4 4 3" xfId="46061" xr:uid="{CF325639-FFF9-4F61-996C-71C14BA7A6CB}"/>
    <cellStyle name="Normal 3 3 2 5 4 4 4" xfId="21237" xr:uid="{28EC6344-38CA-4C41-90BB-374680436899}"/>
    <cellStyle name="Normal 3 3 2 5 4 5" xfId="16148" xr:uid="{F39125FF-C37F-4292-B707-9EA1BC6AD4E4}"/>
    <cellStyle name="Normal 3 3 2 5 4 6" xfId="28559" xr:uid="{391D52DE-6564-46F5-935A-5DD54102B1FC}"/>
    <cellStyle name="Normal 3 3 2 5 4 7" xfId="40972" xr:uid="{20027169-35A5-4E58-AECE-892F0CB77616}"/>
    <cellStyle name="Normal 3 3 2 5 4 8" xfId="14333" xr:uid="{61C214E8-A50D-4314-AD15-44C380936EF2}"/>
    <cellStyle name="Normal 3 3 2 5 5" xfId="3089" xr:uid="{BB232DDD-D1A3-4D39-826C-57E342927247}"/>
    <cellStyle name="Normal 3 3 2 5 5 2" xfId="8310" xr:uid="{C1C1AFB3-07EA-4AE5-B886-BF7473A2DBE4}"/>
    <cellStyle name="Normal 3 3 2 5 5 2 2" xfId="35357" xr:uid="{3942B548-6C61-474D-858C-98435BADBD8C}"/>
    <cellStyle name="Normal 3 3 2 5 5 2 3" xfId="47770" xr:uid="{F16AB3B7-AE9B-4791-A5B8-84CFF45C42CA}"/>
    <cellStyle name="Normal 3 3 2 5 5 2 4" xfId="22946" xr:uid="{AEAE395A-6620-4502-87EA-D2AC09B88389}"/>
    <cellStyle name="Normal 3 3 2 5 5 3" xfId="30141" xr:uid="{D6E65FAF-02B0-4053-8A58-EC222B7EA479}"/>
    <cellStyle name="Normal 3 3 2 5 5 4" xfId="42554" xr:uid="{40901045-190A-42F7-8E1C-4158B01023BB}"/>
    <cellStyle name="Normal 3 3 2 5 5 5" xfId="17730" xr:uid="{9E8C16F9-43A0-4EE3-B77C-E3DFC804026B}"/>
    <cellStyle name="Normal 3 3 2 5 6" xfId="984" xr:uid="{EB64A1D2-8954-48D9-A47E-055D562F6518}"/>
    <cellStyle name="Normal 3 3 2 5 6 2" xfId="10412" xr:uid="{45EA4A7A-8FFC-422C-A71D-5A7F017AF685}"/>
    <cellStyle name="Normal 3 3 2 5 6 2 2" xfId="37459" xr:uid="{189A64A8-9036-4554-AFE0-1B1422965C7D}"/>
    <cellStyle name="Normal 3 3 2 5 6 2 3" xfId="49872" xr:uid="{D6300851-C197-4801-89E2-68CD82E9C942}"/>
    <cellStyle name="Normal 3 3 2 5 6 2 4" xfId="25048" xr:uid="{FDDD8CA5-D41E-4095-B5C2-007531DE5C19}"/>
    <cellStyle name="Normal 3 3 2 5 6 3" xfId="28037" xr:uid="{F3A87C1B-ADB8-49B5-BD8C-9C0A30D3C40E}"/>
    <cellStyle name="Normal 3 3 2 5 6 4" xfId="40450" xr:uid="{1DFD12DD-C2A1-4369-B9A9-198C487072F5}"/>
    <cellStyle name="Normal 3 3 2 5 6 5" xfId="15626" xr:uid="{B5AE93F8-CE5E-4A60-AC96-31BCB1541AEC}"/>
    <cellStyle name="Normal 3 3 2 5 7" xfId="5359" xr:uid="{9DD06276-B035-4C1E-9273-E65990DE10AC}"/>
    <cellStyle name="Normal 3 3 2 5 7 2" xfId="32406" xr:uid="{F01CA93E-1F44-49E1-A8AF-F71C09D00F89}"/>
    <cellStyle name="Normal 3 3 2 5 7 3" xfId="44819" xr:uid="{DE266217-7661-4A4E-958C-E0C2BC417C45}"/>
    <cellStyle name="Normal 3 3 2 5 7 4" xfId="19995" xr:uid="{74428E60-1C2A-4D15-9229-D80FCAF7F662}"/>
    <cellStyle name="Normal 3 3 2 5 8" xfId="14973" xr:uid="{5FDBDBAD-456D-43A2-9780-4C6E2C5ADCA0}"/>
    <cellStyle name="Normal 3 3 2 5 9" xfId="27384" xr:uid="{BFF5A34A-60B5-4C46-8D7B-EE4E66EEE48F}"/>
    <cellStyle name="Normal 3 3 2 6" xfId="447" xr:uid="{1E126364-FE3F-4D8C-8768-477E195D3EBA}"/>
    <cellStyle name="Normal 3 3 2 6 10" xfId="39913" xr:uid="{7163500F-71FE-4242-997A-31B947F8F249}"/>
    <cellStyle name="Normal 3 3 2 6 11" xfId="12753" xr:uid="{98DE14E4-1E28-4387-B4B9-93614A345A47}"/>
    <cellStyle name="Normal 3 3 2 6 2" xfId="2156" xr:uid="{D0320463-4824-4970-B996-2455B875975E}"/>
    <cellStyle name="Normal 3 3 2 6 2 2" xfId="3739" xr:uid="{4A539A6F-7177-4F0B-B1FB-BCBC00DC1070}"/>
    <cellStyle name="Normal 3 3 2 6 2 2 2" xfId="7251" xr:uid="{BC42585B-F9B7-496D-8BCD-1663BDE9E9F0}"/>
    <cellStyle name="Normal 3 3 2 6 2 2 2 2" xfId="34298" xr:uid="{0378FA5C-A15C-4B05-8F5E-7F919F6B836D}"/>
    <cellStyle name="Normal 3 3 2 6 2 2 2 3" xfId="46711" xr:uid="{4CA694C6-54D0-4B6F-9B45-2E231D470576}"/>
    <cellStyle name="Normal 3 3 2 6 2 2 2 4" xfId="21887" xr:uid="{A59BD4A8-4575-4F7F-A8C6-4BA620E40AAC}"/>
    <cellStyle name="Normal 3 3 2 6 2 2 3" xfId="30791" xr:uid="{A7158B01-8E34-4BFA-B687-DB827C0A0589}"/>
    <cellStyle name="Normal 3 3 2 6 2 2 4" xfId="43204" xr:uid="{A824BBBF-16FB-4A36-82E9-2C009BBB1F7F}"/>
    <cellStyle name="Normal 3 3 2 6 2 2 5" xfId="18380" xr:uid="{52D4338F-539F-48F5-B21B-C7DAFE7D52F7}"/>
    <cellStyle name="Normal 3 3 2 6 2 3" xfId="9482" xr:uid="{2D97FBA7-27C0-4E6B-B06B-4C361CA0D5A4}"/>
    <cellStyle name="Normal 3 3 2 6 2 3 2" xfId="36529" xr:uid="{55AC8D56-39CA-4973-AEE4-D54195DDFD6B}"/>
    <cellStyle name="Normal 3 3 2 6 2 3 3" xfId="48942" xr:uid="{6ABD4E1E-8A5A-40A1-8D10-AFC9DD58841A}"/>
    <cellStyle name="Normal 3 3 2 6 2 3 4" xfId="24118" xr:uid="{245D5757-CAF5-48A4-8B29-AE9E3C68E464}"/>
    <cellStyle name="Normal 3 3 2 6 2 4" xfId="11062" xr:uid="{877624C1-33D6-41DC-A0F1-2CF537D267D8}"/>
    <cellStyle name="Normal 3 3 2 6 2 4 2" xfId="38109" xr:uid="{4CA6A325-CBED-4DC8-99D9-AFF289C1D75F}"/>
    <cellStyle name="Normal 3 3 2 6 2 4 3" xfId="50522" xr:uid="{7BEC0805-0EA0-4FEC-8E6A-B83051F7EFB2}"/>
    <cellStyle name="Normal 3 3 2 6 2 4 4" xfId="25698" xr:uid="{F0AC54C8-6B2F-4AAE-A82D-0EE093B3F8EF}"/>
    <cellStyle name="Normal 3 3 2 6 2 5" xfId="5905" xr:uid="{F3B9F9C4-2932-408D-BE37-218526FD4C16}"/>
    <cellStyle name="Normal 3 3 2 6 2 5 2" xfId="32952" xr:uid="{1C961B2A-0C35-4CBA-8E8A-C7C4DEB0E169}"/>
    <cellStyle name="Normal 3 3 2 6 2 5 3" xfId="45365" xr:uid="{EDFEBFDC-DE4C-4032-83C0-6877E6D56106}"/>
    <cellStyle name="Normal 3 3 2 6 2 5 4" xfId="20541" xr:uid="{908C4D76-6D78-4CC3-AED2-832263270E4F}"/>
    <cellStyle name="Normal 3 3 2 6 2 6" xfId="16798" xr:uid="{04341935-98FA-416C-8495-55D999EB1FEB}"/>
    <cellStyle name="Normal 3 3 2 6 2 7" xfId="29209" xr:uid="{6F5F9987-A983-4FCC-8FFD-881E36451C65}"/>
    <cellStyle name="Normal 3 3 2 6 2 8" xfId="41622" xr:uid="{039236E0-898B-4B54-B5A9-EE12B8147F89}"/>
    <cellStyle name="Normal 3 3 2 6 2 9" xfId="13287" xr:uid="{04EFBAA2-F62C-4B3A-A1D6-5826AC9230DB}"/>
    <cellStyle name="Normal 3 3 2 6 3" xfId="2678" xr:uid="{49768FF9-B640-4AF0-ACB9-F1EC8A753F7A}"/>
    <cellStyle name="Normal 3 3 2 6 3 2" xfId="4261" xr:uid="{15CFBF6F-0C34-4F3A-97AE-854F3E6EFDBB}"/>
    <cellStyle name="Normal 3 3 2 6 3 2 2" xfId="7773" xr:uid="{DDF41ADF-EAAD-4332-9DD6-856445D9ED80}"/>
    <cellStyle name="Normal 3 3 2 6 3 2 2 2" xfId="34820" xr:uid="{2021ACB4-FA0A-4892-817F-27A2A891E882}"/>
    <cellStyle name="Normal 3 3 2 6 3 2 2 3" xfId="47233" xr:uid="{E4AC6409-34B6-4C11-95D2-91561ABE3AFE}"/>
    <cellStyle name="Normal 3 3 2 6 3 2 2 4" xfId="22409" xr:uid="{FD39D2B1-B39A-4FE6-96E0-2C612B5A9FDD}"/>
    <cellStyle name="Normal 3 3 2 6 3 2 3" xfId="31313" xr:uid="{A33A202D-1F0E-4051-8497-951909726A8E}"/>
    <cellStyle name="Normal 3 3 2 6 3 2 4" xfId="43726" xr:uid="{B0595EDB-FF4D-4ED4-88CB-C44C026967C3}"/>
    <cellStyle name="Normal 3 3 2 6 3 2 5" xfId="18902" xr:uid="{2C108953-7C4B-4A80-BFB6-ABB1E52BB8DE}"/>
    <cellStyle name="Normal 3 3 2 6 3 3" xfId="10004" xr:uid="{C119A824-0C52-4B40-8E23-DBB736E1DBD6}"/>
    <cellStyle name="Normal 3 3 2 6 3 3 2" xfId="37051" xr:uid="{5FC58168-C8A9-4AAA-94EB-8AE4F47B14A1}"/>
    <cellStyle name="Normal 3 3 2 6 3 3 3" xfId="49464" xr:uid="{BF930AFB-14F4-4363-A669-F3A2D24CF00E}"/>
    <cellStyle name="Normal 3 3 2 6 3 3 4" xfId="24640" xr:uid="{86F0BEE9-C0CD-4D4C-8186-302618370A1B}"/>
    <cellStyle name="Normal 3 3 2 6 3 4" xfId="11584" xr:uid="{1234B756-C177-4A59-911D-19E00083F77E}"/>
    <cellStyle name="Normal 3 3 2 6 3 4 2" xfId="38631" xr:uid="{C0B33FD4-64C8-4388-BD5D-DB96AB90E7AE}"/>
    <cellStyle name="Normal 3 3 2 6 3 4 3" xfId="51044" xr:uid="{A0C4A7B4-A560-4E72-9C7D-50731837B21A}"/>
    <cellStyle name="Normal 3 3 2 6 3 4 4" xfId="26220" xr:uid="{40D51905-9B17-4C14-BE7A-2E3DAFB30872}"/>
    <cellStyle name="Normal 3 3 2 6 3 5" xfId="6311" xr:uid="{5BEAE11A-B531-4B45-B601-3410667948FE}"/>
    <cellStyle name="Normal 3 3 2 6 3 5 2" xfId="33358" xr:uid="{71E77B10-25C8-4B6B-A09F-7D6F8EF378E7}"/>
    <cellStyle name="Normal 3 3 2 6 3 5 3" xfId="45771" xr:uid="{417DEBB5-9F2B-4ADD-8071-8217E283520F}"/>
    <cellStyle name="Normal 3 3 2 6 3 5 4" xfId="20947" xr:uid="{32FF995C-8250-433D-B556-298D408426B2}"/>
    <cellStyle name="Normal 3 3 2 6 3 6" xfId="17320" xr:uid="{6EAAC11A-CFA1-40BB-AB47-056602B42AD7}"/>
    <cellStyle name="Normal 3 3 2 6 3 7" xfId="29731" xr:uid="{E283BAD9-337F-442F-99E2-7157ACAF1FB5}"/>
    <cellStyle name="Normal 3 3 2 6 3 8" xfId="42144" xr:uid="{4D6A41E1-39C0-4540-B22C-FE4BBF8BE031}"/>
    <cellStyle name="Normal 3 3 2 6 3 9" xfId="13809" xr:uid="{1E899352-73DF-4388-99C2-7DAD0969CB02}"/>
    <cellStyle name="Normal 3 3 2 6 4" xfId="1622" xr:uid="{8559A370-BAEE-41F8-B467-5FE811076CA0}"/>
    <cellStyle name="Normal 3 3 2 6 4 2" xfId="4901" xr:uid="{780D9463-C51C-4398-85E0-69A3A6A331B9}"/>
    <cellStyle name="Normal 3 3 2 6 4 2 2" xfId="8948" xr:uid="{08FB01E2-AE8D-41AF-8356-B3386261BE4B}"/>
    <cellStyle name="Normal 3 3 2 6 4 2 2 2" xfId="35995" xr:uid="{17D4FDBC-9A00-4D45-887D-919A4C04D5B2}"/>
    <cellStyle name="Normal 3 3 2 6 4 2 2 3" xfId="48408" xr:uid="{84B012FD-A44C-4F29-A76F-C50FE6206856}"/>
    <cellStyle name="Normal 3 3 2 6 4 2 2 4" xfId="23584" xr:uid="{F64C3782-68D2-44E6-BB6A-0C6D09F8E479}"/>
    <cellStyle name="Normal 3 3 2 6 4 2 3" xfId="31953" xr:uid="{5569870B-3EED-4311-942D-8BD950FE94C4}"/>
    <cellStyle name="Normal 3 3 2 6 4 2 4" xfId="44366" xr:uid="{19642B28-7021-4315-AD97-C23F825A0BE2}"/>
    <cellStyle name="Normal 3 3 2 6 4 2 5" xfId="19542" xr:uid="{EDA59627-519C-4F6E-9651-569F83F72F40}"/>
    <cellStyle name="Normal 3 3 2 6 4 3" xfId="12225" xr:uid="{A3FF08DB-5CD0-4CFB-884A-A410FB3C3C4B}"/>
    <cellStyle name="Normal 3 3 2 6 4 3 2" xfId="39271" xr:uid="{94A27455-FB45-4835-9E6E-F7D363A78684}"/>
    <cellStyle name="Normal 3 3 2 6 4 3 3" xfId="51684" xr:uid="{8AF661FC-C562-4074-B82B-4D68D89A955B}"/>
    <cellStyle name="Normal 3 3 2 6 4 3 4" xfId="26860" xr:uid="{C7528838-114E-4F39-867C-7A1A54B61D04}"/>
    <cellStyle name="Normal 3 3 2 6 4 4" xfId="6717" xr:uid="{A32E006D-18C5-4314-AF1D-B797D027B0D2}"/>
    <cellStyle name="Normal 3 3 2 6 4 4 2" xfId="33764" xr:uid="{712088E9-4AE4-4EC7-9DCF-8049F786A8B5}"/>
    <cellStyle name="Normal 3 3 2 6 4 4 3" xfId="46177" xr:uid="{BA0D5B72-4EFE-4421-8E33-1B19BC47C4B2}"/>
    <cellStyle name="Normal 3 3 2 6 4 4 4" xfId="21353" xr:uid="{7DD4B04B-99EC-4B2D-83A2-2FA48B7249DB}"/>
    <cellStyle name="Normal 3 3 2 6 4 5" xfId="16264" xr:uid="{C2D561FE-0201-4F07-B669-38741996D2F3}"/>
    <cellStyle name="Normal 3 3 2 6 4 6" xfId="28675" xr:uid="{ACDEBD6F-DE93-4417-9222-A5818D32D34A}"/>
    <cellStyle name="Normal 3 3 2 6 4 7" xfId="41088" xr:uid="{513B871C-1ED7-4A93-8993-2D116543A6BD}"/>
    <cellStyle name="Normal 3 3 2 6 4 8" xfId="14449" xr:uid="{6A101EAE-797A-434E-AF26-CDD4DD900920}"/>
    <cellStyle name="Normal 3 3 2 6 5" xfId="3205" xr:uid="{55AECD34-E2A0-4878-B3DD-20E7611AB14B}"/>
    <cellStyle name="Normal 3 3 2 6 5 2" xfId="8426" xr:uid="{C0125E55-8AE6-4CA1-8639-770FAD28D227}"/>
    <cellStyle name="Normal 3 3 2 6 5 2 2" xfId="35473" xr:uid="{64978926-2BCC-4671-8ED8-D98DB20BECB8}"/>
    <cellStyle name="Normal 3 3 2 6 5 2 3" xfId="47886" xr:uid="{EE9EEFDD-D961-4344-BFA1-ED861CBA9E73}"/>
    <cellStyle name="Normal 3 3 2 6 5 2 4" xfId="23062" xr:uid="{41D65758-F6D4-47F4-A2CF-C06F785812C5}"/>
    <cellStyle name="Normal 3 3 2 6 5 3" xfId="30257" xr:uid="{0D19E0DA-D862-4356-AF3C-1BF319B58F5D}"/>
    <cellStyle name="Normal 3 3 2 6 5 4" xfId="42670" xr:uid="{4ECC6542-7FDA-4C59-AD74-1F3E76422400}"/>
    <cellStyle name="Normal 3 3 2 6 5 5" xfId="17846" xr:uid="{0390080D-0357-41D2-A94D-BCC615380635}"/>
    <cellStyle name="Normal 3 3 2 6 6" xfId="1100" xr:uid="{4AB60954-D481-405B-B32C-3C25A47235AA}"/>
    <cellStyle name="Normal 3 3 2 6 6 2" xfId="10528" xr:uid="{D2324FC1-A465-4EA2-9886-7F0E2DDD9D19}"/>
    <cellStyle name="Normal 3 3 2 6 6 2 2" xfId="37575" xr:uid="{91D4FF7F-B530-4267-8344-357B9657E2EF}"/>
    <cellStyle name="Normal 3 3 2 6 6 2 3" xfId="49988" xr:uid="{833EDD2F-9B9D-4DFF-826D-490F819E76C2}"/>
    <cellStyle name="Normal 3 3 2 6 6 2 4" xfId="25164" xr:uid="{ED544428-C02E-46AC-8DF6-9ADC302B6048}"/>
    <cellStyle name="Normal 3 3 2 6 6 3" xfId="28153" xr:uid="{2F4298CA-08EC-4D4F-914C-1B0FCFC5F06E}"/>
    <cellStyle name="Normal 3 3 2 6 6 4" xfId="40566" xr:uid="{906DEFBE-4E4F-48EA-94BF-19771A378A99}"/>
    <cellStyle name="Normal 3 3 2 6 6 5" xfId="15742" xr:uid="{909341F6-3374-4744-81A5-80B8C1824F07}"/>
    <cellStyle name="Normal 3 3 2 6 7" xfId="5443" xr:uid="{5FAD08CD-D0C8-4C36-84AB-B5813146733E}"/>
    <cellStyle name="Normal 3 3 2 6 7 2" xfId="32490" xr:uid="{F03F0FBF-7F13-45C0-BC50-DF76EAE9087F}"/>
    <cellStyle name="Normal 3 3 2 6 7 3" xfId="44903" xr:uid="{B23A09EA-F2F6-436A-825A-C4DB084D63F4}"/>
    <cellStyle name="Normal 3 3 2 6 7 4" xfId="20079" xr:uid="{1B79121C-CB8B-4672-9FD1-C7AC8B1CBD8F}"/>
    <cellStyle name="Normal 3 3 2 6 8" xfId="15089" xr:uid="{AE6D3750-24BC-448D-9B0D-F6FAB1843359}"/>
    <cellStyle name="Normal 3 3 2 6 9" xfId="27500" xr:uid="{2C55D9A0-0845-4FE8-BDD9-14E79565E80C}"/>
    <cellStyle name="Normal 3 3 2 7" xfId="563" xr:uid="{EDF3AADB-C6F3-4C1B-831E-9C6BC367E78F}"/>
    <cellStyle name="Normal 3 3 2 7 10" xfId="12869" xr:uid="{357543FF-F7D4-4932-B4B7-C2C1E125AB0F}"/>
    <cellStyle name="Normal 3 3 2 7 2" xfId="2794" xr:uid="{3B293F2B-3CEE-46C2-B19B-05389116281C}"/>
    <cellStyle name="Normal 3 3 2 7 2 2" xfId="4377" xr:uid="{8C6156CE-CE7F-4B36-AC4F-C3676D355411}"/>
    <cellStyle name="Normal 3 3 2 7 2 2 2" xfId="10120" xr:uid="{80C6DA02-3217-4354-85FB-389D9676CE9D}"/>
    <cellStyle name="Normal 3 3 2 7 2 2 2 2" xfId="37167" xr:uid="{44F860F0-6EFE-4BE9-BF18-582D6A909285}"/>
    <cellStyle name="Normal 3 3 2 7 2 2 2 3" xfId="49580" xr:uid="{AB8476C6-5313-4916-BD1D-4FD2A913DB3E}"/>
    <cellStyle name="Normal 3 3 2 7 2 2 2 4" xfId="24756" xr:uid="{F92BC7EC-1D57-413D-AA9F-3C4DC5494452}"/>
    <cellStyle name="Normal 3 3 2 7 2 2 3" xfId="31429" xr:uid="{5D5DB3F1-50F6-4902-A27C-245612EDACAF}"/>
    <cellStyle name="Normal 3 3 2 7 2 2 4" xfId="43842" xr:uid="{F893D294-7C41-4A7B-B4F9-56EB6456B835}"/>
    <cellStyle name="Normal 3 3 2 7 2 2 5" xfId="19018" xr:uid="{35B9F9EF-E459-4D91-BFEE-20AFFFE0ACE5}"/>
    <cellStyle name="Normal 3 3 2 7 2 3" xfId="11700" xr:uid="{B5A9D38D-9ACD-48A1-BC91-DBFDAA49F8FF}"/>
    <cellStyle name="Normal 3 3 2 7 2 3 2" xfId="38747" xr:uid="{4FCD5B76-F4D3-4CAE-88E2-74B4D0395AD0}"/>
    <cellStyle name="Normal 3 3 2 7 2 3 3" xfId="51160" xr:uid="{3A501891-7009-4279-9E85-86511AA68259}"/>
    <cellStyle name="Normal 3 3 2 7 2 3 4" xfId="26336" xr:uid="{296E98E2-13E8-468B-BA22-80D4DE0AD4A3}"/>
    <cellStyle name="Normal 3 3 2 7 2 4" xfId="7889" xr:uid="{B2094590-8865-425F-B058-CD2CEBBC10DD}"/>
    <cellStyle name="Normal 3 3 2 7 2 4 2" xfId="34936" xr:uid="{989530B1-9200-4D71-9AAE-07FE2C328E60}"/>
    <cellStyle name="Normal 3 3 2 7 2 4 3" xfId="47349" xr:uid="{FA8833EB-5E95-48CC-B61E-F684409B3776}"/>
    <cellStyle name="Normal 3 3 2 7 2 4 4" xfId="22525" xr:uid="{426D6C8C-AE1A-466C-83FF-749C5D0D749C}"/>
    <cellStyle name="Normal 3 3 2 7 2 5" xfId="17436" xr:uid="{DBC8B00A-9ED8-4152-A161-C4CC6F5C17F2}"/>
    <cellStyle name="Normal 3 3 2 7 2 6" xfId="29847" xr:uid="{5DC981F6-596A-45F5-AB0B-962884931BE9}"/>
    <cellStyle name="Normal 3 3 2 7 2 7" xfId="42260" xr:uid="{AE703B24-0D78-4BCB-8E5C-F95ADB96B8C6}"/>
    <cellStyle name="Normal 3 3 2 7 2 8" xfId="13925" xr:uid="{935CC4E9-BB48-4F24-A245-B902321CC3E8}"/>
    <cellStyle name="Normal 3 3 2 7 3" xfId="1738" xr:uid="{9B0E3090-EE86-4F70-A842-45C1E88EF33F}"/>
    <cellStyle name="Normal 3 3 2 7 3 2" xfId="5017" xr:uid="{E97598B3-F32B-41EA-89A3-4AB87BE3C80F}"/>
    <cellStyle name="Normal 3 3 2 7 3 2 2" xfId="9064" xr:uid="{50A6D2E5-C617-4CB8-AB53-A347E51FE56A}"/>
    <cellStyle name="Normal 3 3 2 7 3 2 2 2" xfId="36111" xr:uid="{4057F9B3-3452-4E6D-AE01-86BBCA6E2E76}"/>
    <cellStyle name="Normal 3 3 2 7 3 2 2 3" xfId="48524" xr:uid="{18B1E19F-00E2-42FF-BAA1-5325ED7F60DE}"/>
    <cellStyle name="Normal 3 3 2 7 3 2 2 4" xfId="23700" xr:uid="{93C71284-DBEA-4266-9A26-79ABDDE357D4}"/>
    <cellStyle name="Normal 3 3 2 7 3 2 3" xfId="32069" xr:uid="{D8036E8A-449E-44EA-AC80-CDC7437E2696}"/>
    <cellStyle name="Normal 3 3 2 7 3 2 4" xfId="44482" xr:uid="{6198BB5E-828E-4F54-A935-00E8EBED9881}"/>
    <cellStyle name="Normal 3 3 2 7 3 2 5" xfId="19658" xr:uid="{0B355D68-C6A7-42FD-9ACC-9A5DB7186768}"/>
    <cellStyle name="Normal 3 3 2 7 3 3" xfId="12341" xr:uid="{FFD4378A-1D22-4504-AF71-5DF0F7BF6AA2}"/>
    <cellStyle name="Normal 3 3 2 7 3 3 2" xfId="39387" xr:uid="{D4E2DE16-60FF-4C26-BD7C-95D154284928}"/>
    <cellStyle name="Normal 3 3 2 7 3 3 3" xfId="51800" xr:uid="{21A8628C-77E4-4CA2-B879-812DEE119F73}"/>
    <cellStyle name="Normal 3 3 2 7 3 3 4" xfId="26976" xr:uid="{77D98792-8124-4491-A3E6-B1917CD853F6}"/>
    <cellStyle name="Normal 3 3 2 7 3 4" xfId="6833" xr:uid="{898522BA-A50B-4017-8C0C-BB4A003E5FF6}"/>
    <cellStyle name="Normal 3 3 2 7 3 4 2" xfId="33880" xr:uid="{253CE1DA-0C3C-4A22-BE04-F5FEA5E059F3}"/>
    <cellStyle name="Normal 3 3 2 7 3 4 3" xfId="46293" xr:uid="{913E45CF-28F7-44A7-86FF-14D00718A430}"/>
    <cellStyle name="Normal 3 3 2 7 3 4 4" xfId="21469" xr:uid="{6F13AB7A-716D-4349-9107-764AD7901108}"/>
    <cellStyle name="Normal 3 3 2 7 3 5" xfId="16380" xr:uid="{B15AC658-18FB-481B-8DC9-ADFC7FE2989A}"/>
    <cellStyle name="Normal 3 3 2 7 3 6" xfId="28791" xr:uid="{2423B4C2-5CD0-49D0-93E3-1D4CC5DBFE6B}"/>
    <cellStyle name="Normal 3 3 2 7 3 7" xfId="41204" xr:uid="{F1A842FB-C866-4272-A96F-BBD6F113BD8D}"/>
    <cellStyle name="Normal 3 3 2 7 3 8" xfId="14565" xr:uid="{0767C6E3-21BC-4DAD-8A77-2FF56CE93CEB}"/>
    <cellStyle name="Normal 3 3 2 7 4" xfId="3321" xr:uid="{E68062AD-F53D-47CF-9E39-FD4BC40053A4}"/>
    <cellStyle name="Normal 3 3 2 7 4 2" xfId="8542" xr:uid="{CFD4CA95-6FB6-4970-AF11-65F38E6C8756}"/>
    <cellStyle name="Normal 3 3 2 7 4 2 2" xfId="35589" xr:uid="{BB09FD23-5680-4335-9EB9-410BDF83B6B7}"/>
    <cellStyle name="Normal 3 3 2 7 4 2 3" xfId="48002" xr:uid="{CB178539-6419-4E68-A789-2F24BC9311DE}"/>
    <cellStyle name="Normal 3 3 2 7 4 2 4" xfId="23178" xr:uid="{17C247DA-AD05-49FF-BDE0-08023F7A87B4}"/>
    <cellStyle name="Normal 3 3 2 7 4 3" xfId="30373" xr:uid="{2D069767-05D1-4B83-8E2F-9984867EB739}"/>
    <cellStyle name="Normal 3 3 2 7 4 4" xfId="42786" xr:uid="{22D9513B-36FC-464F-A12E-A7C06581BA60}"/>
    <cellStyle name="Normal 3 3 2 7 4 5" xfId="17962" xr:uid="{5793E0BA-E272-4FBA-8516-9E4E3134E183}"/>
    <cellStyle name="Normal 3 3 2 7 5" xfId="1216" xr:uid="{A7E3D4F2-77C4-4E95-B891-F1DFB3AA197A}"/>
    <cellStyle name="Normal 3 3 2 7 5 2" xfId="10644" xr:uid="{87795810-586F-4464-8747-A6E4865C0BFD}"/>
    <cellStyle name="Normal 3 3 2 7 5 2 2" xfId="37691" xr:uid="{42FE7C04-F61B-4561-B1E5-14AD4EBFED96}"/>
    <cellStyle name="Normal 3 3 2 7 5 2 3" xfId="50104" xr:uid="{88F9ABDB-6051-43CA-A5A5-DF24BC118D1E}"/>
    <cellStyle name="Normal 3 3 2 7 5 2 4" xfId="25280" xr:uid="{D40E435E-D72D-4380-BD2D-F5BAEADEA200}"/>
    <cellStyle name="Normal 3 3 2 7 5 3" xfId="28269" xr:uid="{0E9D10B3-9170-4BAE-B0A1-4209E754A762}"/>
    <cellStyle name="Normal 3 3 2 7 5 4" xfId="40682" xr:uid="{836E74B7-47DE-4D7F-BBBA-F897399E71C2}"/>
    <cellStyle name="Normal 3 3 2 7 5 5" xfId="15858" xr:uid="{B3F036AB-DBEC-45F7-93C5-3C21ACB4442B}"/>
    <cellStyle name="Normal 3 3 2 7 6" xfId="5525" xr:uid="{712232A1-3317-40D3-A82E-05489C23656A}"/>
    <cellStyle name="Normal 3 3 2 7 6 2" xfId="32572" xr:uid="{6033524F-6E0F-4C70-8C5F-BE4BA5B7D762}"/>
    <cellStyle name="Normal 3 3 2 7 6 3" xfId="44985" xr:uid="{519FC11E-693D-4D90-9A70-B146B019A7FE}"/>
    <cellStyle name="Normal 3 3 2 7 6 4" xfId="20161" xr:uid="{49A50033-81E5-4FA5-B3C5-C5C18205F987}"/>
    <cellStyle name="Normal 3 3 2 7 7" xfId="15205" xr:uid="{D1F7E54D-7D7C-45E4-9B8D-9E2E62EA12DA}"/>
    <cellStyle name="Normal 3 3 2 7 8" xfId="27616" xr:uid="{53648D1B-3A5C-4ECA-8341-B11D88CB0774}"/>
    <cellStyle name="Normal 3 3 2 7 9" xfId="40029" xr:uid="{2D139423-0517-4397-9C42-F0909E5621AF}"/>
    <cellStyle name="Normal 3 3 2 8" xfId="153" xr:uid="{88F70EB5-EE46-4DF5-BC18-56EE802A8C98}"/>
    <cellStyle name="Normal 3 3 2 8 10" xfId="12993" xr:uid="{3E7D9957-A5BB-44DE-912C-21732CB5080F}"/>
    <cellStyle name="Normal 3 3 2 8 2" xfId="2384" xr:uid="{3B73E880-786C-462A-9561-BF0764BA4686}"/>
    <cellStyle name="Normal 3 3 2 8 2 2" xfId="3967" xr:uid="{894CFD21-683A-41CF-9F93-30CC50631CB6}"/>
    <cellStyle name="Normal 3 3 2 8 2 2 2" xfId="9710" xr:uid="{C0D29D9C-00EC-4312-9E50-5737B4472B44}"/>
    <cellStyle name="Normal 3 3 2 8 2 2 2 2" xfId="36757" xr:uid="{AE4D02FB-9469-460C-8579-E6E47DE3B237}"/>
    <cellStyle name="Normal 3 3 2 8 2 2 2 3" xfId="49170" xr:uid="{1B563F38-7FFB-4DD7-9972-C8C15A729FF8}"/>
    <cellStyle name="Normal 3 3 2 8 2 2 2 4" xfId="24346" xr:uid="{7CA14205-BB15-4B0B-9527-A4E0D0EDBF38}"/>
    <cellStyle name="Normal 3 3 2 8 2 2 3" xfId="31019" xr:uid="{417900C3-515B-43C6-A02B-81572B80BF79}"/>
    <cellStyle name="Normal 3 3 2 8 2 2 4" xfId="43432" xr:uid="{AD995D9F-99E1-4D5B-840D-4D3D176CA048}"/>
    <cellStyle name="Normal 3 3 2 8 2 2 5" xfId="18608" xr:uid="{8CCD6785-C0C6-4C4E-A0AD-48B9005C3AAE}"/>
    <cellStyle name="Normal 3 3 2 8 2 3" xfId="11290" xr:uid="{2321DF85-722E-4BE9-9CFE-A784870A28E5}"/>
    <cellStyle name="Normal 3 3 2 8 2 3 2" xfId="38337" xr:uid="{D920C724-334B-440A-8B30-66938A42A6ED}"/>
    <cellStyle name="Normal 3 3 2 8 2 3 3" xfId="50750" xr:uid="{C1C6893B-63CC-45E8-88AD-74572FFFBA02}"/>
    <cellStyle name="Normal 3 3 2 8 2 3 4" xfId="25926" xr:uid="{E656B65C-6C9E-4626-B7B1-96A5B3F9448F}"/>
    <cellStyle name="Normal 3 3 2 8 2 4" xfId="7479" xr:uid="{239325D9-FAA2-48BE-A862-EF5597DCBC49}"/>
    <cellStyle name="Normal 3 3 2 8 2 4 2" xfId="34526" xr:uid="{C7D172CB-FE5E-4C21-A660-CF250FD8374D}"/>
    <cellStyle name="Normal 3 3 2 8 2 4 3" xfId="46939" xr:uid="{FA5E3C38-CBAE-492D-8DDC-CD7D78887191}"/>
    <cellStyle name="Normal 3 3 2 8 2 4 4" xfId="22115" xr:uid="{80CD7D17-D28B-4087-A39F-858F8A7BA4F8}"/>
    <cellStyle name="Normal 3 3 2 8 2 5" xfId="17026" xr:uid="{1EB345E0-8A0E-4169-A6D9-219CD82BA3C0}"/>
    <cellStyle name="Normal 3 3 2 8 2 6" xfId="29437" xr:uid="{8D04F919-4F13-4655-BE47-A0E7835B8E40}"/>
    <cellStyle name="Normal 3 3 2 8 2 7" xfId="41850" xr:uid="{649E4C92-17F0-4FAF-8FB4-A94FCD5B6F72}"/>
    <cellStyle name="Normal 3 3 2 8 2 8" xfId="13515" xr:uid="{0302940B-9430-4EC6-8162-F654AAEC8770}"/>
    <cellStyle name="Normal 3 3 2 8 3" xfId="1862" xr:uid="{02D60157-CD98-4234-93C5-5A334ACFBCA6}"/>
    <cellStyle name="Normal 3 3 2 8 3 2" xfId="4607" xr:uid="{71CDBA48-38CA-4566-8DCC-B14B0B35F5E6}"/>
    <cellStyle name="Normal 3 3 2 8 3 2 2" xfId="9188" xr:uid="{4249CB44-B001-4906-B666-C6CDED63C2EA}"/>
    <cellStyle name="Normal 3 3 2 8 3 2 2 2" xfId="36235" xr:uid="{C26E4D89-8647-47A8-B149-DFFF2BA725F4}"/>
    <cellStyle name="Normal 3 3 2 8 3 2 2 3" xfId="48648" xr:uid="{70D10FF6-91A7-4251-B746-C3AA3CF5D90F}"/>
    <cellStyle name="Normal 3 3 2 8 3 2 2 4" xfId="23824" xr:uid="{28B56FF7-6A91-48B6-AE3B-D6B2251DE6CB}"/>
    <cellStyle name="Normal 3 3 2 8 3 2 3" xfId="31659" xr:uid="{A820D15F-8784-4E91-AA37-6BEF3DCCC5EE}"/>
    <cellStyle name="Normal 3 3 2 8 3 2 4" xfId="44072" xr:uid="{0016F15E-9085-4D81-A1BD-697C89063E61}"/>
    <cellStyle name="Normal 3 3 2 8 3 2 5" xfId="19248" xr:uid="{D4524DEB-2D55-4FEA-9221-051DC2CE3003}"/>
    <cellStyle name="Normal 3 3 2 8 3 3" xfId="11931" xr:uid="{6A41A761-5276-41A7-90F8-14C585131AAE}"/>
    <cellStyle name="Normal 3 3 2 8 3 3 2" xfId="38977" xr:uid="{B571620E-FABA-4248-85A4-025DAB31FEFB}"/>
    <cellStyle name="Normal 3 3 2 8 3 3 3" xfId="51390" xr:uid="{AD6E4C64-2EA8-4619-9155-60F93B1CE783}"/>
    <cellStyle name="Normal 3 3 2 8 3 3 4" xfId="26566" xr:uid="{D271340C-38B4-40B6-8F18-3E4B6E4C7A17}"/>
    <cellStyle name="Normal 3 3 2 8 3 4" xfId="6957" xr:uid="{96467E19-0357-43FF-8A79-5BD39FBD5589}"/>
    <cellStyle name="Normal 3 3 2 8 3 4 2" xfId="34004" xr:uid="{B28D88BA-91CF-4559-9CAC-269993B5CB93}"/>
    <cellStyle name="Normal 3 3 2 8 3 4 3" xfId="46417" xr:uid="{E52665C8-896A-4D51-BD30-686DFC7B81B4}"/>
    <cellStyle name="Normal 3 3 2 8 3 4 4" xfId="21593" xr:uid="{31BE4CFC-D7D7-4410-B779-12D2D93129D7}"/>
    <cellStyle name="Normal 3 3 2 8 3 5" xfId="16504" xr:uid="{CF0F5543-32F4-470A-8C8E-64E24928EEEA}"/>
    <cellStyle name="Normal 3 3 2 8 3 6" xfId="28915" xr:uid="{F7816B2D-6B45-4F07-B9D2-48B1648B0F7E}"/>
    <cellStyle name="Normal 3 3 2 8 3 7" xfId="41328" xr:uid="{D3A7A92A-86E9-49FD-8E66-D5B34BC2A576}"/>
    <cellStyle name="Normal 3 3 2 8 3 8" xfId="14155" xr:uid="{85563D8C-ECF6-4B40-934F-F625FB98476B}"/>
    <cellStyle name="Normal 3 3 2 8 4" xfId="3445" xr:uid="{DEAACA68-C439-4578-96C4-B199FA90D2C5}"/>
    <cellStyle name="Normal 3 3 2 8 4 2" xfId="8132" xr:uid="{CFE25377-BCE6-4887-8AF4-367E4F422D8A}"/>
    <cellStyle name="Normal 3 3 2 8 4 2 2" xfId="35179" xr:uid="{D7BFBA10-1BED-4203-8AEA-493B13BE8BBD}"/>
    <cellStyle name="Normal 3 3 2 8 4 2 3" xfId="47592" xr:uid="{279D3F41-676E-4537-9CDF-0EB0B890E835}"/>
    <cellStyle name="Normal 3 3 2 8 4 2 4" xfId="22768" xr:uid="{130C4F01-4DDF-4229-90BD-611039E118DC}"/>
    <cellStyle name="Normal 3 3 2 8 4 3" xfId="30497" xr:uid="{FC07AFC8-14AA-467F-9963-6962B467784F}"/>
    <cellStyle name="Normal 3 3 2 8 4 4" xfId="42910" xr:uid="{55A0D369-27E2-4E9F-B3A1-2A169ACC98A6}"/>
    <cellStyle name="Normal 3 3 2 8 4 5" xfId="18086" xr:uid="{3444572B-0C23-40A0-A20F-2E799E9477A3}"/>
    <cellStyle name="Normal 3 3 2 8 5" xfId="806" xr:uid="{FD5CCF33-5E1E-460B-A565-BADC48AD3C09}"/>
    <cellStyle name="Normal 3 3 2 8 5 2" xfId="10768" xr:uid="{A32AB976-38F7-46AD-B93D-49B3AFAA5A7E}"/>
    <cellStyle name="Normal 3 3 2 8 5 2 2" xfId="37815" xr:uid="{062E4842-5C4C-4BB4-A51E-A9FD2DCEBAFA}"/>
    <cellStyle name="Normal 3 3 2 8 5 2 3" xfId="50228" xr:uid="{A780A644-F364-44A1-8631-A5574B1F89B6}"/>
    <cellStyle name="Normal 3 3 2 8 5 2 4" xfId="25404" xr:uid="{D579CD54-64EF-4EAE-9C08-36C0E8373CC5}"/>
    <cellStyle name="Normal 3 3 2 8 5 3" xfId="27859" xr:uid="{F04D9EF3-1687-4751-BE69-EB8793A9976D}"/>
    <cellStyle name="Normal 3 3 2 8 5 4" xfId="40272" xr:uid="{8EAA26A8-3BD2-48A6-A2F2-6DAB312765AD}"/>
    <cellStyle name="Normal 3 3 2 8 5 5" xfId="15448" xr:uid="{1260BDE7-A689-4794-9394-DF697523CE08}"/>
    <cellStyle name="Normal 3 3 2 8 6" xfId="5611" xr:uid="{2A8352A2-BCC2-4232-B37A-97653D7A3505}"/>
    <cellStyle name="Normal 3 3 2 8 6 2" xfId="32658" xr:uid="{C5B47A65-0D16-4377-8DB5-A1A39A869CCA}"/>
    <cellStyle name="Normal 3 3 2 8 6 3" xfId="45071" xr:uid="{033D52FA-0B10-4870-99B4-2B9314950E57}"/>
    <cellStyle name="Normal 3 3 2 8 6 4" xfId="20247" xr:uid="{90971FBE-4D59-463A-9501-F72ADA4572DB}"/>
    <cellStyle name="Normal 3 3 2 8 7" xfId="14795" xr:uid="{A6C8A980-5B2D-4A86-9220-61603BB91BCA}"/>
    <cellStyle name="Normal 3 3 2 8 8" xfId="27206" xr:uid="{F4B40F90-463F-4005-9BCD-133CF07F41D4}"/>
    <cellStyle name="Normal 3 3 2 8 9" xfId="39619" xr:uid="{05E0A6F2-F1FE-4758-988B-B7018A619518}"/>
    <cellStyle name="Normal 3 3 2 9" xfId="2272" xr:uid="{47097FB6-CBD6-4268-B4C7-1D4E853638ED}"/>
    <cellStyle name="Normal 3 3 2 9 2" xfId="3855" xr:uid="{9A852F21-3AE7-431C-A5CD-923A2A7A773B}"/>
    <cellStyle name="Normal 3 3 2 9 2 2" xfId="7367" xr:uid="{36D06947-36C0-4AE3-AB8F-0FBEEE50BE79}"/>
    <cellStyle name="Normal 3 3 2 9 2 2 2" xfId="34414" xr:uid="{4FE580E2-52E7-4EC2-9605-2E1F7227CDA5}"/>
    <cellStyle name="Normal 3 3 2 9 2 2 3" xfId="46827" xr:uid="{D6968EDC-FC69-437B-BB79-34E3E67ECF58}"/>
    <cellStyle name="Normal 3 3 2 9 2 2 4" xfId="22003" xr:uid="{1CB9C781-44CA-4B1E-BB39-D35FBA871B43}"/>
    <cellStyle name="Normal 3 3 2 9 2 3" xfId="30907" xr:uid="{4D29D267-3EB4-40A7-84C4-2299BCCB20BB}"/>
    <cellStyle name="Normal 3 3 2 9 2 4" xfId="43320" xr:uid="{C1DC743B-2EB8-4FEF-AD42-E95FA8B09C2D}"/>
    <cellStyle name="Normal 3 3 2 9 2 5" xfId="18496" xr:uid="{17987C74-E7FE-451F-BE8F-B5E0B21020FC}"/>
    <cellStyle name="Normal 3 3 2 9 3" xfId="9598" xr:uid="{8BDF0137-1ED8-430C-8A5B-AE684BEBD1E7}"/>
    <cellStyle name="Normal 3 3 2 9 3 2" xfId="36645" xr:uid="{5C24E181-A338-415D-A0DF-0E5213CFBD46}"/>
    <cellStyle name="Normal 3 3 2 9 3 3" xfId="49058" xr:uid="{34732ABE-8694-4827-BFC8-4DD13B9FB4E3}"/>
    <cellStyle name="Normal 3 3 2 9 3 4" xfId="24234" xr:uid="{AD296737-66E9-4350-8683-475C01065AB9}"/>
    <cellStyle name="Normal 3 3 2 9 4" xfId="11178" xr:uid="{0B4B90D8-D3FF-4874-94AA-CCCB4977B833}"/>
    <cellStyle name="Normal 3 3 2 9 4 2" xfId="38225" xr:uid="{970D6670-1FF0-4148-8C55-FD24FA16CE35}"/>
    <cellStyle name="Normal 3 3 2 9 4 3" xfId="50638" xr:uid="{92116549-5F72-4445-B1B4-3FF9175705BA}"/>
    <cellStyle name="Normal 3 3 2 9 4 4" xfId="25814" xr:uid="{217DB0AC-B63B-4054-82CC-96CC9CAAA0DD}"/>
    <cellStyle name="Normal 3 3 2 9 5" xfId="6017" xr:uid="{6FCA7B6B-2F68-42C0-AA56-AD2493F157A6}"/>
    <cellStyle name="Normal 3 3 2 9 5 2" xfId="33064" xr:uid="{B45CDED5-1A84-4E66-9229-963E356635E3}"/>
    <cellStyle name="Normal 3 3 2 9 5 3" xfId="45477" xr:uid="{7C0CEEE3-B8C1-4059-86F9-922A70CA2961}"/>
    <cellStyle name="Normal 3 3 2 9 5 4" xfId="20653" xr:uid="{392907B3-436A-45D2-BA69-2729C5564811}"/>
    <cellStyle name="Normal 3 3 2 9 6" xfId="16914" xr:uid="{63A079E3-FAAC-47F4-B03E-4CF982026C97}"/>
    <cellStyle name="Normal 3 3 2 9 7" xfId="29325" xr:uid="{74586138-8C72-4AE0-BDDD-18092D35AA37}"/>
    <cellStyle name="Normal 3 3 2 9 8" xfId="41738" xr:uid="{9EC8186C-FA11-4FB1-BC62-10FC665D49B2}"/>
    <cellStyle name="Normal 3 3 2 9 9" xfId="13403" xr:uid="{A487F26E-5945-4342-B941-6BEEAD22DEE5}"/>
    <cellStyle name="Normal 3 3 20" xfId="14668" xr:uid="{E34308C8-91F4-40A1-A81E-8E4106F06178}"/>
    <cellStyle name="Normal 3 3 21" xfId="27079" xr:uid="{DB9A4E21-4A38-4A8C-8AD3-40BBFA07BDF0}"/>
    <cellStyle name="Normal 3 3 22" xfId="39492" xr:uid="{283F8C61-5E99-4348-8D1F-2B7EBA395159}"/>
    <cellStyle name="Normal 3 3 23" xfId="12444" xr:uid="{ADF40740-9388-4DFE-AE32-4DE6FC861AF2}"/>
    <cellStyle name="Normal 3 3 3" xfId="78" xr:uid="{EC9128C7-2283-42E0-9E6C-73C2F4DE4FD2}"/>
    <cellStyle name="Normal 3 3 3 10" xfId="732" xr:uid="{6B808118-73BE-4F31-A9A5-943D4B43E1E1}"/>
    <cellStyle name="Normal 3 3 3 10 2" xfId="10248" xr:uid="{CFF09622-3D90-4E60-B196-B61F77AEAE7A}"/>
    <cellStyle name="Normal 3 3 3 10 2 2" xfId="37295" xr:uid="{9D287C3A-A27A-4BC4-9363-D7BD11E1FAB4}"/>
    <cellStyle name="Normal 3 3 3 10 2 3" xfId="49708" xr:uid="{ECE57781-617A-4034-A899-173417176887}"/>
    <cellStyle name="Normal 3 3 3 10 2 4" xfId="24884" xr:uid="{E715027D-9B7A-49E8-9EC8-3396FA54EE3A}"/>
    <cellStyle name="Normal 3 3 3 10 3" xfId="27785" xr:uid="{4F5C1B58-19EC-4CE9-B3FD-E1F3D72A15FB}"/>
    <cellStyle name="Normal 3 3 3 10 4" xfId="40198" xr:uid="{BC855543-36C9-4C5F-8684-E012FF8452C4}"/>
    <cellStyle name="Normal 3 3 3 10 5" xfId="15374" xr:uid="{05762BEA-1B01-46C2-B24E-37189BA8A3E9}"/>
    <cellStyle name="Normal 3 3 3 11" xfId="5145" xr:uid="{4352F5AC-22A2-4AC1-B732-9FD60978B66E}"/>
    <cellStyle name="Normal 3 3 3 11 2" xfId="32197" xr:uid="{775C65CF-47BF-480E-93BC-F26A2DCD81EB}"/>
    <cellStyle name="Normal 3 3 3 11 3" xfId="44610" xr:uid="{D5DE2DCB-301C-452E-BFFB-B3B5A50DA45A}"/>
    <cellStyle name="Normal 3 3 3 11 4" xfId="19786" xr:uid="{A729635D-DCD5-4A74-974B-1486DB8AB3C3}"/>
    <cellStyle name="Normal 3 3 3 12" xfId="14721" xr:uid="{718F44FF-744D-4ACB-897A-47D10A76903E}"/>
    <cellStyle name="Normal 3 3 3 13" xfId="27132" xr:uid="{12C41EEC-33B9-49A9-BE75-79F20F2A8D6D}"/>
    <cellStyle name="Normal 3 3 3 14" xfId="39545" xr:uid="{01929667-4AFD-48B6-831F-8DA1474EE211}"/>
    <cellStyle name="Normal 3 3 3 15" xfId="12473" xr:uid="{C820BC14-1849-4ED4-B1BB-630456880788}"/>
    <cellStyle name="Normal 3 3 3 2" xfId="254" xr:uid="{78174D59-81EB-4485-BFA4-5CA971F785CF}"/>
    <cellStyle name="Normal 3 3 3 2 10" xfId="39720" xr:uid="{E4C24BBF-3004-4D12-9D21-C272219A4FAB}"/>
    <cellStyle name="Normal 3 3 3 2 11" xfId="12560" xr:uid="{0F8B5478-8BA8-40E4-9A12-DA233EF0830B}"/>
    <cellStyle name="Normal 3 3 3 2 2" xfId="1963" xr:uid="{C174DD11-243B-4294-9912-E2E8F2E84613}"/>
    <cellStyle name="Normal 3 3 3 2 2 2" xfId="3546" xr:uid="{9495884A-253B-479F-B448-6DE9E6C56664}"/>
    <cellStyle name="Normal 3 3 3 2 2 2 2" xfId="7058" xr:uid="{24059A15-CD4B-41BF-8A86-84F05F634654}"/>
    <cellStyle name="Normal 3 3 3 2 2 2 2 2" xfId="34105" xr:uid="{B16717BA-DD68-4C41-8F0D-95D65CE4738A}"/>
    <cellStyle name="Normal 3 3 3 2 2 2 2 3" xfId="46518" xr:uid="{02519929-4FA0-4671-A493-685445B3445C}"/>
    <cellStyle name="Normal 3 3 3 2 2 2 2 4" xfId="21694" xr:uid="{6E479A96-9439-41B0-9363-46D33C164EDC}"/>
    <cellStyle name="Normal 3 3 3 2 2 2 3" xfId="30598" xr:uid="{3C84F967-3626-4F6C-8917-2D9D43D61A0F}"/>
    <cellStyle name="Normal 3 3 3 2 2 2 4" xfId="43011" xr:uid="{9B14A43D-3761-4AA2-A0AB-7A1C3D754763}"/>
    <cellStyle name="Normal 3 3 3 2 2 2 5" xfId="18187" xr:uid="{30B5323F-26F7-4F41-A199-48DC1CA12BA1}"/>
    <cellStyle name="Normal 3 3 3 2 2 3" xfId="9289" xr:uid="{0814EC63-C0C0-48E6-942C-5B2FD20BD26A}"/>
    <cellStyle name="Normal 3 3 3 2 2 3 2" xfId="36336" xr:uid="{F281F28F-28E1-4C5D-BEC6-FF8E12AC6079}"/>
    <cellStyle name="Normal 3 3 3 2 2 3 3" xfId="48749" xr:uid="{0198A8BB-CF57-42D0-AACC-6EA8228F9894}"/>
    <cellStyle name="Normal 3 3 3 2 2 3 4" xfId="23925" xr:uid="{19236FC0-BA61-4628-8D78-FA8B5F9E7199}"/>
    <cellStyle name="Normal 3 3 3 2 2 4" xfId="10869" xr:uid="{B1DB73BC-53DB-45CE-8701-FD2062BBE5B3}"/>
    <cellStyle name="Normal 3 3 3 2 2 4 2" xfId="37916" xr:uid="{B78AB383-239F-4437-8B7D-7D698B1DFEF7}"/>
    <cellStyle name="Normal 3 3 3 2 2 4 3" xfId="50329" xr:uid="{F8C5422E-C6D2-4FFE-A5B2-810B4ECD4E70}"/>
    <cellStyle name="Normal 3 3 3 2 2 4 4" xfId="25505" xr:uid="{4B38379A-2602-4FF3-819A-6D31529D3F63}"/>
    <cellStyle name="Normal 3 3 3 2 2 5" xfId="5712" xr:uid="{55B7075E-32BE-477C-B6F9-4E934C2CE102}"/>
    <cellStyle name="Normal 3 3 3 2 2 5 2" xfId="32759" xr:uid="{72BBE767-D1E9-4B4F-BB5A-7B4333E1200D}"/>
    <cellStyle name="Normal 3 3 3 2 2 5 3" xfId="45172" xr:uid="{DC041C50-C950-4129-B739-354870498294}"/>
    <cellStyle name="Normal 3 3 3 2 2 5 4" xfId="20348" xr:uid="{7437C7A8-C8B6-4AE5-8FCE-56F2F755E9F4}"/>
    <cellStyle name="Normal 3 3 3 2 2 6" xfId="16605" xr:uid="{7A68011D-B995-4374-8808-9E48B3473A64}"/>
    <cellStyle name="Normal 3 3 3 2 2 7" xfId="29016" xr:uid="{80A2F6E2-E549-4C57-8E82-BF5BAF68E72A}"/>
    <cellStyle name="Normal 3 3 3 2 2 8" xfId="41429" xr:uid="{52F509E1-FA8F-4476-BF86-F8C0D91D8842}"/>
    <cellStyle name="Normal 3 3 3 2 2 9" xfId="13094" xr:uid="{1E9BDCCA-EA37-4942-BC95-8C25DD22724F}"/>
    <cellStyle name="Normal 3 3 3 2 3" xfId="2485" xr:uid="{3E3BEEF7-F8E7-4B88-BCF8-1BEE9AE4C335}"/>
    <cellStyle name="Normal 3 3 3 2 3 2" xfId="4068" xr:uid="{AE241F8F-9833-499D-BAED-FBE7870A87C1}"/>
    <cellStyle name="Normal 3 3 3 2 3 2 2" xfId="7580" xr:uid="{19E8BEA1-5D41-4802-8839-8EBD798D8BA5}"/>
    <cellStyle name="Normal 3 3 3 2 3 2 2 2" xfId="34627" xr:uid="{E3032EA5-7D20-4AD7-8E40-0EBBDBFE9B9B}"/>
    <cellStyle name="Normal 3 3 3 2 3 2 2 3" xfId="47040" xr:uid="{1C01F4D9-02FC-4BBB-8F95-20562659B1AA}"/>
    <cellStyle name="Normal 3 3 3 2 3 2 2 4" xfId="22216" xr:uid="{AB2D8A4B-0224-4D95-9B86-174551CCC3D3}"/>
    <cellStyle name="Normal 3 3 3 2 3 2 3" xfId="31120" xr:uid="{66EBAA7C-566D-4746-BB17-957A4E7D3885}"/>
    <cellStyle name="Normal 3 3 3 2 3 2 4" xfId="43533" xr:uid="{DBD114FE-9876-41FC-BB7A-A748C22F7DA4}"/>
    <cellStyle name="Normal 3 3 3 2 3 2 5" xfId="18709" xr:uid="{86101404-4DFF-41AC-B1C2-4E72CE589A6A}"/>
    <cellStyle name="Normal 3 3 3 2 3 3" xfId="9811" xr:uid="{264EDFFF-7CC5-4D22-B3ED-46729AD8BFF4}"/>
    <cellStyle name="Normal 3 3 3 2 3 3 2" xfId="36858" xr:uid="{873BB2C2-794D-4BFD-9F91-2A76FE000FA9}"/>
    <cellStyle name="Normal 3 3 3 2 3 3 3" xfId="49271" xr:uid="{810CD069-0138-4878-AC03-FDED904A05DE}"/>
    <cellStyle name="Normal 3 3 3 2 3 3 4" xfId="24447" xr:uid="{E546D1A0-0AD4-4078-BCFB-E18C88B5C3C2}"/>
    <cellStyle name="Normal 3 3 3 2 3 4" xfId="11391" xr:uid="{E65FDA1B-8703-422B-ABA9-13FFE354947A}"/>
    <cellStyle name="Normal 3 3 3 2 3 4 2" xfId="38438" xr:uid="{DF63589C-0D23-43F9-941E-EB7790317E19}"/>
    <cellStyle name="Normal 3 3 3 2 3 4 3" xfId="50851" xr:uid="{71529ADE-DCF2-41AA-849B-8A04A0695C45}"/>
    <cellStyle name="Normal 3 3 3 2 3 4 4" xfId="26027" xr:uid="{21A7FE07-1557-494C-8943-3E656C85275C}"/>
    <cellStyle name="Normal 3 3 3 2 3 5" xfId="6118" xr:uid="{558DE07A-C7D3-440E-9F85-EFD1D8C1D14E}"/>
    <cellStyle name="Normal 3 3 3 2 3 5 2" xfId="33165" xr:uid="{2A382D39-F2CF-4CA1-B2E7-AFEE764489BA}"/>
    <cellStyle name="Normal 3 3 3 2 3 5 3" xfId="45578" xr:uid="{DA59E70E-EA84-4E4F-A9C9-D593564FD7C6}"/>
    <cellStyle name="Normal 3 3 3 2 3 5 4" xfId="20754" xr:uid="{E7DBB171-4BB9-4349-9044-D1BFA383E320}"/>
    <cellStyle name="Normal 3 3 3 2 3 6" xfId="17127" xr:uid="{70DEA4F4-BA55-4457-9859-2C126D5950CA}"/>
    <cellStyle name="Normal 3 3 3 2 3 7" xfId="29538" xr:uid="{EB76125B-C28E-4AD4-A20C-6B81246E0AA7}"/>
    <cellStyle name="Normal 3 3 3 2 3 8" xfId="41951" xr:uid="{91511395-1652-4C66-97B1-B1EB7EACA999}"/>
    <cellStyle name="Normal 3 3 3 2 3 9" xfId="13616" xr:uid="{0789F3B5-5D69-4207-B112-E4D1F818A60C}"/>
    <cellStyle name="Normal 3 3 3 2 4" xfId="1429" xr:uid="{5A5BB841-99F5-4D0C-8A1A-25D6FA11C292}"/>
    <cellStyle name="Normal 3 3 3 2 4 2" xfId="4708" xr:uid="{2D58BFBC-4BEC-49C4-8F1B-CB965E25A3F3}"/>
    <cellStyle name="Normal 3 3 3 2 4 2 2" xfId="8755" xr:uid="{C01D2FE4-632F-403A-A366-EC25E5E5719E}"/>
    <cellStyle name="Normal 3 3 3 2 4 2 2 2" xfId="35802" xr:uid="{C0E2CD8E-DEB9-4502-A4DC-E0B2CBF05AD5}"/>
    <cellStyle name="Normal 3 3 3 2 4 2 2 3" xfId="48215" xr:uid="{AD07CBE0-41CB-46AC-A939-8DC533D92EEE}"/>
    <cellStyle name="Normal 3 3 3 2 4 2 2 4" xfId="23391" xr:uid="{AD97CC3E-BE6D-4099-8FFF-7BCF9F27364F}"/>
    <cellStyle name="Normal 3 3 3 2 4 2 3" xfId="31760" xr:uid="{B750DB38-4B60-45B0-B685-8F3C99263A39}"/>
    <cellStyle name="Normal 3 3 3 2 4 2 4" xfId="44173" xr:uid="{29A1039B-BA8B-4882-A93E-ED87D0919B6F}"/>
    <cellStyle name="Normal 3 3 3 2 4 2 5" xfId="19349" xr:uid="{23F9CC28-4EE3-4BEA-BF47-1CD5E009BC7F}"/>
    <cellStyle name="Normal 3 3 3 2 4 3" xfId="12032" xr:uid="{827DD7E1-5996-4313-8745-44D9FEF3623E}"/>
    <cellStyle name="Normal 3 3 3 2 4 3 2" xfId="39078" xr:uid="{1389D047-602C-44E3-8EFF-822FFA2ECDE8}"/>
    <cellStyle name="Normal 3 3 3 2 4 3 3" xfId="51491" xr:uid="{4FE25577-5815-4F9E-AA1E-977945297272}"/>
    <cellStyle name="Normal 3 3 3 2 4 3 4" xfId="26667" xr:uid="{A42566F9-218E-4D2B-9AE6-808766E70FCE}"/>
    <cellStyle name="Normal 3 3 3 2 4 4" xfId="6524" xr:uid="{28B1B3F1-FCDE-48D9-9C0F-6D8F9108ED13}"/>
    <cellStyle name="Normal 3 3 3 2 4 4 2" xfId="33571" xr:uid="{CB9BDE10-A502-4EB3-952B-C3BD953C884C}"/>
    <cellStyle name="Normal 3 3 3 2 4 4 3" xfId="45984" xr:uid="{09949B7E-A1AD-4DAD-9820-140E6524A9B9}"/>
    <cellStyle name="Normal 3 3 3 2 4 4 4" xfId="21160" xr:uid="{DACD99B4-E88F-472A-9224-FB792A48E90D}"/>
    <cellStyle name="Normal 3 3 3 2 4 5" xfId="16071" xr:uid="{52C3E46C-7BCC-497F-8D73-57BE547F3A73}"/>
    <cellStyle name="Normal 3 3 3 2 4 6" xfId="28482" xr:uid="{A191177A-DE92-4A18-AA37-0EFB85C20F8A}"/>
    <cellStyle name="Normal 3 3 3 2 4 7" xfId="40895" xr:uid="{F40427BB-D5CA-43F7-BE85-1AF83476AEBB}"/>
    <cellStyle name="Normal 3 3 3 2 4 8" xfId="14256" xr:uid="{E8927D43-134F-4189-A17F-6A359F05B74E}"/>
    <cellStyle name="Normal 3 3 3 2 5" xfId="3012" xr:uid="{F21DC1D3-49F4-46BE-BCCA-74B4C8398BE9}"/>
    <cellStyle name="Normal 3 3 3 2 5 2" xfId="8233" xr:uid="{5F382688-9641-4D62-B265-64FF8637E641}"/>
    <cellStyle name="Normal 3 3 3 2 5 2 2" xfId="35280" xr:uid="{4EC14743-306E-4BB5-B5D4-14FA4977A5EC}"/>
    <cellStyle name="Normal 3 3 3 2 5 2 3" xfId="47693" xr:uid="{727C6F12-CF5C-44B3-909B-53CBB143A735}"/>
    <cellStyle name="Normal 3 3 3 2 5 2 4" xfId="22869" xr:uid="{AB8D8FE7-AFF0-43FB-9A87-C17A32636B3D}"/>
    <cellStyle name="Normal 3 3 3 2 5 3" xfId="30064" xr:uid="{6E3F262D-A24E-4F47-9532-BEE7590CFAC2}"/>
    <cellStyle name="Normal 3 3 3 2 5 4" xfId="42477" xr:uid="{F0DF8406-5DFD-4C95-BF65-DD13AFC9422B}"/>
    <cellStyle name="Normal 3 3 3 2 5 5" xfId="17653" xr:uid="{E14F0009-9D79-4074-B640-AC8CEF0F7598}"/>
    <cellStyle name="Normal 3 3 3 2 6" xfId="907" xr:uid="{C8B9E9CD-78DB-4BD2-AD72-87A9E361D439}"/>
    <cellStyle name="Normal 3 3 3 2 6 2" xfId="10335" xr:uid="{2B6B4099-C71C-4F4A-9E4C-11215C900DA6}"/>
    <cellStyle name="Normal 3 3 3 2 6 2 2" xfId="37382" xr:uid="{451C17C1-3BCE-4ABB-A9D3-6AB0BF17C9D8}"/>
    <cellStyle name="Normal 3 3 3 2 6 2 3" xfId="49795" xr:uid="{EF481C50-D761-4A4C-9AAF-1F6E1443DB9E}"/>
    <cellStyle name="Normal 3 3 3 2 6 2 4" xfId="24971" xr:uid="{C6D8FDF7-2F7D-4537-BC8C-40BE3482148F}"/>
    <cellStyle name="Normal 3 3 3 2 6 3" xfId="27960" xr:uid="{6F0045EE-CF8D-4D99-AE59-1B46C2A3C142}"/>
    <cellStyle name="Normal 3 3 3 2 6 4" xfId="40373" xr:uid="{78E3BE06-025D-4D7F-A93F-94FCBF604792}"/>
    <cellStyle name="Normal 3 3 3 2 6 5" xfId="15549" xr:uid="{2D65FE00-E2C0-4C90-8910-F92468DF0729}"/>
    <cellStyle name="Normal 3 3 3 2 7" xfId="5280" xr:uid="{43B03DF6-097D-477E-81D9-9C9A48EE3A24}"/>
    <cellStyle name="Normal 3 3 3 2 7 2" xfId="32327" xr:uid="{9CCB3FCE-9C7B-4A73-9595-E2F087151CB1}"/>
    <cellStyle name="Normal 3 3 3 2 7 3" xfId="44740" xr:uid="{EBF78D49-791D-4DE0-8008-772A22489E6A}"/>
    <cellStyle name="Normal 3 3 3 2 7 4" xfId="19916" xr:uid="{7B4292DE-2563-45D4-9302-04786217DEB9}"/>
    <cellStyle name="Normal 3 3 3 2 8" xfId="14896" xr:uid="{CC25B6DF-6195-4DDB-A138-AD9498CD27F2}"/>
    <cellStyle name="Normal 3 3 3 2 9" xfId="27307" xr:uid="{BDA44E8E-0EF0-4B5E-A41A-2E9C175702E6}"/>
    <cellStyle name="Normal 3 3 3 3" xfId="369" xr:uid="{09DDF55A-2017-4CBC-BC48-A8046B834801}"/>
    <cellStyle name="Normal 3 3 3 3 10" xfId="39835" xr:uid="{3B84BD31-134F-4D02-875C-3154439DD6E7}"/>
    <cellStyle name="Normal 3 3 3 3 11" xfId="12675" xr:uid="{AC759B38-6562-4FC1-B5A9-5DF7FC12FB86}"/>
    <cellStyle name="Normal 3 3 3 3 2" xfId="2078" xr:uid="{E467DBCC-E7C4-4604-B24D-E4DA4B3CE61A}"/>
    <cellStyle name="Normal 3 3 3 3 2 2" xfId="3661" xr:uid="{CB31D874-CBA2-4AF3-8F6F-EDB73F8FC220}"/>
    <cellStyle name="Normal 3 3 3 3 2 2 2" xfId="7173" xr:uid="{BF2C7019-9684-4D22-B452-BA4B58DF7A2B}"/>
    <cellStyle name="Normal 3 3 3 3 2 2 2 2" xfId="34220" xr:uid="{84206343-CA39-483B-A45F-A4510B1E2C6B}"/>
    <cellStyle name="Normal 3 3 3 3 2 2 2 3" xfId="46633" xr:uid="{5618AA76-088E-41C3-A687-973C0E020DDF}"/>
    <cellStyle name="Normal 3 3 3 3 2 2 2 4" xfId="21809" xr:uid="{23E754AC-0B5B-4FD9-A4EA-0CC9A7DD3A7E}"/>
    <cellStyle name="Normal 3 3 3 3 2 2 3" xfId="30713" xr:uid="{62F17A1B-9BEF-4CA8-A454-D2956AB296E2}"/>
    <cellStyle name="Normal 3 3 3 3 2 2 4" xfId="43126" xr:uid="{C8AA16AE-5399-418F-BD02-52DD6AAD3172}"/>
    <cellStyle name="Normal 3 3 3 3 2 2 5" xfId="18302" xr:uid="{2C7C6A94-E414-466B-BC0A-EBC7FC18A69B}"/>
    <cellStyle name="Normal 3 3 3 3 2 3" xfId="9404" xr:uid="{C2E6F688-EE02-458A-9D74-4E764CBE9DBF}"/>
    <cellStyle name="Normal 3 3 3 3 2 3 2" xfId="36451" xr:uid="{887AA4F8-CD3A-4949-9343-03D8F7CCC0BA}"/>
    <cellStyle name="Normal 3 3 3 3 2 3 3" xfId="48864" xr:uid="{7782D661-F2D1-425A-956F-F46C7F8D0245}"/>
    <cellStyle name="Normal 3 3 3 3 2 3 4" xfId="24040" xr:uid="{61BC7EF4-34AF-40CA-AD9E-8B73CCCEDB87}"/>
    <cellStyle name="Normal 3 3 3 3 2 4" xfId="10984" xr:uid="{B46D9A9D-135C-45B0-91E6-3E7C6317E772}"/>
    <cellStyle name="Normal 3 3 3 3 2 4 2" xfId="38031" xr:uid="{D7BEEDB7-3154-47A2-B993-2AF033C8F4C5}"/>
    <cellStyle name="Normal 3 3 3 3 2 4 3" xfId="50444" xr:uid="{C5A78C23-92C8-47AB-A62B-11F1607C44FC}"/>
    <cellStyle name="Normal 3 3 3 3 2 4 4" xfId="25620" xr:uid="{8C822D0A-FA3A-454F-A469-EEB48A034C89}"/>
    <cellStyle name="Normal 3 3 3 3 2 5" xfId="5827" xr:uid="{E4EE3BDF-530F-41AF-B856-C28EAD3D2957}"/>
    <cellStyle name="Normal 3 3 3 3 2 5 2" xfId="32874" xr:uid="{91E7ACAC-12AA-44D1-9A92-6B42247824F1}"/>
    <cellStyle name="Normal 3 3 3 3 2 5 3" xfId="45287" xr:uid="{81720299-C6BC-441F-9A12-F607386CDB96}"/>
    <cellStyle name="Normal 3 3 3 3 2 5 4" xfId="20463" xr:uid="{0AB1C0E4-6D99-40C6-B0F3-B54BD493118E}"/>
    <cellStyle name="Normal 3 3 3 3 2 6" xfId="16720" xr:uid="{489E1545-6C8A-4C13-8781-62013C035947}"/>
    <cellStyle name="Normal 3 3 3 3 2 7" xfId="29131" xr:uid="{9D8BF1A1-234F-4305-A6AB-A326E3EC933A}"/>
    <cellStyle name="Normal 3 3 3 3 2 8" xfId="41544" xr:uid="{298ED138-0784-4360-A68B-1F0ED0806D8A}"/>
    <cellStyle name="Normal 3 3 3 3 2 9" xfId="13209" xr:uid="{D5FFF003-8F79-4C28-8850-D51FDDEEC1D9}"/>
    <cellStyle name="Normal 3 3 3 3 3" xfId="2600" xr:uid="{24D73437-66C6-4A31-8D5D-99D8D839EA24}"/>
    <cellStyle name="Normal 3 3 3 3 3 2" xfId="4183" xr:uid="{B4EAE36B-A0C8-484A-BF72-058831CF5C0E}"/>
    <cellStyle name="Normal 3 3 3 3 3 2 2" xfId="7695" xr:uid="{AA3636BB-E066-4937-B5C8-9928FF03785B}"/>
    <cellStyle name="Normal 3 3 3 3 3 2 2 2" xfId="34742" xr:uid="{4B273913-07EC-4F2E-B441-203DB6755048}"/>
    <cellStyle name="Normal 3 3 3 3 3 2 2 3" xfId="47155" xr:uid="{5E835D2F-9539-452D-8F9D-BCB61A224AA2}"/>
    <cellStyle name="Normal 3 3 3 3 3 2 2 4" xfId="22331" xr:uid="{29698B7D-D1A9-4767-BEBE-659F097BA8C9}"/>
    <cellStyle name="Normal 3 3 3 3 3 2 3" xfId="31235" xr:uid="{B80E71CE-E822-4542-808C-9EDAA5485405}"/>
    <cellStyle name="Normal 3 3 3 3 3 2 4" xfId="43648" xr:uid="{A2CF3237-2CB2-468D-8B23-38DF82749FAC}"/>
    <cellStyle name="Normal 3 3 3 3 3 2 5" xfId="18824" xr:uid="{F870EDB7-88A6-49AC-A8FE-E0A6E4C319E9}"/>
    <cellStyle name="Normal 3 3 3 3 3 3" xfId="9926" xr:uid="{33E3300C-69D3-472C-9DD0-CED57CB49C12}"/>
    <cellStyle name="Normal 3 3 3 3 3 3 2" xfId="36973" xr:uid="{32D946CF-6B01-4D74-9558-E77E9328AEC6}"/>
    <cellStyle name="Normal 3 3 3 3 3 3 3" xfId="49386" xr:uid="{0A740EF2-10B9-439F-BEDF-86DB5E2A8C39}"/>
    <cellStyle name="Normal 3 3 3 3 3 3 4" xfId="24562" xr:uid="{1DF107C1-91B3-4E30-A6C8-8B600E7C95F0}"/>
    <cellStyle name="Normal 3 3 3 3 3 4" xfId="11506" xr:uid="{A49990BC-CB1A-4A5A-A370-81EB82CD2672}"/>
    <cellStyle name="Normal 3 3 3 3 3 4 2" xfId="38553" xr:uid="{17066CC0-1AC8-4070-B930-536770CA7D9A}"/>
    <cellStyle name="Normal 3 3 3 3 3 4 3" xfId="50966" xr:uid="{8AD79486-8942-4544-90B8-44384AE68EAD}"/>
    <cellStyle name="Normal 3 3 3 3 3 4 4" xfId="26142" xr:uid="{E635315B-D9DA-4D1A-9F0D-69E1E9A4E159}"/>
    <cellStyle name="Normal 3 3 3 3 3 5" xfId="6233" xr:uid="{821390F2-100C-4568-9FFE-ED460D26EA1E}"/>
    <cellStyle name="Normal 3 3 3 3 3 5 2" xfId="33280" xr:uid="{75ADE7E8-17B2-41B7-9D3A-54AC3B1B2029}"/>
    <cellStyle name="Normal 3 3 3 3 3 5 3" xfId="45693" xr:uid="{B9BD15D9-F12E-44F7-9212-6FAB4B05F1AD}"/>
    <cellStyle name="Normal 3 3 3 3 3 5 4" xfId="20869" xr:uid="{4B46A213-FB09-4E79-9ADC-0D51DEC1C045}"/>
    <cellStyle name="Normal 3 3 3 3 3 6" xfId="17242" xr:uid="{F7E8190E-B8DE-4949-9065-654F8BB43863}"/>
    <cellStyle name="Normal 3 3 3 3 3 7" xfId="29653" xr:uid="{B93652E7-A348-4F25-9C2C-A0623FBF3E43}"/>
    <cellStyle name="Normal 3 3 3 3 3 8" xfId="42066" xr:uid="{7171C450-81D7-4C28-97E3-6DFF47485751}"/>
    <cellStyle name="Normal 3 3 3 3 3 9" xfId="13731" xr:uid="{6502AA4C-A5CC-471A-8AB7-C0F6E08308DB}"/>
    <cellStyle name="Normal 3 3 3 3 4" xfId="1544" xr:uid="{DDD9C53D-0D2A-4673-BEA2-711D1161495A}"/>
    <cellStyle name="Normal 3 3 3 3 4 2" xfId="4823" xr:uid="{CF1580AA-AB03-40C7-A1DD-EAEEABD48930}"/>
    <cellStyle name="Normal 3 3 3 3 4 2 2" xfId="8870" xr:uid="{E131F529-53D9-4AE8-A2B5-DA252BDA0942}"/>
    <cellStyle name="Normal 3 3 3 3 4 2 2 2" xfId="35917" xr:uid="{F8904813-CCD3-4A88-9E65-493B0884496F}"/>
    <cellStyle name="Normal 3 3 3 3 4 2 2 3" xfId="48330" xr:uid="{5E28B748-0ED5-4B18-B08E-BED73248B23B}"/>
    <cellStyle name="Normal 3 3 3 3 4 2 2 4" xfId="23506" xr:uid="{DAE81F5D-058F-41AD-BDD8-47682735CF85}"/>
    <cellStyle name="Normal 3 3 3 3 4 2 3" xfId="31875" xr:uid="{D6FD2B3E-A4C8-4F24-8129-DAF34FA3F814}"/>
    <cellStyle name="Normal 3 3 3 3 4 2 4" xfId="44288" xr:uid="{95AEF6BD-1CB6-4B7C-A9A1-B24023ABB88C}"/>
    <cellStyle name="Normal 3 3 3 3 4 2 5" xfId="19464" xr:uid="{988C6727-909C-4C35-A3EE-5494C57400DD}"/>
    <cellStyle name="Normal 3 3 3 3 4 3" xfId="12147" xr:uid="{8313B7EF-4F59-41FD-AF1C-B561786F5491}"/>
    <cellStyle name="Normal 3 3 3 3 4 3 2" xfId="39193" xr:uid="{70AA7734-17B4-4AEF-8730-71FCBA971AEB}"/>
    <cellStyle name="Normal 3 3 3 3 4 3 3" xfId="51606" xr:uid="{F0C5E33A-1499-4E61-A7F3-CEB642E49B38}"/>
    <cellStyle name="Normal 3 3 3 3 4 3 4" xfId="26782" xr:uid="{A5D5E58D-2FDE-4D17-93DB-D14FCDBA5F1D}"/>
    <cellStyle name="Normal 3 3 3 3 4 4" xfId="6639" xr:uid="{24EF2155-7B77-48F6-8EED-E354FF44839A}"/>
    <cellStyle name="Normal 3 3 3 3 4 4 2" xfId="33686" xr:uid="{30B22528-C7E6-4206-A9D9-1DCC550520A3}"/>
    <cellStyle name="Normal 3 3 3 3 4 4 3" xfId="46099" xr:uid="{3250E1E6-C76D-4DE6-B495-E0ED9DC0AF23}"/>
    <cellStyle name="Normal 3 3 3 3 4 4 4" xfId="21275" xr:uid="{DB1CC869-69E1-4825-9619-F19A409CDF8F}"/>
    <cellStyle name="Normal 3 3 3 3 4 5" xfId="16186" xr:uid="{272BA77E-5743-4C84-8F14-3ADFF9EBC28B}"/>
    <cellStyle name="Normal 3 3 3 3 4 6" xfId="28597" xr:uid="{0DF562DC-CAE5-4C54-B5C0-AB64CAFE0DE9}"/>
    <cellStyle name="Normal 3 3 3 3 4 7" xfId="41010" xr:uid="{F7714539-1A45-4776-871C-EDB19A4BA70E}"/>
    <cellStyle name="Normal 3 3 3 3 4 8" xfId="14371" xr:uid="{89E9A557-B14A-4448-8C51-4EB5340DF083}"/>
    <cellStyle name="Normal 3 3 3 3 5" xfId="3127" xr:uid="{9D6FBB7C-5BCA-4774-8382-95208C9DC70C}"/>
    <cellStyle name="Normal 3 3 3 3 5 2" xfId="8348" xr:uid="{A103D550-842D-48CC-A0A5-D9F82D1551ED}"/>
    <cellStyle name="Normal 3 3 3 3 5 2 2" xfId="35395" xr:uid="{55489E5F-7708-46AC-9E79-24E8CA771F0D}"/>
    <cellStyle name="Normal 3 3 3 3 5 2 3" xfId="47808" xr:uid="{04E5340C-3B6B-4928-81E0-00FC55A62064}"/>
    <cellStyle name="Normal 3 3 3 3 5 2 4" xfId="22984" xr:uid="{92B58269-E2BD-49C2-8398-1430B754539E}"/>
    <cellStyle name="Normal 3 3 3 3 5 3" xfId="30179" xr:uid="{9D3475A6-4ABE-4F41-89D7-452C37BED732}"/>
    <cellStyle name="Normal 3 3 3 3 5 4" xfId="42592" xr:uid="{70E83FFD-61B8-46E8-9109-723F97C4B0BF}"/>
    <cellStyle name="Normal 3 3 3 3 5 5" xfId="17768" xr:uid="{F164716E-30B3-4C4C-9A64-BB884ECE11ED}"/>
    <cellStyle name="Normal 3 3 3 3 6" xfId="1022" xr:uid="{3385BDB5-54E6-4691-9FA0-8E101BC23199}"/>
    <cellStyle name="Normal 3 3 3 3 6 2" xfId="10450" xr:uid="{D272DC52-8D4E-4A66-8CDE-97865A323DEA}"/>
    <cellStyle name="Normal 3 3 3 3 6 2 2" xfId="37497" xr:uid="{B950A52D-EEA8-4F57-803A-AFBD31EC9956}"/>
    <cellStyle name="Normal 3 3 3 3 6 2 3" xfId="49910" xr:uid="{0BE2A422-5F1D-40BC-9B83-8095A06491A0}"/>
    <cellStyle name="Normal 3 3 3 3 6 2 4" xfId="25086" xr:uid="{FFAE55E7-E774-4724-8F34-DADEF7BFF676}"/>
    <cellStyle name="Normal 3 3 3 3 6 3" xfId="28075" xr:uid="{E81B8953-28E7-4D38-94D4-4648D4AA8D05}"/>
    <cellStyle name="Normal 3 3 3 3 6 4" xfId="40488" xr:uid="{9785A537-0B6C-433E-85DF-AD02201ECD78}"/>
    <cellStyle name="Normal 3 3 3 3 6 5" xfId="15664" xr:uid="{3E156F6B-9BCF-484C-876B-6234F149B376}"/>
    <cellStyle name="Normal 3 3 3 3 7" xfId="5370" xr:uid="{B2AD9382-A7D6-4B35-9A84-8C3874B423D5}"/>
    <cellStyle name="Normal 3 3 3 3 7 2" xfId="32417" xr:uid="{4BE72802-A639-4872-A747-FB057E520FBC}"/>
    <cellStyle name="Normal 3 3 3 3 7 3" xfId="44830" xr:uid="{43853348-8BD6-4511-AEDE-9EB3936D74B2}"/>
    <cellStyle name="Normal 3 3 3 3 7 4" xfId="20006" xr:uid="{38066306-C507-48CE-82D1-49D4ADC9441A}"/>
    <cellStyle name="Normal 3 3 3 3 8" xfId="15011" xr:uid="{EBAC9B03-CDAC-4ABA-A250-97F40029E6CD}"/>
    <cellStyle name="Normal 3 3 3 3 9" xfId="27422" xr:uid="{08C39BDE-5E44-48D0-94EA-C3100EB9108D}"/>
    <cellStyle name="Normal 3 3 3 4" xfId="485" xr:uid="{4239CED1-A0CF-4D7B-9910-92A0FC85C8E1}"/>
    <cellStyle name="Normal 3 3 3 4 10" xfId="39951" xr:uid="{C1CB1A06-01CD-4DD1-8A10-AB2E9E1C925F}"/>
    <cellStyle name="Normal 3 3 3 4 11" xfId="12791" xr:uid="{149ED9EB-CA39-45E2-9B78-B8CD1F350502}"/>
    <cellStyle name="Normal 3 3 3 4 2" xfId="2194" xr:uid="{160E8A2D-453C-46F4-930A-D36946D999EE}"/>
    <cellStyle name="Normal 3 3 3 4 2 2" xfId="3777" xr:uid="{950C12D2-090F-42A8-A44D-9535EC533C82}"/>
    <cellStyle name="Normal 3 3 3 4 2 2 2" xfId="7289" xr:uid="{6EEC232D-73E0-487F-927F-292EDE6DCE74}"/>
    <cellStyle name="Normal 3 3 3 4 2 2 2 2" xfId="34336" xr:uid="{A22AEB34-CE05-4AAE-9205-3DEFA4F1FBC9}"/>
    <cellStyle name="Normal 3 3 3 4 2 2 2 3" xfId="46749" xr:uid="{80C7C5C6-1D41-4C5B-8BF8-BA0A5F25728F}"/>
    <cellStyle name="Normal 3 3 3 4 2 2 2 4" xfId="21925" xr:uid="{630BE3FF-CFA4-4C24-8F50-2806C1A4A5ED}"/>
    <cellStyle name="Normal 3 3 3 4 2 2 3" xfId="30829" xr:uid="{DC721D39-0FAB-4173-B48A-A2215625A23F}"/>
    <cellStyle name="Normal 3 3 3 4 2 2 4" xfId="43242" xr:uid="{DC5A0161-9B72-4D1B-AF45-3D47CD65C653}"/>
    <cellStyle name="Normal 3 3 3 4 2 2 5" xfId="18418" xr:uid="{E859DE0E-31C0-44FC-8985-2E51FE824AE2}"/>
    <cellStyle name="Normal 3 3 3 4 2 3" xfId="9520" xr:uid="{AF6304C5-B532-4072-A159-38575C3A0EB6}"/>
    <cellStyle name="Normal 3 3 3 4 2 3 2" xfId="36567" xr:uid="{1F2209EC-12B6-4EE0-AF9E-90CC7BC398C2}"/>
    <cellStyle name="Normal 3 3 3 4 2 3 3" xfId="48980" xr:uid="{59D005B8-3EB1-4493-986D-E24AC83CBD61}"/>
    <cellStyle name="Normal 3 3 3 4 2 3 4" xfId="24156" xr:uid="{E6CBEA36-FA75-47FC-BA0E-C43BA5B3B21C}"/>
    <cellStyle name="Normal 3 3 3 4 2 4" xfId="11100" xr:uid="{4686E0C9-20BC-4CAD-80C4-ECA656A5367B}"/>
    <cellStyle name="Normal 3 3 3 4 2 4 2" xfId="38147" xr:uid="{23155E94-0E9B-40A0-B297-2E1FD01290CA}"/>
    <cellStyle name="Normal 3 3 3 4 2 4 3" xfId="50560" xr:uid="{18BBE6C2-27E6-4943-B196-43FE8EBA8B56}"/>
    <cellStyle name="Normal 3 3 3 4 2 4 4" xfId="25736" xr:uid="{ACB37384-B322-4079-BD02-F39D66E1785F}"/>
    <cellStyle name="Normal 3 3 3 4 2 5" xfId="5943" xr:uid="{36AF5B63-EED5-4599-BCCE-48335C65DBC3}"/>
    <cellStyle name="Normal 3 3 3 4 2 5 2" xfId="32990" xr:uid="{88123DDB-227F-46D7-B0EF-A081200498F6}"/>
    <cellStyle name="Normal 3 3 3 4 2 5 3" xfId="45403" xr:uid="{74300154-FA15-4171-B8A0-FB6824A40AEB}"/>
    <cellStyle name="Normal 3 3 3 4 2 5 4" xfId="20579" xr:uid="{44A2A170-DFFB-4C26-9EC0-A964E82EE200}"/>
    <cellStyle name="Normal 3 3 3 4 2 6" xfId="16836" xr:uid="{2228DAF5-A6A2-4182-ABBA-5FF18567C91E}"/>
    <cellStyle name="Normal 3 3 3 4 2 7" xfId="29247" xr:uid="{7D211C3D-C84E-49ED-859F-D45CC3AF5EFE}"/>
    <cellStyle name="Normal 3 3 3 4 2 8" xfId="41660" xr:uid="{D89810D1-CA3F-4E9A-8396-92478D8C20E7}"/>
    <cellStyle name="Normal 3 3 3 4 2 9" xfId="13325" xr:uid="{BE407D28-DF32-417F-9AF5-5965A8D0634A}"/>
    <cellStyle name="Normal 3 3 3 4 3" xfId="2716" xr:uid="{D70CA603-48A4-4F87-91BA-CBA25999B1C7}"/>
    <cellStyle name="Normal 3 3 3 4 3 2" xfId="4299" xr:uid="{69814505-8A07-4138-BFD8-2533A3223B59}"/>
    <cellStyle name="Normal 3 3 3 4 3 2 2" xfId="7811" xr:uid="{5FABAB62-6B6D-47B8-91C4-402B805FC521}"/>
    <cellStyle name="Normal 3 3 3 4 3 2 2 2" xfId="34858" xr:uid="{7C6C1B84-8C7C-40AC-A0C4-65FC4231B816}"/>
    <cellStyle name="Normal 3 3 3 4 3 2 2 3" xfId="47271" xr:uid="{7182A3A8-FE97-4727-84B0-617EE2E184B1}"/>
    <cellStyle name="Normal 3 3 3 4 3 2 2 4" xfId="22447" xr:uid="{AC26D36B-B7CA-4C71-9AE7-0027FC4AF72A}"/>
    <cellStyle name="Normal 3 3 3 4 3 2 3" xfId="31351" xr:uid="{762082D4-A4AB-4E31-9A17-6CCE46F58B30}"/>
    <cellStyle name="Normal 3 3 3 4 3 2 4" xfId="43764" xr:uid="{1434FA2C-E5DA-4FF7-82B2-B069B73DC818}"/>
    <cellStyle name="Normal 3 3 3 4 3 2 5" xfId="18940" xr:uid="{6CE57797-3D22-4F61-BE29-343185280C67}"/>
    <cellStyle name="Normal 3 3 3 4 3 3" xfId="10042" xr:uid="{A08459E4-2647-4E49-B354-5FD09AB696A7}"/>
    <cellStyle name="Normal 3 3 3 4 3 3 2" xfId="37089" xr:uid="{18953AF2-E87F-4219-B3DC-96E520CDD0D3}"/>
    <cellStyle name="Normal 3 3 3 4 3 3 3" xfId="49502" xr:uid="{2F5EB792-435F-42DF-8964-EAC58CABDE8D}"/>
    <cellStyle name="Normal 3 3 3 4 3 3 4" xfId="24678" xr:uid="{B278E7FD-47A4-430C-BE18-B8532D2AF678}"/>
    <cellStyle name="Normal 3 3 3 4 3 4" xfId="11622" xr:uid="{41BA6B0D-F0E4-429B-9353-A7348B9FF844}"/>
    <cellStyle name="Normal 3 3 3 4 3 4 2" xfId="38669" xr:uid="{04714BFF-3C33-4EF6-A114-D7835E9457EC}"/>
    <cellStyle name="Normal 3 3 3 4 3 4 3" xfId="51082" xr:uid="{F5DEDE23-E2F5-4E3E-A8C6-4DD4450E4654}"/>
    <cellStyle name="Normal 3 3 3 4 3 4 4" xfId="26258" xr:uid="{0B8E2957-D225-41F5-917A-E27F81B6248E}"/>
    <cellStyle name="Normal 3 3 3 4 3 5" xfId="6349" xr:uid="{ED2A96CD-3745-4071-928B-F2C982D883B6}"/>
    <cellStyle name="Normal 3 3 3 4 3 5 2" xfId="33396" xr:uid="{B037E2CE-DE16-44F8-B3C2-DF458258D4E3}"/>
    <cellStyle name="Normal 3 3 3 4 3 5 3" xfId="45809" xr:uid="{BB1C0955-4A23-48D1-A848-80A221B12ABD}"/>
    <cellStyle name="Normal 3 3 3 4 3 5 4" xfId="20985" xr:uid="{FC337D62-35E8-4FCC-9DD0-355CDD97485E}"/>
    <cellStyle name="Normal 3 3 3 4 3 6" xfId="17358" xr:uid="{DC2FFBC6-1BC2-464B-B4AF-31BA9FE23E72}"/>
    <cellStyle name="Normal 3 3 3 4 3 7" xfId="29769" xr:uid="{9061BC16-B1D6-413E-B8DF-C2A371DC27FE}"/>
    <cellStyle name="Normal 3 3 3 4 3 8" xfId="42182" xr:uid="{C86FE7A0-387E-4393-99F8-D1BB58E5CF38}"/>
    <cellStyle name="Normal 3 3 3 4 3 9" xfId="13847" xr:uid="{A709437D-7B1A-443D-B7EA-6529D10D114E}"/>
    <cellStyle name="Normal 3 3 3 4 4" xfId="1660" xr:uid="{154620B1-ED6B-42F2-9417-0C9F7ED8C8C5}"/>
    <cellStyle name="Normal 3 3 3 4 4 2" xfId="4939" xr:uid="{DC93DCF5-1B80-416A-9737-A14667895781}"/>
    <cellStyle name="Normal 3 3 3 4 4 2 2" xfId="8986" xr:uid="{985C460E-C607-4F95-8E1C-2A11E23F0CC0}"/>
    <cellStyle name="Normal 3 3 3 4 4 2 2 2" xfId="36033" xr:uid="{A59DEF9F-1CF3-4D4E-A48A-84BEF81BE092}"/>
    <cellStyle name="Normal 3 3 3 4 4 2 2 3" xfId="48446" xr:uid="{BF33BA4D-9C59-48E9-A8E2-9B10FBED0812}"/>
    <cellStyle name="Normal 3 3 3 4 4 2 2 4" xfId="23622" xr:uid="{A1193831-B01E-4B5B-B528-1FE8BBBF1B3C}"/>
    <cellStyle name="Normal 3 3 3 4 4 2 3" xfId="31991" xr:uid="{31F4A716-527A-4AE2-9428-687A48D89427}"/>
    <cellStyle name="Normal 3 3 3 4 4 2 4" xfId="44404" xr:uid="{8A9AB41D-C1E6-45C0-82BD-241375293020}"/>
    <cellStyle name="Normal 3 3 3 4 4 2 5" xfId="19580" xr:uid="{F7C2319D-0B1A-47B5-A01D-6798B2148AC9}"/>
    <cellStyle name="Normal 3 3 3 4 4 3" xfId="12263" xr:uid="{845446FD-2E6C-409C-A974-E7777FB8DCAB}"/>
    <cellStyle name="Normal 3 3 3 4 4 3 2" xfId="39309" xr:uid="{AFC572B8-4565-4ED1-A4A7-2656C3BF3D04}"/>
    <cellStyle name="Normal 3 3 3 4 4 3 3" xfId="51722" xr:uid="{FE18C371-19B4-422C-8AA8-34588239A7CC}"/>
    <cellStyle name="Normal 3 3 3 4 4 3 4" xfId="26898" xr:uid="{D8FA38B8-F9A7-48E4-9727-C780DC4CC6FD}"/>
    <cellStyle name="Normal 3 3 3 4 4 4" xfId="6755" xr:uid="{FE39BCBF-C422-4794-BC2E-3ADCFD5D46AF}"/>
    <cellStyle name="Normal 3 3 3 4 4 4 2" xfId="33802" xr:uid="{ECE98355-6556-4924-BFAB-DABF2199783A}"/>
    <cellStyle name="Normal 3 3 3 4 4 4 3" xfId="46215" xr:uid="{3E8E1C14-D266-426D-9BB2-DB0672C332A5}"/>
    <cellStyle name="Normal 3 3 3 4 4 4 4" xfId="21391" xr:uid="{DC3A2E89-04CA-4EF9-A51F-ACDB3B3A3433}"/>
    <cellStyle name="Normal 3 3 3 4 4 5" xfId="16302" xr:uid="{FF61778F-17BC-4385-AC74-3865D13AB225}"/>
    <cellStyle name="Normal 3 3 3 4 4 6" xfId="28713" xr:uid="{235B3292-D7D5-463D-A641-097741662264}"/>
    <cellStyle name="Normal 3 3 3 4 4 7" xfId="41126" xr:uid="{99660DCA-7396-4B85-AF14-E65871F0B84E}"/>
    <cellStyle name="Normal 3 3 3 4 4 8" xfId="14487" xr:uid="{5FEBD4D2-1108-44AB-A361-2D5208AD5244}"/>
    <cellStyle name="Normal 3 3 3 4 5" xfId="3243" xr:uid="{26B3BD22-A84A-4B85-BFE7-D70E4186605D}"/>
    <cellStyle name="Normal 3 3 3 4 5 2" xfId="8464" xr:uid="{DF9F0F47-E0FD-4D83-A766-DD7287ACCEED}"/>
    <cellStyle name="Normal 3 3 3 4 5 2 2" xfId="35511" xr:uid="{4BDCCB95-B195-4F5A-B662-35C7F36FC172}"/>
    <cellStyle name="Normal 3 3 3 4 5 2 3" xfId="47924" xr:uid="{8C4D01F3-A025-4D98-991A-E921BA6FB038}"/>
    <cellStyle name="Normal 3 3 3 4 5 2 4" xfId="23100" xr:uid="{F10E8963-33DF-4E40-B11D-CA819D2075C0}"/>
    <cellStyle name="Normal 3 3 3 4 5 3" xfId="30295" xr:uid="{61753ECD-2CB2-463E-913D-AA44BD5DC120}"/>
    <cellStyle name="Normal 3 3 3 4 5 4" xfId="42708" xr:uid="{00CC9D41-E2C2-4766-994A-7998BDE741A7}"/>
    <cellStyle name="Normal 3 3 3 4 5 5" xfId="17884" xr:uid="{93A8CB8A-0031-464D-ADE0-FC4715780218}"/>
    <cellStyle name="Normal 3 3 3 4 6" xfId="1138" xr:uid="{F568B921-E611-491E-BF90-4A5670E6FF6B}"/>
    <cellStyle name="Normal 3 3 3 4 6 2" xfId="10566" xr:uid="{0B50ED40-B5AF-48E3-AC2C-D00A606B7721}"/>
    <cellStyle name="Normal 3 3 3 4 6 2 2" xfId="37613" xr:uid="{F8B6EB24-50EE-4BC1-A74F-472BB9CB84CD}"/>
    <cellStyle name="Normal 3 3 3 4 6 2 3" xfId="50026" xr:uid="{2265B9D5-6F5E-40B9-B1E1-FA0FB998D599}"/>
    <cellStyle name="Normal 3 3 3 4 6 2 4" xfId="25202" xr:uid="{0C79DB33-AB0C-44FA-8343-A70EA97ECB86}"/>
    <cellStyle name="Normal 3 3 3 4 6 3" xfId="28191" xr:uid="{8C17C141-7D2B-4147-A37D-D25152BF02C5}"/>
    <cellStyle name="Normal 3 3 3 4 6 4" xfId="40604" xr:uid="{5611ED12-C1D4-4B8F-B6F0-C41460A5D42E}"/>
    <cellStyle name="Normal 3 3 3 4 6 5" xfId="15780" xr:uid="{5A021C86-7A68-43C5-9F15-CE89B4A10F61}"/>
    <cellStyle name="Normal 3 3 3 4 7" xfId="5456" xr:uid="{58DADD3A-1A57-4395-AD70-04735F718DD2}"/>
    <cellStyle name="Normal 3 3 3 4 7 2" xfId="32503" xr:uid="{699FB422-0A0D-4F21-BCE5-85A2DCB97EC8}"/>
    <cellStyle name="Normal 3 3 3 4 7 3" xfId="44916" xr:uid="{A28D2FBB-754F-4BEB-9577-BFE8938FF4FD}"/>
    <cellStyle name="Normal 3 3 3 4 7 4" xfId="20092" xr:uid="{F7F44239-0098-4130-9793-D37FD927FDA1}"/>
    <cellStyle name="Normal 3 3 3 4 8" xfId="15127" xr:uid="{C48AE8BA-BFE0-4F54-AAD3-AF6493AED77A}"/>
    <cellStyle name="Normal 3 3 3 4 9" xfId="27538" xr:uid="{B1AB14F7-730B-4F0A-B019-2E88ECB7A7C5}"/>
    <cellStyle name="Normal 3 3 3 5" xfId="601" xr:uid="{9067AC38-6DAF-48B6-B156-D933C5FA6C8C}"/>
    <cellStyle name="Normal 3 3 3 5 10" xfId="12907" xr:uid="{6058B77C-FE25-4CE6-9CDE-04ACD394324D}"/>
    <cellStyle name="Normal 3 3 3 5 2" xfId="2832" xr:uid="{10967D2A-37E0-4332-834B-3584F5574AC5}"/>
    <cellStyle name="Normal 3 3 3 5 2 2" xfId="4415" xr:uid="{DEAB462E-8A48-4CC5-977C-A20C072B463F}"/>
    <cellStyle name="Normal 3 3 3 5 2 2 2" xfId="10158" xr:uid="{E98D4191-BDEE-494D-B1F5-91EE391F2290}"/>
    <cellStyle name="Normal 3 3 3 5 2 2 2 2" xfId="37205" xr:uid="{A990C9A5-16A7-4888-AB59-BC810BC6D063}"/>
    <cellStyle name="Normal 3 3 3 5 2 2 2 3" xfId="49618" xr:uid="{F89007E5-EA33-4E8D-836D-B3C01BFD1953}"/>
    <cellStyle name="Normal 3 3 3 5 2 2 2 4" xfId="24794" xr:uid="{CA1C7D10-800F-40CA-B122-E35488F84D17}"/>
    <cellStyle name="Normal 3 3 3 5 2 2 3" xfId="31467" xr:uid="{A068B9D1-4DF2-4C04-9C61-40239F1C0008}"/>
    <cellStyle name="Normal 3 3 3 5 2 2 4" xfId="43880" xr:uid="{53AEBA9A-C5CB-47A2-A7B4-2A23B043F11D}"/>
    <cellStyle name="Normal 3 3 3 5 2 2 5" xfId="19056" xr:uid="{B412B968-D879-49E3-B0D0-2254EA6E3E8F}"/>
    <cellStyle name="Normal 3 3 3 5 2 3" xfId="11738" xr:uid="{58BC4F8B-69D7-4F70-9A33-5C873CE4818B}"/>
    <cellStyle name="Normal 3 3 3 5 2 3 2" xfId="38785" xr:uid="{4D471896-61D2-4B8B-86AA-73C887A3F6BB}"/>
    <cellStyle name="Normal 3 3 3 5 2 3 3" xfId="51198" xr:uid="{AE390B35-6F60-4935-AFDE-42085A32CEE4}"/>
    <cellStyle name="Normal 3 3 3 5 2 3 4" xfId="26374" xr:uid="{2E5D4194-A6B4-4395-8B7D-FD4DC5F9782E}"/>
    <cellStyle name="Normal 3 3 3 5 2 4" xfId="7927" xr:uid="{950F54EF-5E40-431C-B2C8-B2A117D2A5E7}"/>
    <cellStyle name="Normal 3 3 3 5 2 4 2" xfId="34974" xr:uid="{7B9B450B-FDC5-4BA9-9E2C-8AF00EA40EE6}"/>
    <cellStyle name="Normal 3 3 3 5 2 4 3" xfId="47387" xr:uid="{B01B9EDB-FCEA-4D86-876E-F0A294F0BEBC}"/>
    <cellStyle name="Normal 3 3 3 5 2 4 4" xfId="22563" xr:uid="{C68D5EA0-0ED9-4FA4-AB3B-6B936F85FD5D}"/>
    <cellStyle name="Normal 3 3 3 5 2 5" xfId="17474" xr:uid="{61A9278A-7459-43C7-B3C6-0544D600BF14}"/>
    <cellStyle name="Normal 3 3 3 5 2 6" xfId="29885" xr:uid="{4F55EB2B-A112-4E51-B1E8-AFB696C53479}"/>
    <cellStyle name="Normal 3 3 3 5 2 7" xfId="42298" xr:uid="{F56598F4-225D-4AA7-96BA-5DC6BB89D37B}"/>
    <cellStyle name="Normal 3 3 3 5 2 8" xfId="13963" xr:uid="{7C2FFE63-25AC-4510-8BB6-7942FD7CD0B1}"/>
    <cellStyle name="Normal 3 3 3 5 3" xfId="1776" xr:uid="{A1FFAB18-D0AC-42CB-9D92-66EAD503D0D4}"/>
    <cellStyle name="Normal 3 3 3 5 3 2" xfId="5055" xr:uid="{F08AD0CD-4756-4CB7-AEE2-B8671F670DED}"/>
    <cellStyle name="Normal 3 3 3 5 3 2 2" xfId="9102" xr:uid="{FB19FF8B-37A2-4E74-B9A5-525DB7605342}"/>
    <cellStyle name="Normal 3 3 3 5 3 2 2 2" xfId="36149" xr:uid="{40173C74-8378-45DD-9658-2DE6D08215BA}"/>
    <cellStyle name="Normal 3 3 3 5 3 2 2 3" xfId="48562" xr:uid="{F76009E4-192A-440F-88D6-BFD44138AD70}"/>
    <cellStyle name="Normal 3 3 3 5 3 2 2 4" xfId="23738" xr:uid="{14346306-9B2E-4E65-8EC2-EB880382CAF7}"/>
    <cellStyle name="Normal 3 3 3 5 3 2 3" xfId="32107" xr:uid="{351CACF9-E240-4529-848B-C02D4BDF0EFA}"/>
    <cellStyle name="Normal 3 3 3 5 3 2 4" xfId="44520" xr:uid="{6325A48F-074F-40C2-954E-D817B256C961}"/>
    <cellStyle name="Normal 3 3 3 5 3 2 5" xfId="19696" xr:uid="{66424D88-52CA-41FF-95C0-E5ABA72CB949}"/>
    <cellStyle name="Normal 3 3 3 5 3 3" xfId="12379" xr:uid="{647E7A93-3490-4F18-9214-90CA330C90C3}"/>
    <cellStyle name="Normal 3 3 3 5 3 3 2" xfId="39425" xr:uid="{689583F5-FA10-4366-AD68-9567779C7088}"/>
    <cellStyle name="Normal 3 3 3 5 3 3 3" xfId="51838" xr:uid="{09C10C61-C41C-4665-9C16-1F54AFCDD31F}"/>
    <cellStyle name="Normal 3 3 3 5 3 3 4" xfId="27014" xr:uid="{566A9815-C3EC-4BFA-9E6A-D070FF89C9C9}"/>
    <cellStyle name="Normal 3 3 3 5 3 4" xfId="6871" xr:uid="{BDDCE771-EA4C-452D-8854-750B0994CC6A}"/>
    <cellStyle name="Normal 3 3 3 5 3 4 2" xfId="33918" xr:uid="{237A3A33-2025-4B7E-962E-0852E1C80FD0}"/>
    <cellStyle name="Normal 3 3 3 5 3 4 3" xfId="46331" xr:uid="{593A925B-62D9-4D45-A00A-5749E4A4F78F}"/>
    <cellStyle name="Normal 3 3 3 5 3 4 4" xfId="21507" xr:uid="{F03A6095-2161-4DC9-8197-0FBA88D9ECB4}"/>
    <cellStyle name="Normal 3 3 3 5 3 5" xfId="16418" xr:uid="{E5E4234C-8DA1-49E3-A62C-0F47828A7358}"/>
    <cellStyle name="Normal 3 3 3 5 3 6" xfId="28829" xr:uid="{C903629F-408E-43F2-ABFA-EE8A395824C2}"/>
    <cellStyle name="Normal 3 3 3 5 3 7" xfId="41242" xr:uid="{310835B8-2D22-4C29-9E8E-EAC7EB04B759}"/>
    <cellStyle name="Normal 3 3 3 5 3 8" xfId="14603" xr:uid="{655BD1B7-B10A-4F2F-A40F-6B0D29D33A7F}"/>
    <cellStyle name="Normal 3 3 3 5 4" xfId="3359" xr:uid="{65A1C21B-5C27-4F6E-931B-3DAE76A3DAD3}"/>
    <cellStyle name="Normal 3 3 3 5 4 2" xfId="8580" xr:uid="{19EEDA59-C8B7-4341-9FB8-238803034B16}"/>
    <cellStyle name="Normal 3 3 3 5 4 2 2" xfId="35627" xr:uid="{5CD1EE7A-842E-4C90-8940-2FB37A94DED6}"/>
    <cellStyle name="Normal 3 3 3 5 4 2 3" xfId="48040" xr:uid="{AD345EDC-D9B0-4920-8621-E92C3465628C}"/>
    <cellStyle name="Normal 3 3 3 5 4 2 4" xfId="23216" xr:uid="{FC6B968B-CA76-41A7-9876-BAC4B987B60B}"/>
    <cellStyle name="Normal 3 3 3 5 4 3" xfId="30411" xr:uid="{FF230078-5AEE-40BA-A71E-043D0026A24E}"/>
    <cellStyle name="Normal 3 3 3 5 4 4" xfId="42824" xr:uid="{7F7700A9-5A22-4453-8492-65E4C2FCEDBC}"/>
    <cellStyle name="Normal 3 3 3 5 4 5" xfId="18000" xr:uid="{C434DCEC-61E3-472C-8E4D-D85747960370}"/>
    <cellStyle name="Normal 3 3 3 5 5" xfId="1254" xr:uid="{0E7ED3CB-F249-45A7-B203-852793D6E0F7}"/>
    <cellStyle name="Normal 3 3 3 5 5 2" xfId="10682" xr:uid="{299E189D-C505-48B1-81A2-1076D91BCDDB}"/>
    <cellStyle name="Normal 3 3 3 5 5 2 2" xfId="37729" xr:uid="{C6A347D2-4819-424C-83A1-C8E22DFEFD06}"/>
    <cellStyle name="Normal 3 3 3 5 5 2 3" xfId="50142" xr:uid="{97EAE5B7-3BF5-45EB-B5FA-9700FE6FF1E7}"/>
    <cellStyle name="Normal 3 3 3 5 5 2 4" xfId="25318" xr:uid="{22E8D25E-C772-45E1-9E90-25EF502D30D2}"/>
    <cellStyle name="Normal 3 3 3 5 5 3" xfId="28307" xr:uid="{3AFD9254-DBF3-4A48-BA76-39A15DA434EB}"/>
    <cellStyle name="Normal 3 3 3 5 5 4" xfId="40720" xr:uid="{85A5F563-26BD-4441-9643-12BDB41AFDEF}"/>
    <cellStyle name="Normal 3 3 3 5 5 5" xfId="15896" xr:uid="{45DE1805-62D3-4D78-B916-3D50702F5CF9}"/>
    <cellStyle name="Normal 3 3 3 5 6" xfId="5539" xr:uid="{501BE9E7-CA73-4587-A8A7-65DF17EB3A5E}"/>
    <cellStyle name="Normal 3 3 3 5 6 2" xfId="32586" xr:uid="{3974C5BE-B36B-4676-AD43-BFDBE6F76BE2}"/>
    <cellStyle name="Normal 3 3 3 5 6 3" xfId="44999" xr:uid="{B8A2009E-4681-4E25-B80C-A916FA98E55E}"/>
    <cellStyle name="Normal 3 3 3 5 6 4" xfId="20175" xr:uid="{8FA4EFD4-B329-4D81-A42C-EA7E83BE2AF6}"/>
    <cellStyle name="Normal 3 3 3 5 7" xfId="15243" xr:uid="{541FD54D-3E62-4263-9E22-BA698F05C777}"/>
    <cellStyle name="Normal 3 3 3 5 8" xfId="27654" xr:uid="{11A868F2-55A0-4719-B17A-F40ABD65367B}"/>
    <cellStyle name="Normal 3 3 3 5 9" xfId="40067" xr:uid="{5B0F4567-39CE-44D6-A042-DB3D67CD3A9B}"/>
    <cellStyle name="Normal 3 3 3 6" xfId="167" xr:uid="{BD17E9A4-EA6F-4FB9-929A-62D07168AC3B}"/>
    <cellStyle name="Normal 3 3 3 6 10" xfId="13007" xr:uid="{2A91C831-1700-435D-991C-19CCE1BA266C}"/>
    <cellStyle name="Normal 3 3 3 6 2" xfId="2398" xr:uid="{C9952616-C0CF-47E8-B674-A7591873F928}"/>
    <cellStyle name="Normal 3 3 3 6 2 2" xfId="3981" xr:uid="{81720B78-0597-467D-A145-9009FAFD3CE8}"/>
    <cellStyle name="Normal 3 3 3 6 2 2 2" xfId="9724" xr:uid="{2AECB16A-F63E-4777-A8CB-8E4E277E6CFF}"/>
    <cellStyle name="Normal 3 3 3 6 2 2 2 2" xfId="36771" xr:uid="{567874AB-0389-41E3-9D83-768113E72234}"/>
    <cellStyle name="Normal 3 3 3 6 2 2 2 3" xfId="49184" xr:uid="{A1B4AE27-0AB7-4AA9-B9E6-45759825CEA5}"/>
    <cellStyle name="Normal 3 3 3 6 2 2 2 4" xfId="24360" xr:uid="{4330BF7D-6AAD-4A09-845C-1A458E52B75B}"/>
    <cellStyle name="Normal 3 3 3 6 2 2 3" xfId="31033" xr:uid="{D254B5A7-3578-4269-B1FA-C3C1BD1AE8F6}"/>
    <cellStyle name="Normal 3 3 3 6 2 2 4" xfId="43446" xr:uid="{EF41B25C-BD4B-4046-AB39-46F5EFA6D23D}"/>
    <cellStyle name="Normal 3 3 3 6 2 2 5" xfId="18622" xr:uid="{70550529-B14D-4AFF-85A0-8F0933238E90}"/>
    <cellStyle name="Normal 3 3 3 6 2 3" xfId="11304" xr:uid="{CB113F91-D945-4B35-9374-FB41A104BC80}"/>
    <cellStyle name="Normal 3 3 3 6 2 3 2" xfId="38351" xr:uid="{1D75D767-C1E0-44EF-8F5E-A352FA229737}"/>
    <cellStyle name="Normal 3 3 3 6 2 3 3" xfId="50764" xr:uid="{8AADEBC8-52BC-4207-82A7-E3BDC3CE4256}"/>
    <cellStyle name="Normal 3 3 3 6 2 3 4" xfId="25940" xr:uid="{A446DEAD-1A80-4C2F-824D-A60127131F05}"/>
    <cellStyle name="Normal 3 3 3 6 2 4" xfId="7493" xr:uid="{774A086B-64B1-4E57-AB38-D097F29A733E}"/>
    <cellStyle name="Normal 3 3 3 6 2 4 2" xfId="34540" xr:uid="{A9139F27-E05E-488D-8CC3-7542A0F62DA4}"/>
    <cellStyle name="Normal 3 3 3 6 2 4 3" xfId="46953" xr:uid="{7EA637F5-6DDD-4263-AE73-4A83D2E34FE0}"/>
    <cellStyle name="Normal 3 3 3 6 2 4 4" xfId="22129" xr:uid="{EE78AB8C-C615-4816-A9BB-2295937ED951}"/>
    <cellStyle name="Normal 3 3 3 6 2 5" xfId="17040" xr:uid="{E242200F-4CAA-407C-951E-8E49759F829E}"/>
    <cellStyle name="Normal 3 3 3 6 2 6" xfId="29451" xr:uid="{999D9CAA-CA73-46FA-9C6F-944F6F0C019A}"/>
    <cellStyle name="Normal 3 3 3 6 2 7" xfId="41864" xr:uid="{55A78B80-5529-4291-BA9B-2DA671A041EB}"/>
    <cellStyle name="Normal 3 3 3 6 2 8" xfId="13529" xr:uid="{2A11E116-10CF-4641-8D49-7844DC23E892}"/>
    <cellStyle name="Normal 3 3 3 6 3" xfId="1876" xr:uid="{61B1208C-7564-47EA-904E-DE9882A846EB}"/>
    <cellStyle name="Normal 3 3 3 6 3 2" xfId="4621" xr:uid="{A89DB064-985E-4E80-BD9E-C7464377FF92}"/>
    <cellStyle name="Normal 3 3 3 6 3 2 2" xfId="9202" xr:uid="{4D05EE60-1821-4DEF-9C95-C0951B7378FD}"/>
    <cellStyle name="Normal 3 3 3 6 3 2 2 2" xfId="36249" xr:uid="{13847BCE-9683-44B1-BBEE-49CE761C7CBD}"/>
    <cellStyle name="Normal 3 3 3 6 3 2 2 3" xfId="48662" xr:uid="{C343BD1C-C3D2-477C-B715-F3308CD09868}"/>
    <cellStyle name="Normal 3 3 3 6 3 2 2 4" xfId="23838" xr:uid="{FA294458-F0E5-4C2C-B106-E5E228E61DA0}"/>
    <cellStyle name="Normal 3 3 3 6 3 2 3" xfId="31673" xr:uid="{8BFADAF0-A52A-4ED7-A44A-E45FEB770578}"/>
    <cellStyle name="Normal 3 3 3 6 3 2 4" xfId="44086" xr:uid="{EE5DA3F4-219B-485F-80C5-DE7236772879}"/>
    <cellStyle name="Normal 3 3 3 6 3 2 5" xfId="19262" xr:uid="{C8C83F25-C030-4440-94B3-827E507B9C42}"/>
    <cellStyle name="Normal 3 3 3 6 3 3" xfId="11945" xr:uid="{F9388FD3-0BD7-44F3-A2C5-3834AADD99D6}"/>
    <cellStyle name="Normal 3 3 3 6 3 3 2" xfId="38991" xr:uid="{845CA6A0-8022-4C61-8437-92602DF4A61D}"/>
    <cellStyle name="Normal 3 3 3 6 3 3 3" xfId="51404" xr:uid="{B88B79BA-4EF6-4F06-9076-23F872F544EE}"/>
    <cellStyle name="Normal 3 3 3 6 3 3 4" xfId="26580" xr:uid="{BAFB3D64-8555-4153-8962-0EADB8835602}"/>
    <cellStyle name="Normal 3 3 3 6 3 4" xfId="6971" xr:uid="{6D86F11F-CD66-4D5A-9C06-C815D5501A7F}"/>
    <cellStyle name="Normal 3 3 3 6 3 4 2" xfId="34018" xr:uid="{5032419F-482E-4ED6-A71C-CD5463429395}"/>
    <cellStyle name="Normal 3 3 3 6 3 4 3" xfId="46431" xr:uid="{44122838-07C6-416D-8779-FFCC60848C45}"/>
    <cellStyle name="Normal 3 3 3 6 3 4 4" xfId="21607" xr:uid="{C1C5CFFF-70F8-456A-8635-A76B3565F54A}"/>
    <cellStyle name="Normal 3 3 3 6 3 5" xfId="16518" xr:uid="{9A3C9624-EFD9-4F80-9A98-DF2B2B50E3EE}"/>
    <cellStyle name="Normal 3 3 3 6 3 6" xfId="28929" xr:uid="{C7CE8A14-7D94-45E3-B7CB-0CE2C6779CC4}"/>
    <cellStyle name="Normal 3 3 3 6 3 7" xfId="41342" xr:uid="{1A5C78B4-CF8D-4966-B6A6-048BE5B55ED9}"/>
    <cellStyle name="Normal 3 3 3 6 3 8" xfId="14169" xr:uid="{599D7FB8-328D-470C-B925-921280ECF94E}"/>
    <cellStyle name="Normal 3 3 3 6 4" xfId="3459" xr:uid="{2623200A-75DE-475C-A6E9-B912EBED7E54}"/>
    <cellStyle name="Normal 3 3 3 6 4 2" xfId="8146" xr:uid="{1B771157-EF34-4C9C-A1D1-5DED0B3E61D8}"/>
    <cellStyle name="Normal 3 3 3 6 4 2 2" xfId="35193" xr:uid="{3025293D-437B-4407-8435-54E9F423E7B9}"/>
    <cellStyle name="Normal 3 3 3 6 4 2 3" xfId="47606" xr:uid="{CED5BF72-6D90-4392-819E-48DC547CFB3E}"/>
    <cellStyle name="Normal 3 3 3 6 4 2 4" xfId="22782" xr:uid="{11217CE1-472E-4B71-82DE-35191017C767}"/>
    <cellStyle name="Normal 3 3 3 6 4 3" xfId="30511" xr:uid="{90BCE650-6511-4C2E-9F86-084B05BF19A0}"/>
    <cellStyle name="Normal 3 3 3 6 4 4" xfId="42924" xr:uid="{E4B7E51B-89AC-489D-8CE5-89CD897D9724}"/>
    <cellStyle name="Normal 3 3 3 6 4 5" xfId="18100" xr:uid="{083693B2-43D2-481A-95E2-20A7A001416C}"/>
    <cellStyle name="Normal 3 3 3 6 5" xfId="820" xr:uid="{3712583B-BE49-4E8F-BCCC-1410C314B90B}"/>
    <cellStyle name="Normal 3 3 3 6 5 2" xfId="10782" xr:uid="{74DEF0CA-4EB4-4B3F-B859-7BC9BD4569C2}"/>
    <cellStyle name="Normal 3 3 3 6 5 2 2" xfId="37829" xr:uid="{33D10EF7-858C-46C9-A063-6045F2F100AC}"/>
    <cellStyle name="Normal 3 3 3 6 5 2 3" xfId="50242" xr:uid="{25EDF790-12AE-4F18-BFB1-815910204E91}"/>
    <cellStyle name="Normal 3 3 3 6 5 2 4" xfId="25418" xr:uid="{D6751A65-F727-43D7-93C7-715451452C42}"/>
    <cellStyle name="Normal 3 3 3 6 5 3" xfId="27873" xr:uid="{4BA1AE43-0CED-49B0-B092-4A9EF8774598}"/>
    <cellStyle name="Normal 3 3 3 6 5 4" xfId="40286" xr:uid="{8D9C101B-BE2E-4F3B-BE64-E4B767072763}"/>
    <cellStyle name="Normal 3 3 3 6 5 5" xfId="15462" xr:uid="{54CA2FEF-D3BB-49BE-A098-BA0FA897230D}"/>
    <cellStyle name="Normal 3 3 3 6 6" xfId="5625" xr:uid="{14536BB7-C562-40A4-9B63-0E0874286417}"/>
    <cellStyle name="Normal 3 3 3 6 6 2" xfId="32672" xr:uid="{9EC2C8C5-15C3-4604-8F6C-367FF105622C}"/>
    <cellStyle name="Normal 3 3 3 6 6 3" xfId="45085" xr:uid="{95A19763-EBF1-4A87-AFDB-AC9D64C21CF2}"/>
    <cellStyle name="Normal 3 3 3 6 6 4" xfId="20261" xr:uid="{BF3B4E35-153A-4F9B-BEDE-3025B34BA196}"/>
    <cellStyle name="Normal 3 3 3 6 7" xfId="14809" xr:uid="{53BB551F-B62E-41FA-AB73-48B02967727B}"/>
    <cellStyle name="Normal 3 3 3 6 8" xfId="27220" xr:uid="{21290692-D19C-44F3-9EC9-4FC93483191B}"/>
    <cellStyle name="Normal 3 3 3 6 9" xfId="39633" xr:uid="{7D1151BF-E425-447A-84A6-867BB070B5C3}"/>
    <cellStyle name="Normal 3 3 3 7" xfId="2310" xr:uid="{18B83DE2-395E-4DF3-933F-1A00B72D4C4C}"/>
    <cellStyle name="Normal 3 3 3 7 2" xfId="3893" xr:uid="{85E23260-4B45-4D84-962E-526686F50689}"/>
    <cellStyle name="Normal 3 3 3 7 2 2" xfId="7405" xr:uid="{A9BD439A-E9C8-4A47-9D87-A6276AD103AE}"/>
    <cellStyle name="Normal 3 3 3 7 2 2 2" xfId="34452" xr:uid="{53D9F322-EAE0-4EEF-8AEF-1AE65ECEBF79}"/>
    <cellStyle name="Normal 3 3 3 7 2 2 3" xfId="46865" xr:uid="{563D68BF-6AFE-4829-9B9A-F941A1D5610F}"/>
    <cellStyle name="Normal 3 3 3 7 2 2 4" xfId="22041" xr:uid="{B364FDD4-7B24-4A66-8C58-78EC484A6B5F}"/>
    <cellStyle name="Normal 3 3 3 7 2 3" xfId="30945" xr:uid="{56FB7E37-F97C-480F-9DD2-955864D9631D}"/>
    <cellStyle name="Normal 3 3 3 7 2 4" xfId="43358" xr:uid="{BC665584-0ABD-4220-B29E-E6D670ABAF7C}"/>
    <cellStyle name="Normal 3 3 3 7 2 5" xfId="18534" xr:uid="{A4CE2AB6-2E36-4996-BC65-45948BD73521}"/>
    <cellStyle name="Normal 3 3 3 7 3" xfId="9636" xr:uid="{20FF6C61-25CF-4068-8EB1-920B91D07458}"/>
    <cellStyle name="Normal 3 3 3 7 3 2" xfId="36683" xr:uid="{3D5EDBE3-0E99-4C00-BA41-1C6E39911691}"/>
    <cellStyle name="Normal 3 3 3 7 3 3" xfId="49096" xr:uid="{EC8EFF21-0795-462C-8F55-10DFADE39CFB}"/>
    <cellStyle name="Normal 3 3 3 7 3 4" xfId="24272" xr:uid="{51FB6E97-1BC6-4B9C-93F1-00D054FBB4A9}"/>
    <cellStyle name="Normal 3 3 3 7 4" xfId="11216" xr:uid="{E9BF8D84-8707-40FD-A564-DF11D3411397}"/>
    <cellStyle name="Normal 3 3 3 7 4 2" xfId="38263" xr:uid="{C20849D5-7C2C-4B4D-A5DA-1EE5BBF1A2F6}"/>
    <cellStyle name="Normal 3 3 3 7 4 3" xfId="50676" xr:uid="{5E51E0FB-27C2-4C3A-917C-C9A7CAE732B7}"/>
    <cellStyle name="Normal 3 3 3 7 4 4" xfId="25852" xr:uid="{B56A4133-5805-4EE0-895B-B56A680459DF}"/>
    <cellStyle name="Normal 3 3 3 7 5" xfId="6031" xr:uid="{3E19AC8F-7868-4885-A03A-591218D93EA8}"/>
    <cellStyle name="Normal 3 3 3 7 5 2" xfId="33078" xr:uid="{5F0E7553-92E8-469F-98A9-5B95F997A657}"/>
    <cellStyle name="Normal 3 3 3 7 5 3" xfId="45491" xr:uid="{234B5B53-2B24-4120-B7D2-9FC497C6385A}"/>
    <cellStyle name="Normal 3 3 3 7 5 4" xfId="20667" xr:uid="{304194F1-6294-42C9-A7FD-00AE51351941}"/>
    <cellStyle name="Normal 3 3 3 7 6" xfId="16952" xr:uid="{2A4E3267-119D-433C-A245-9C66B17A92C8}"/>
    <cellStyle name="Normal 3 3 3 7 7" xfId="29363" xr:uid="{0ED57C8C-AACF-40C1-925D-07A775F2D146}"/>
    <cellStyle name="Normal 3 3 3 7 8" xfId="41776" xr:uid="{9C890268-B90F-4505-BE1C-4B506D095B74}"/>
    <cellStyle name="Normal 3 3 3 7 9" xfId="13441" xr:uid="{026C2F85-6530-4C17-981C-EAC025F314CA}"/>
    <cellStyle name="Normal 3 3 3 8" xfId="1342" xr:uid="{D48A60BE-77A9-4324-85F3-C8BFE92DC179}"/>
    <cellStyle name="Normal 3 3 3 8 2" xfId="4533" xr:uid="{57616DD6-D905-4248-AE8A-71DCE4B9E031}"/>
    <cellStyle name="Normal 3 3 3 8 2 2" xfId="8668" xr:uid="{FA9D4696-A748-4128-B2F2-B28CB1FE28BE}"/>
    <cellStyle name="Normal 3 3 3 8 2 2 2" xfId="35715" xr:uid="{40E7989F-AA35-414E-B9B8-6FC7B2D9072A}"/>
    <cellStyle name="Normal 3 3 3 8 2 2 3" xfId="48128" xr:uid="{CE64A97C-6E9F-475B-87F6-7AE215A15437}"/>
    <cellStyle name="Normal 3 3 3 8 2 2 4" xfId="23304" xr:uid="{1421E3BD-CBBC-4C5B-8BBB-86C08BC2CBA4}"/>
    <cellStyle name="Normal 3 3 3 8 2 3" xfId="31585" xr:uid="{231377EF-F800-483A-AD1B-E7AA49E5335F}"/>
    <cellStyle name="Normal 3 3 3 8 2 4" xfId="43998" xr:uid="{F4EC9FBA-4256-480A-B2C0-4A5AA26ED132}"/>
    <cellStyle name="Normal 3 3 3 8 2 5" xfId="19174" xr:uid="{4588DE36-B6F8-4A12-8D74-770EBE431E58}"/>
    <cellStyle name="Normal 3 3 3 8 3" xfId="11857" xr:uid="{EE9419C2-E5FA-4123-9560-5DAFDDA63E0C}"/>
    <cellStyle name="Normal 3 3 3 8 3 2" xfId="38903" xr:uid="{B7A388C1-6CC4-4298-852C-148CA7A6370B}"/>
    <cellStyle name="Normal 3 3 3 8 3 3" xfId="51316" xr:uid="{1FFC0199-E4CB-42F0-B291-F1FDE38EC9CE}"/>
    <cellStyle name="Normal 3 3 3 8 3 4" xfId="26492" xr:uid="{1BA310C6-5B28-455D-9C02-86192496CCF2}"/>
    <cellStyle name="Normal 3 3 3 8 4" xfId="6437" xr:uid="{C14F9C90-33AD-42DC-BB17-68B8FDD87AF0}"/>
    <cellStyle name="Normal 3 3 3 8 4 2" xfId="33484" xr:uid="{F108BCD0-C03A-4678-A102-992BA262AC80}"/>
    <cellStyle name="Normal 3 3 3 8 4 3" xfId="45897" xr:uid="{3462202A-9FB5-4489-8625-C40A5B57AB92}"/>
    <cellStyle name="Normal 3 3 3 8 4 4" xfId="21073" xr:uid="{D5BA33E9-B603-4D9F-AE2B-966C22958087}"/>
    <cellStyle name="Normal 3 3 3 8 5" xfId="15984" xr:uid="{A89C9633-E2C2-436E-98DA-CCE68F0C7D8A}"/>
    <cellStyle name="Normal 3 3 3 8 6" xfId="28395" xr:uid="{DA623C23-8D1D-4F33-80D1-94B72590B6DD}"/>
    <cellStyle name="Normal 3 3 3 8 7" xfId="40808" xr:uid="{4BD614A5-9D8C-48FA-9C3A-CB838C40FC7D}"/>
    <cellStyle name="Normal 3 3 3 8 8" xfId="14081" xr:uid="{A933A171-30D2-4C57-9084-9C0CAF69A7BB}"/>
    <cellStyle name="Normal 3 3 3 9" xfId="2925" xr:uid="{39DE0C4A-B8B2-4B75-AB0A-35F30CD02D92}"/>
    <cellStyle name="Normal 3 3 3 9 2" xfId="8058" xr:uid="{99A63651-0868-40B7-AE48-6333C0E19693}"/>
    <cellStyle name="Normal 3 3 3 9 2 2" xfId="35105" xr:uid="{D57A2814-F69E-444C-9C4A-DE06EF234A9F}"/>
    <cellStyle name="Normal 3 3 3 9 2 3" xfId="47518" xr:uid="{8DA210D4-81BD-4842-BF8C-F682E58694DC}"/>
    <cellStyle name="Normal 3 3 3 9 2 4" xfId="22694" xr:uid="{25647590-81CC-438E-8500-1A40C9230082}"/>
    <cellStyle name="Normal 3 3 3 9 3" xfId="29977" xr:uid="{444D3B08-287C-4DA0-8B5E-043C32851FC4}"/>
    <cellStyle name="Normal 3 3 3 9 4" xfId="42390" xr:uid="{2E33CB93-4F2F-44EF-BC96-C30CC972364F}"/>
    <cellStyle name="Normal 3 3 3 9 5" xfId="17566" xr:uid="{C6D69228-A132-43B5-ADDC-42F65BE54D02}"/>
    <cellStyle name="Normal 3 3 4" xfId="111" xr:uid="{22ADE51A-2059-41FF-A518-CF249985C8A9}"/>
    <cellStyle name="Normal 3 3 4 10" xfId="765" xr:uid="{17CBC33F-0FA2-49B0-88A4-170A98D5A9C3}"/>
    <cellStyle name="Normal 3 3 4 10 2" xfId="10281" xr:uid="{BC878E06-04D1-4117-9B9F-0C8E6541DFEE}"/>
    <cellStyle name="Normal 3 3 4 10 2 2" xfId="37328" xr:uid="{0D95FBB8-298B-4F49-B3D2-611597CAB4FB}"/>
    <cellStyle name="Normal 3 3 4 10 2 3" xfId="49741" xr:uid="{B7C6EB54-48C3-489B-A1A4-2A2E4DAE5E83}"/>
    <cellStyle name="Normal 3 3 4 10 2 4" xfId="24917" xr:uid="{B32632D3-9EF2-4C5C-95F5-ED4465EA939B}"/>
    <cellStyle name="Normal 3 3 4 10 3" xfId="27818" xr:uid="{A972FE83-3282-4C2A-838F-1DC2486E4EE0}"/>
    <cellStyle name="Normal 3 3 4 10 4" xfId="40231" xr:uid="{658ACF47-8433-4A69-93DD-0221DE50B37A}"/>
    <cellStyle name="Normal 3 3 4 10 5" xfId="15407" xr:uid="{A92F68A4-D120-458A-B770-80BC70575533}"/>
    <cellStyle name="Normal 3 3 4 11" xfId="5156" xr:uid="{3B21BDD8-3D7D-436F-B729-4DE235BF06EB}"/>
    <cellStyle name="Normal 3 3 4 11 2" xfId="32207" xr:uid="{59DEE12E-E7C3-407C-BD7A-5EBBA11D4108}"/>
    <cellStyle name="Normal 3 3 4 11 3" xfId="44620" xr:uid="{E3A88433-E9B5-4226-8B46-7D09E2101A75}"/>
    <cellStyle name="Normal 3 3 4 11 4" xfId="19796" xr:uid="{44BDC869-A27C-4636-9CFB-438C327184EB}"/>
    <cellStyle name="Normal 3 3 4 12" xfId="14754" xr:uid="{57A9B193-DAE2-40E1-961C-38DB3BC56FB8}"/>
    <cellStyle name="Normal 3 3 4 13" xfId="27165" xr:uid="{8CBDC565-BEB4-46F3-A112-A77D820BA5C7}"/>
    <cellStyle name="Normal 3 3 4 14" xfId="39578" xr:uid="{82E9970B-C2E8-4428-A43B-C58D5BC17CFF}"/>
    <cellStyle name="Normal 3 3 4 15" xfId="12506" xr:uid="{DB4D5C7E-1107-477B-AB46-9A303A61CBDF}"/>
    <cellStyle name="Normal 3 3 4 2" xfId="287" xr:uid="{AB0907D2-A1B4-4E34-82C0-2505EDCF3C9B}"/>
    <cellStyle name="Normal 3 3 4 2 10" xfId="39753" xr:uid="{CD10CDF5-04D3-4B15-A2E1-2947C7F7DFD8}"/>
    <cellStyle name="Normal 3 3 4 2 11" xfId="12593" xr:uid="{AF919F67-B1CA-4F2A-969A-15D153872891}"/>
    <cellStyle name="Normal 3 3 4 2 2" xfId="1996" xr:uid="{F6813466-1F6B-41F2-86DF-5D46CA1DA5A5}"/>
    <cellStyle name="Normal 3 3 4 2 2 2" xfId="3579" xr:uid="{25D0204A-2517-4FB3-92BB-F7F67F716EEE}"/>
    <cellStyle name="Normal 3 3 4 2 2 2 2" xfId="7091" xr:uid="{38FE9273-298B-43E0-9060-69C86726E8B0}"/>
    <cellStyle name="Normal 3 3 4 2 2 2 2 2" xfId="34138" xr:uid="{CC7F3F19-05E9-4116-8FB9-479798F05B88}"/>
    <cellStyle name="Normal 3 3 4 2 2 2 2 3" xfId="46551" xr:uid="{004E1BA6-65B5-442C-81E7-69755C415E1D}"/>
    <cellStyle name="Normal 3 3 4 2 2 2 2 4" xfId="21727" xr:uid="{3B104462-65C4-4162-9A19-174269C27F8C}"/>
    <cellStyle name="Normal 3 3 4 2 2 2 3" xfId="30631" xr:uid="{7448BEFB-F2C1-4331-B5CC-124A76016541}"/>
    <cellStyle name="Normal 3 3 4 2 2 2 4" xfId="43044" xr:uid="{AC0A02B8-1099-43AC-8E54-6CB740404318}"/>
    <cellStyle name="Normal 3 3 4 2 2 2 5" xfId="18220" xr:uid="{39797F1D-348D-435A-8E2C-C0A591AEDA14}"/>
    <cellStyle name="Normal 3 3 4 2 2 3" xfId="9322" xr:uid="{E8487C95-59D4-4D6E-A5B2-8E219D752491}"/>
    <cellStyle name="Normal 3 3 4 2 2 3 2" xfId="36369" xr:uid="{065FEDA2-8B91-4B32-9127-22F5000B0C4C}"/>
    <cellStyle name="Normal 3 3 4 2 2 3 3" xfId="48782" xr:uid="{E52A2B53-1189-417B-B7F3-BC4F4FF59959}"/>
    <cellStyle name="Normal 3 3 4 2 2 3 4" xfId="23958" xr:uid="{1ADC9F21-4109-4B2E-AD27-916928EB5F83}"/>
    <cellStyle name="Normal 3 3 4 2 2 4" xfId="10902" xr:uid="{F7F70D53-AE6A-4E94-BCC2-0CEA97C2151D}"/>
    <cellStyle name="Normal 3 3 4 2 2 4 2" xfId="37949" xr:uid="{A99D2945-CDCC-4CD5-8C27-F74A5C96D9B0}"/>
    <cellStyle name="Normal 3 3 4 2 2 4 3" xfId="50362" xr:uid="{5ACF173B-77EC-41BF-8D4B-736359469E12}"/>
    <cellStyle name="Normal 3 3 4 2 2 4 4" xfId="25538" xr:uid="{8084B802-16D1-4695-BDE1-C2372EF5815D}"/>
    <cellStyle name="Normal 3 3 4 2 2 5" xfId="5745" xr:uid="{33434FD0-7EFB-48D3-99D1-CE2CFE2288E0}"/>
    <cellStyle name="Normal 3 3 4 2 2 5 2" xfId="32792" xr:uid="{A1D9F87E-2944-4A1E-B4C8-3010F1C73273}"/>
    <cellStyle name="Normal 3 3 4 2 2 5 3" xfId="45205" xr:uid="{58D89D22-0A3F-468F-A691-88C48B425AF4}"/>
    <cellStyle name="Normal 3 3 4 2 2 5 4" xfId="20381" xr:uid="{A8FC43CC-4B62-4379-8E69-EC4A70ECFA12}"/>
    <cellStyle name="Normal 3 3 4 2 2 6" xfId="16638" xr:uid="{44998C88-4488-42AA-8755-1DD658CB7E72}"/>
    <cellStyle name="Normal 3 3 4 2 2 7" xfId="29049" xr:uid="{112D3388-AA6E-4CD1-A2D5-199B9CE1F019}"/>
    <cellStyle name="Normal 3 3 4 2 2 8" xfId="41462" xr:uid="{750E21F7-F2AD-4696-9B9F-6F442BDBA748}"/>
    <cellStyle name="Normal 3 3 4 2 2 9" xfId="13127" xr:uid="{209FD6C5-CE88-4CD5-ADB7-D4FB7E52AE2D}"/>
    <cellStyle name="Normal 3 3 4 2 3" xfId="2518" xr:uid="{515E76B4-17F1-48DC-BE60-79A3AA208FE5}"/>
    <cellStyle name="Normal 3 3 4 2 3 2" xfId="4101" xr:uid="{20622C18-56B8-4A4F-A7A9-5941DCE9AD87}"/>
    <cellStyle name="Normal 3 3 4 2 3 2 2" xfId="7613" xr:uid="{E840476C-C9C0-4909-93BB-9B06B5E2297C}"/>
    <cellStyle name="Normal 3 3 4 2 3 2 2 2" xfId="34660" xr:uid="{18A258F5-3520-44F9-AE7B-929411BF0072}"/>
    <cellStyle name="Normal 3 3 4 2 3 2 2 3" xfId="47073" xr:uid="{EA462044-2305-4EF4-BBCE-2967ED952BB6}"/>
    <cellStyle name="Normal 3 3 4 2 3 2 2 4" xfId="22249" xr:uid="{7AA34CC5-B88B-4D7A-8776-E97360FD7820}"/>
    <cellStyle name="Normal 3 3 4 2 3 2 3" xfId="31153" xr:uid="{E02725AA-BC0E-4AD1-8603-8121B16AD7D5}"/>
    <cellStyle name="Normal 3 3 4 2 3 2 4" xfId="43566" xr:uid="{D8A6205E-07CF-4FD0-8B04-93A5CE81DFCF}"/>
    <cellStyle name="Normal 3 3 4 2 3 2 5" xfId="18742" xr:uid="{D6F49EBA-1589-4877-832B-6689E33DDED2}"/>
    <cellStyle name="Normal 3 3 4 2 3 3" xfId="9844" xr:uid="{759768FB-85AD-4AD2-BA92-395FD0D4516D}"/>
    <cellStyle name="Normal 3 3 4 2 3 3 2" xfId="36891" xr:uid="{D16546F2-8B40-49DE-9175-6136258DDFB1}"/>
    <cellStyle name="Normal 3 3 4 2 3 3 3" xfId="49304" xr:uid="{DFCC8089-E383-4B31-939E-4DB1D09FC21C}"/>
    <cellStyle name="Normal 3 3 4 2 3 3 4" xfId="24480" xr:uid="{8A382524-E051-4D82-9676-2A103ED53814}"/>
    <cellStyle name="Normal 3 3 4 2 3 4" xfId="11424" xr:uid="{CDCF7D6A-3402-41DD-B328-F048FB64DB13}"/>
    <cellStyle name="Normal 3 3 4 2 3 4 2" xfId="38471" xr:uid="{44245278-E2BD-4D28-854D-681DE2E1DF76}"/>
    <cellStyle name="Normal 3 3 4 2 3 4 3" xfId="50884" xr:uid="{364E1346-FAA0-4DD1-815F-A8DCD77E934A}"/>
    <cellStyle name="Normal 3 3 4 2 3 4 4" xfId="26060" xr:uid="{87A64D7A-2C7D-4416-B2D6-C64E000F43ED}"/>
    <cellStyle name="Normal 3 3 4 2 3 5" xfId="6151" xr:uid="{86EA9E3E-1636-420A-8F13-5A4F445C497C}"/>
    <cellStyle name="Normal 3 3 4 2 3 5 2" xfId="33198" xr:uid="{600C01CD-1138-4EDA-AB08-2601FAAF11F1}"/>
    <cellStyle name="Normal 3 3 4 2 3 5 3" xfId="45611" xr:uid="{A2636E34-60A1-4E93-9B95-19154497E120}"/>
    <cellStyle name="Normal 3 3 4 2 3 5 4" xfId="20787" xr:uid="{042BFAA2-AD5C-4481-A9EF-26D42FE80B75}"/>
    <cellStyle name="Normal 3 3 4 2 3 6" xfId="17160" xr:uid="{502B6E51-E536-40D6-B0D1-1F2C75F6232E}"/>
    <cellStyle name="Normal 3 3 4 2 3 7" xfId="29571" xr:uid="{E1BC8B95-5464-464C-8FAA-E932590A358F}"/>
    <cellStyle name="Normal 3 3 4 2 3 8" xfId="41984" xr:uid="{CE34D074-CC35-4A5E-BA47-BC24D8A41E78}"/>
    <cellStyle name="Normal 3 3 4 2 3 9" xfId="13649" xr:uid="{E0AD6830-BDFD-4FB2-97BE-4D5F6E7F3849}"/>
    <cellStyle name="Normal 3 3 4 2 4" xfId="1462" xr:uid="{238CBBED-3D57-4551-893F-494BDC698589}"/>
    <cellStyle name="Normal 3 3 4 2 4 2" xfId="4741" xr:uid="{133F1141-2E96-40D3-B6AB-3105ED524E7C}"/>
    <cellStyle name="Normal 3 3 4 2 4 2 2" xfId="8788" xr:uid="{BFC7DEF7-7071-4194-89AC-35037BE8876D}"/>
    <cellStyle name="Normal 3 3 4 2 4 2 2 2" xfId="35835" xr:uid="{070BB4BE-B633-40CF-AEC9-1F2B3BC67A65}"/>
    <cellStyle name="Normal 3 3 4 2 4 2 2 3" xfId="48248" xr:uid="{6C8F5BA1-6E3F-4373-8DAE-9CB1B0CF7E20}"/>
    <cellStyle name="Normal 3 3 4 2 4 2 2 4" xfId="23424" xr:uid="{CCD2A578-E513-4663-B264-F7B2ABFB35E0}"/>
    <cellStyle name="Normal 3 3 4 2 4 2 3" xfId="31793" xr:uid="{DE6BFB34-7261-4271-B470-366D4B08B695}"/>
    <cellStyle name="Normal 3 3 4 2 4 2 4" xfId="44206" xr:uid="{5B98743D-47E2-4E63-944D-75DE4466F6AC}"/>
    <cellStyle name="Normal 3 3 4 2 4 2 5" xfId="19382" xr:uid="{B2BFFB3E-AC11-4322-9580-74AB244C43B9}"/>
    <cellStyle name="Normal 3 3 4 2 4 3" xfId="12065" xr:uid="{2C57912A-06A5-4C2A-9E7E-DB83C1093720}"/>
    <cellStyle name="Normal 3 3 4 2 4 3 2" xfId="39111" xr:uid="{5E728038-68B4-4662-B03D-15E1AEC552E0}"/>
    <cellStyle name="Normal 3 3 4 2 4 3 3" xfId="51524" xr:uid="{8A2D91FE-C16D-443C-88D4-630250D357FA}"/>
    <cellStyle name="Normal 3 3 4 2 4 3 4" xfId="26700" xr:uid="{EC187989-5E47-4161-A4DB-77414DEBCC9B}"/>
    <cellStyle name="Normal 3 3 4 2 4 4" xfId="6557" xr:uid="{2EAFBE04-5CCC-45FD-9B31-3FCC3C03A7FF}"/>
    <cellStyle name="Normal 3 3 4 2 4 4 2" xfId="33604" xr:uid="{53BDF08A-11A5-4AF1-A43A-C644CB7FC19D}"/>
    <cellStyle name="Normal 3 3 4 2 4 4 3" xfId="46017" xr:uid="{74FE0A8C-296A-443A-9CF8-AC82BE308613}"/>
    <cellStyle name="Normal 3 3 4 2 4 4 4" xfId="21193" xr:uid="{0F714CC1-0EEF-4A95-9D20-D8B0A5C3EC26}"/>
    <cellStyle name="Normal 3 3 4 2 4 5" xfId="16104" xr:uid="{E080DECF-A7DF-4D29-967E-B5E6192EB73A}"/>
    <cellStyle name="Normal 3 3 4 2 4 6" xfId="28515" xr:uid="{4E83785D-D816-4FA0-B4D7-E182FF53C6A5}"/>
    <cellStyle name="Normal 3 3 4 2 4 7" xfId="40928" xr:uid="{73821995-78FE-4F8F-994F-D80E2A8BF79B}"/>
    <cellStyle name="Normal 3 3 4 2 4 8" xfId="14289" xr:uid="{9E562C84-A8FB-4335-B60D-728E5B2FECD9}"/>
    <cellStyle name="Normal 3 3 4 2 5" xfId="3045" xr:uid="{0E21880B-04F4-4956-BF23-AC1924459AF2}"/>
    <cellStyle name="Normal 3 3 4 2 5 2" xfId="8266" xr:uid="{CA812C09-6AF1-41D9-A45A-87171CCC096C}"/>
    <cellStyle name="Normal 3 3 4 2 5 2 2" xfId="35313" xr:uid="{C369A2FF-A7B8-45FB-8187-946A480DAD3F}"/>
    <cellStyle name="Normal 3 3 4 2 5 2 3" xfId="47726" xr:uid="{5B5FAA76-985B-497D-BEEF-B974D6301FDD}"/>
    <cellStyle name="Normal 3 3 4 2 5 2 4" xfId="22902" xr:uid="{76D73189-D162-41F5-84F0-7895C1767CC0}"/>
    <cellStyle name="Normal 3 3 4 2 5 3" xfId="30097" xr:uid="{E9639FFD-831B-4024-B597-1C78620ECD4C}"/>
    <cellStyle name="Normal 3 3 4 2 5 4" xfId="42510" xr:uid="{3F4F009A-16E7-4A38-96E0-E1B16E8B495C}"/>
    <cellStyle name="Normal 3 3 4 2 5 5" xfId="17686" xr:uid="{01E52B29-A3FC-494C-9C07-B80AAC1BEDDB}"/>
    <cellStyle name="Normal 3 3 4 2 6" xfId="940" xr:uid="{19B9777D-D234-42D3-B370-82B95C5B7C41}"/>
    <cellStyle name="Normal 3 3 4 2 6 2" xfId="10368" xr:uid="{F4E5661B-E2D6-45F0-8979-5E7007B30A66}"/>
    <cellStyle name="Normal 3 3 4 2 6 2 2" xfId="37415" xr:uid="{2C3DB6A9-CAF6-4831-B0DE-EB1B148BE069}"/>
    <cellStyle name="Normal 3 3 4 2 6 2 3" xfId="49828" xr:uid="{DCD50EED-ADE5-4825-81D0-73516F2A39B4}"/>
    <cellStyle name="Normal 3 3 4 2 6 2 4" xfId="25004" xr:uid="{3699A35F-7C7E-49FA-BB2B-8297E7D043C5}"/>
    <cellStyle name="Normal 3 3 4 2 6 3" xfId="27993" xr:uid="{F7537508-A8F6-44F1-ACAD-7A4BDEA3CEC4}"/>
    <cellStyle name="Normal 3 3 4 2 6 4" xfId="40406" xr:uid="{566753F2-7C77-4F14-8934-185445A78AAB}"/>
    <cellStyle name="Normal 3 3 4 2 6 5" xfId="15582" xr:uid="{15834081-D269-46C5-85F1-ABD3AF95144F}"/>
    <cellStyle name="Normal 3 3 4 2 7" xfId="5313" xr:uid="{C26BFCC2-BA4F-4837-B4CF-3CBC178AAB1F}"/>
    <cellStyle name="Normal 3 3 4 2 7 2" xfId="32360" xr:uid="{93D47EDA-71A1-4A7E-85E6-6AC77FCDD836}"/>
    <cellStyle name="Normal 3 3 4 2 7 3" xfId="44773" xr:uid="{CD858B05-E80C-4A7D-A7C1-CF2B49D1C3D2}"/>
    <cellStyle name="Normal 3 3 4 2 7 4" xfId="19949" xr:uid="{306F9756-18E9-4B41-9C63-E7FAE589B9BF}"/>
    <cellStyle name="Normal 3 3 4 2 8" xfId="14929" xr:uid="{A35F87CC-A6AF-40C2-B35D-1525E093F366}"/>
    <cellStyle name="Normal 3 3 4 2 9" xfId="27340" xr:uid="{B0E90792-EAD5-40A4-BA46-B884A2428ECD}"/>
    <cellStyle name="Normal 3 3 4 3" xfId="402" xr:uid="{C4F8A540-BADE-4661-BB3B-108F6E75C481}"/>
    <cellStyle name="Normal 3 3 4 3 10" xfId="39868" xr:uid="{1578AEA7-B910-4545-8B05-EB9E4C339638}"/>
    <cellStyle name="Normal 3 3 4 3 11" xfId="12708" xr:uid="{163B8547-933B-4D82-9878-74FB74DBB7CA}"/>
    <cellStyle name="Normal 3 3 4 3 2" xfId="2111" xr:uid="{57350314-637D-4B52-87B3-7A075278609A}"/>
    <cellStyle name="Normal 3 3 4 3 2 2" xfId="3694" xr:uid="{9BC5F863-B022-4950-AE3D-2FAD3A1F143E}"/>
    <cellStyle name="Normal 3 3 4 3 2 2 2" xfId="7206" xr:uid="{EC59FD4B-DD37-4E97-B4CC-62BC744D9809}"/>
    <cellStyle name="Normal 3 3 4 3 2 2 2 2" xfId="34253" xr:uid="{0305BE79-E560-4E6B-A1FE-3D6439E86315}"/>
    <cellStyle name="Normal 3 3 4 3 2 2 2 3" xfId="46666" xr:uid="{E0DC0E87-12B6-44F7-B20A-F14C4E446763}"/>
    <cellStyle name="Normal 3 3 4 3 2 2 2 4" xfId="21842" xr:uid="{5C16C173-783E-4015-BF2D-B11ACD89F115}"/>
    <cellStyle name="Normal 3 3 4 3 2 2 3" xfId="30746" xr:uid="{C3181EA8-10B3-4D0A-A5BB-1D8AC0E09D2D}"/>
    <cellStyle name="Normal 3 3 4 3 2 2 4" xfId="43159" xr:uid="{469F1222-5126-4EC6-9AC8-776668368795}"/>
    <cellStyle name="Normal 3 3 4 3 2 2 5" xfId="18335" xr:uid="{68FA7025-21CD-485D-A214-E180B02FD6DE}"/>
    <cellStyle name="Normal 3 3 4 3 2 3" xfId="9437" xr:uid="{5B9F9C54-BDC0-41FC-9CEC-2E8C18E1595B}"/>
    <cellStyle name="Normal 3 3 4 3 2 3 2" xfId="36484" xr:uid="{8B349BA4-8FCC-44BE-8916-965B93E40809}"/>
    <cellStyle name="Normal 3 3 4 3 2 3 3" xfId="48897" xr:uid="{2C656F20-5F30-4C2C-B512-65149A35B8E8}"/>
    <cellStyle name="Normal 3 3 4 3 2 3 4" xfId="24073" xr:uid="{00134ADE-9818-455D-981D-77BBF4F6FE0A}"/>
    <cellStyle name="Normal 3 3 4 3 2 4" xfId="11017" xr:uid="{65D9EABF-83C5-4230-9654-878058B46C26}"/>
    <cellStyle name="Normal 3 3 4 3 2 4 2" xfId="38064" xr:uid="{C0D4BCEE-C7D9-453C-AE7F-129BA8F87F18}"/>
    <cellStyle name="Normal 3 3 4 3 2 4 3" xfId="50477" xr:uid="{062FA571-EF2F-493B-84FD-3F647368656B}"/>
    <cellStyle name="Normal 3 3 4 3 2 4 4" xfId="25653" xr:uid="{9BABBD17-1165-4BD8-A361-2E6D3CC893B9}"/>
    <cellStyle name="Normal 3 3 4 3 2 5" xfId="5860" xr:uid="{B47D3D46-DB29-47EF-BD31-AC25DD993153}"/>
    <cellStyle name="Normal 3 3 4 3 2 5 2" xfId="32907" xr:uid="{81FF7CFC-C54A-45EE-8F64-A936BE73D7F7}"/>
    <cellStyle name="Normal 3 3 4 3 2 5 3" xfId="45320" xr:uid="{70F1D1CC-4A27-47B1-B51E-154E8A354C6C}"/>
    <cellStyle name="Normal 3 3 4 3 2 5 4" xfId="20496" xr:uid="{BD5C3411-1BFB-4BEA-A3B5-3BFF4F316299}"/>
    <cellStyle name="Normal 3 3 4 3 2 6" xfId="16753" xr:uid="{B13E89AF-D230-4C53-8677-F1B9E142ADB5}"/>
    <cellStyle name="Normal 3 3 4 3 2 7" xfId="29164" xr:uid="{B5C73FAA-71E0-4164-8C2D-D174E1EBED92}"/>
    <cellStyle name="Normal 3 3 4 3 2 8" xfId="41577" xr:uid="{26A99E9D-71D9-452A-889C-E95660C047F7}"/>
    <cellStyle name="Normal 3 3 4 3 2 9" xfId="13242" xr:uid="{DA725CF6-A286-49D3-B637-F2136682E574}"/>
    <cellStyle name="Normal 3 3 4 3 3" xfId="2633" xr:uid="{5334CF9A-0837-4F44-9FF8-4EC5E78B0851}"/>
    <cellStyle name="Normal 3 3 4 3 3 2" xfId="4216" xr:uid="{989EB0E5-9149-4C35-89B2-47E41D53AE18}"/>
    <cellStyle name="Normal 3 3 4 3 3 2 2" xfId="7728" xr:uid="{45D95135-E38B-4991-9D9C-6BFC455C90CA}"/>
    <cellStyle name="Normal 3 3 4 3 3 2 2 2" xfId="34775" xr:uid="{5B4B9CD7-6694-4925-A5CC-7F8594CB2CE4}"/>
    <cellStyle name="Normal 3 3 4 3 3 2 2 3" xfId="47188" xr:uid="{BCA1456E-04EF-4FB8-9250-0012E1CC458A}"/>
    <cellStyle name="Normal 3 3 4 3 3 2 2 4" xfId="22364" xr:uid="{30839235-A481-48FF-9104-AB0F5B524A90}"/>
    <cellStyle name="Normal 3 3 4 3 3 2 3" xfId="31268" xr:uid="{415C5203-A8B1-4F16-AE9A-0B53C66DA131}"/>
    <cellStyle name="Normal 3 3 4 3 3 2 4" xfId="43681" xr:uid="{6291D993-2460-462F-9F69-C4358931AE62}"/>
    <cellStyle name="Normal 3 3 4 3 3 2 5" xfId="18857" xr:uid="{C6E75AC0-1B51-4215-A62E-622FD5B7CA04}"/>
    <cellStyle name="Normal 3 3 4 3 3 3" xfId="9959" xr:uid="{1A1C19C5-2F8A-4AD7-BFF8-AF24F7952746}"/>
    <cellStyle name="Normal 3 3 4 3 3 3 2" xfId="37006" xr:uid="{81AF9A00-9931-4F1E-BF32-C3D59C342246}"/>
    <cellStyle name="Normal 3 3 4 3 3 3 3" xfId="49419" xr:uid="{CEBECB7F-1A8F-4F20-BEE0-3B27665ADC7D}"/>
    <cellStyle name="Normal 3 3 4 3 3 3 4" xfId="24595" xr:uid="{5C839611-61A4-4FF7-88CC-826C8C8B6319}"/>
    <cellStyle name="Normal 3 3 4 3 3 4" xfId="11539" xr:uid="{1B9539DA-7D41-42EF-9CE6-A8C5B6A9469D}"/>
    <cellStyle name="Normal 3 3 4 3 3 4 2" xfId="38586" xr:uid="{9D20A773-4A3D-43C2-868B-6EE974B1093F}"/>
    <cellStyle name="Normal 3 3 4 3 3 4 3" xfId="50999" xr:uid="{9D4E9505-3EF8-4779-BB26-A5DD69A5C059}"/>
    <cellStyle name="Normal 3 3 4 3 3 4 4" xfId="26175" xr:uid="{7815846B-51A0-4426-8495-7A4A7F25FCF9}"/>
    <cellStyle name="Normal 3 3 4 3 3 5" xfId="6266" xr:uid="{76DE33AF-627F-47A5-9117-82155DEB67EC}"/>
    <cellStyle name="Normal 3 3 4 3 3 5 2" xfId="33313" xr:uid="{12EDE40A-FBB8-4A7B-8819-2CE9D2899309}"/>
    <cellStyle name="Normal 3 3 4 3 3 5 3" xfId="45726" xr:uid="{A5DBD68C-1A25-403E-ABF8-4DC475386E47}"/>
    <cellStyle name="Normal 3 3 4 3 3 5 4" xfId="20902" xr:uid="{DC8CFD21-F46F-4CD0-B798-C664FC319481}"/>
    <cellStyle name="Normal 3 3 4 3 3 6" xfId="17275" xr:uid="{0905CB3F-8728-4773-974E-21046C905246}"/>
    <cellStyle name="Normal 3 3 4 3 3 7" xfId="29686" xr:uid="{71E5F3E9-529D-4F8E-A92E-5E5438B35585}"/>
    <cellStyle name="Normal 3 3 4 3 3 8" xfId="42099" xr:uid="{FBD839B5-F9E7-4005-9EFB-343217426D2D}"/>
    <cellStyle name="Normal 3 3 4 3 3 9" xfId="13764" xr:uid="{1940B085-DDC2-470A-B73B-91AB027F1F8C}"/>
    <cellStyle name="Normal 3 3 4 3 4" xfId="1577" xr:uid="{57B199A2-C31C-439D-94CA-563C6E897027}"/>
    <cellStyle name="Normal 3 3 4 3 4 2" xfId="4856" xr:uid="{AA6818E5-E27C-46C9-9FB5-EDFB724E27E2}"/>
    <cellStyle name="Normal 3 3 4 3 4 2 2" xfId="8903" xr:uid="{9AFCAF8A-38FB-4786-9DE7-F971B95593EF}"/>
    <cellStyle name="Normal 3 3 4 3 4 2 2 2" xfId="35950" xr:uid="{DE119F70-BF8E-40F7-B503-22942CAFA7AE}"/>
    <cellStyle name="Normal 3 3 4 3 4 2 2 3" xfId="48363" xr:uid="{CF01EC92-F1B8-4BBF-B119-1EED13E78656}"/>
    <cellStyle name="Normal 3 3 4 3 4 2 2 4" xfId="23539" xr:uid="{D1ABD0EE-5BC3-4F11-92D0-664EF3EFE517}"/>
    <cellStyle name="Normal 3 3 4 3 4 2 3" xfId="31908" xr:uid="{006B4105-586A-4476-B9ED-E414C8AED556}"/>
    <cellStyle name="Normal 3 3 4 3 4 2 4" xfId="44321" xr:uid="{05FCD568-55E7-4638-A5F8-B715AEFD319A}"/>
    <cellStyle name="Normal 3 3 4 3 4 2 5" xfId="19497" xr:uid="{613D73D9-6A8A-4D9B-9E74-9CBFF5EE1098}"/>
    <cellStyle name="Normal 3 3 4 3 4 3" xfId="12180" xr:uid="{A673F034-0972-49DA-90C5-D13792B97358}"/>
    <cellStyle name="Normal 3 3 4 3 4 3 2" xfId="39226" xr:uid="{2D6C37FF-5BD4-4BC2-9E3F-2DFEBF50A986}"/>
    <cellStyle name="Normal 3 3 4 3 4 3 3" xfId="51639" xr:uid="{DFA2D121-28A4-4E89-B48F-96DE410330D1}"/>
    <cellStyle name="Normal 3 3 4 3 4 3 4" xfId="26815" xr:uid="{633D54E2-F93E-4044-B218-2EBB5635FD9B}"/>
    <cellStyle name="Normal 3 3 4 3 4 4" xfId="6672" xr:uid="{C4DA8C82-BFED-40C8-86DE-AE494A784642}"/>
    <cellStyle name="Normal 3 3 4 3 4 4 2" xfId="33719" xr:uid="{D61ABE68-A189-4172-AF9E-0E4DC3A69700}"/>
    <cellStyle name="Normal 3 3 4 3 4 4 3" xfId="46132" xr:uid="{FCD0CBE4-6142-41BF-A206-E7716E752147}"/>
    <cellStyle name="Normal 3 3 4 3 4 4 4" xfId="21308" xr:uid="{5D16139A-55BF-4C1C-9149-2BB9246EA818}"/>
    <cellStyle name="Normal 3 3 4 3 4 5" xfId="16219" xr:uid="{4B968745-8C31-4BDB-9226-4721F6C86F3C}"/>
    <cellStyle name="Normal 3 3 4 3 4 6" xfId="28630" xr:uid="{242C278E-A71C-4BD3-879D-E42C642EC44F}"/>
    <cellStyle name="Normal 3 3 4 3 4 7" xfId="41043" xr:uid="{E4AB184B-5191-430B-A277-A4033A4C5E04}"/>
    <cellStyle name="Normal 3 3 4 3 4 8" xfId="14404" xr:uid="{F0D40CA7-6B4B-4CD6-B6B2-21CC6AD533D3}"/>
    <cellStyle name="Normal 3 3 4 3 5" xfId="3160" xr:uid="{CD3EE1D2-FEB3-4C1F-9FFD-BC15A31BF6B2}"/>
    <cellStyle name="Normal 3 3 4 3 5 2" xfId="8381" xr:uid="{CDD985BB-8C74-4056-B195-9AD6ED5F2B63}"/>
    <cellStyle name="Normal 3 3 4 3 5 2 2" xfId="35428" xr:uid="{77ABAB4B-EE4E-4636-9ED5-E1053E533E1B}"/>
    <cellStyle name="Normal 3 3 4 3 5 2 3" xfId="47841" xr:uid="{B00D4B4C-CDDF-47F5-9F4F-256B0C5CCC2A}"/>
    <cellStyle name="Normal 3 3 4 3 5 2 4" xfId="23017" xr:uid="{305E37AA-46EC-4F7E-A9DD-5139A1F8F6D2}"/>
    <cellStyle name="Normal 3 3 4 3 5 3" xfId="30212" xr:uid="{DAAA5552-8C76-4DBA-98BF-311CA8C24FAD}"/>
    <cellStyle name="Normal 3 3 4 3 5 4" xfId="42625" xr:uid="{4DD0CF42-61F5-42EC-8A8C-924F2A716305}"/>
    <cellStyle name="Normal 3 3 4 3 5 5" xfId="17801" xr:uid="{CDCCD58A-07B5-4569-97A9-B6A7D4DBB068}"/>
    <cellStyle name="Normal 3 3 4 3 6" xfId="1055" xr:uid="{6EA0CBAC-2A86-42D5-8274-E051CE918C0D}"/>
    <cellStyle name="Normal 3 3 4 3 6 2" xfId="10483" xr:uid="{31F6B47E-6AC0-4D7E-BAF6-B3F1389B458F}"/>
    <cellStyle name="Normal 3 3 4 3 6 2 2" xfId="37530" xr:uid="{17EA0C78-259B-4420-9B1D-CF4EABF842CD}"/>
    <cellStyle name="Normal 3 3 4 3 6 2 3" xfId="49943" xr:uid="{57F5BF4F-01DE-442F-9C02-4FEE9191C2E6}"/>
    <cellStyle name="Normal 3 3 4 3 6 2 4" xfId="25119" xr:uid="{EFC067EA-7360-4232-9FC2-EBE1F52EB111}"/>
    <cellStyle name="Normal 3 3 4 3 6 3" xfId="28108" xr:uid="{AF7285AD-D6C9-4268-8343-FEE933FA816B}"/>
    <cellStyle name="Normal 3 3 4 3 6 4" xfId="40521" xr:uid="{96649222-99F1-4C23-9955-9F36B9B9D3EE}"/>
    <cellStyle name="Normal 3 3 4 3 6 5" xfId="15697" xr:uid="{C75D0AD1-B547-485D-B96C-8824FABD0918}"/>
    <cellStyle name="Normal 3 3 4 3 7" xfId="5401" xr:uid="{23D13350-8E1E-45BF-A09E-183F99768DBE}"/>
    <cellStyle name="Normal 3 3 4 3 7 2" xfId="32448" xr:uid="{90801D24-3B4E-4542-A5D8-6F0C4CAFAEA5}"/>
    <cellStyle name="Normal 3 3 4 3 7 3" xfId="44861" xr:uid="{3D84FDBC-F30A-47E0-87B3-9C97F0A74222}"/>
    <cellStyle name="Normal 3 3 4 3 7 4" xfId="20037" xr:uid="{B885165F-C33F-4A98-9CFE-786A722A509D}"/>
    <cellStyle name="Normal 3 3 4 3 8" xfId="15044" xr:uid="{066392F2-ACA3-4C43-8BA0-0D42F8C38C2E}"/>
    <cellStyle name="Normal 3 3 4 3 9" xfId="27455" xr:uid="{E1D274D9-2424-41BD-917E-5E22CF909F53}"/>
    <cellStyle name="Normal 3 3 4 4" xfId="518" xr:uid="{12EFF898-E347-4C46-A120-06C25C80542D}"/>
    <cellStyle name="Normal 3 3 4 4 10" xfId="39984" xr:uid="{EF0F3254-51BF-4156-AC52-81EBE7FCDB7A}"/>
    <cellStyle name="Normal 3 3 4 4 11" xfId="12824" xr:uid="{031E6462-C62F-4AD2-8B9D-A14E14A1FEEB}"/>
    <cellStyle name="Normal 3 3 4 4 2" xfId="2227" xr:uid="{532ECB76-1889-4F0C-9FBF-2E6E84DC523E}"/>
    <cellStyle name="Normal 3 3 4 4 2 2" xfId="3810" xr:uid="{5B436BA6-F69A-4EA9-82A3-18C1614F86C3}"/>
    <cellStyle name="Normal 3 3 4 4 2 2 2" xfId="7322" xr:uid="{4C868776-6885-4EC1-AD04-ACF480E43D9F}"/>
    <cellStyle name="Normal 3 3 4 4 2 2 2 2" xfId="34369" xr:uid="{D59792E2-1A25-49E2-B7EB-2815781576E2}"/>
    <cellStyle name="Normal 3 3 4 4 2 2 2 3" xfId="46782" xr:uid="{CA517711-3CE7-44E4-88B9-95DB425308F8}"/>
    <cellStyle name="Normal 3 3 4 4 2 2 2 4" xfId="21958" xr:uid="{E7D4AEA6-5917-4095-AF95-1E99CE31D638}"/>
    <cellStyle name="Normal 3 3 4 4 2 2 3" xfId="30862" xr:uid="{ED4D1C55-691F-4685-9036-12FFF66543DC}"/>
    <cellStyle name="Normal 3 3 4 4 2 2 4" xfId="43275" xr:uid="{7CD14C6A-E488-4CAF-A654-E1CF38F7550B}"/>
    <cellStyle name="Normal 3 3 4 4 2 2 5" xfId="18451" xr:uid="{C2BA5B53-8C41-4938-8387-785E734E9564}"/>
    <cellStyle name="Normal 3 3 4 4 2 3" xfId="9553" xr:uid="{264E57E2-BB6A-4138-B529-C355B9065B71}"/>
    <cellStyle name="Normal 3 3 4 4 2 3 2" xfId="36600" xr:uid="{D4184F5D-5AB3-45C4-BF86-1136D144DE37}"/>
    <cellStyle name="Normal 3 3 4 4 2 3 3" xfId="49013" xr:uid="{1D5678D2-2143-496E-A017-A4DE6602DEC8}"/>
    <cellStyle name="Normal 3 3 4 4 2 3 4" xfId="24189" xr:uid="{11E1ECC5-A6B0-48D1-B665-7C9BE1A65B3C}"/>
    <cellStyle name="Normal 3 3 4 4 2 4" xfId="11133" xr:uid="{030EE01A-CFDC-4BBD-801C-61C30EEE6B16}"/>
    <cellStyle name="Normal 3 3 4 4 2 4 2" xfId="38180" xr:uid="{BB6AFE51-9844-4DCD-950B-F3E337110E13}"/>
    <cellStyle name="Normal 3 3 4 4 2 4 3" xfId="50593" xr:uid="{D4D71726-6215-4F7B-A049-A92AD6E03010}"/>
    <cellStyle name="Normal 3 3 4 4 2 4 4" xfId="25769" xr:uid="{B8285D78-E113-441A-91EC-2ACB8D6A791A}"/>
    <cellStyle name="Normal 3 3 4 4 2 5" xfId="5976" xr:uid="{9DB6704E-6C58-4BDA-9BF7-26F00ACB661A}"/>
    <cellStyle name="Normal 3 3 4 4 2 5 2" xfId="33023" xr:uid="{76F5160D-9AAC-44A0-842F-D3F87A1055D1}"/>
    <cellStyle name="Normal 3 3 4 4 2 5 3" xfId="45436" xr:uid="{E67545B3-20F4-4F49-979B-C618EE80227D}"/>
    <cellStyle name="Normal 3 3 4 4 2 5 4" xfId="20612" xr:uid="{D130CC2D-B9BB-4260-8E50-0E1437887CC0}"/>
    <cellStyle name="Normal 3 3 4 4 2 6" xfId="16869" xr:uid="{36632C0F-86B5-4AB7-8A82-981D39F44EC6}"/>
    <cellStyle name="Normal 3 3 4 4 2 7" xfId="29280" xr:uid="{83CB14D3-A84B-4B53-8B3E-3B634B14896B}"/>
    <cellStyle name="Normal 3 3 4 4 2 8" xfId="41693" xr:uid="{C67FEABB-F103-415B-A459-E2D334408CF0}"/>
    <cellStyle name="Normal 3 3 4 4 2 9" xfId="13358" xr:uid="{302680A8-5EC7-4C25-8E28-755CD254583F}"/>
    <cellStyle name="Normal 3 3 4 4 3" xfId="2749" xr:uid="{41F4FF3B-DD92-4D2A-A68C-80934CDAA4B6}"/>
    <cellStyle name="Normal 3 3 4 4 3 2" xfId="4332" xr:uid="{CE0AB550-B51D-4D4B-B767-47F83F51235B}"/>
    <cellStyle name="Normal 3 3 4 4 3 2 2" xfId="7844" xr:uid="{860F560E-AA41-498C-8BF1-69063F884CA1}"/>
    <cellStyle name="Normal 3 3 4 4 3 2 2 2" xfId="34891" xr:uid="{7E39A95A-4EF9-4A90-B1CF-735F1CD78921}"/>
    <cellStyle name="Normal 3 3 4 4 3 2 2 3" xfId="47304" xr:uid="{C51938EB-818B-4B0F-A2C7-76606BD3F783}"/>
    <cellStyle name="Normal 3 3 4 4 3 2 2 4" xfId="22480" xr:uid="{61C03904-D17D-40C8-A8EE-CC85C81DA9CD}"/>
    <cellStyle name="Normal 3 3 4 4 3 2 3" xfId="31384" xr:uid="{552442C2-D290-450A-9A42-D86808067849}"/>
    <cellStyle name="Normal 3 3 4 4 3 2 4" xfId="43797" xr:uid="{54009B49-3694-4882-9959-DD4058ED953C}"/>
    <cellStyle name="Normal 3 3 4 4 3 2 5" xfId="18973" xr:uid="{F81C50CA-724C-472E-BA90-55D7A6FB1874}"/>
    <cellStyle name="Normal 3 3 4 4 3 3" xfId="10075" xr:uid="{46087D28-6CEB-49EF-9A7C-8CE1F71BDAEA}"/>
    <cellStyle name="Normal 3 3 4 4 3 3 2" xfId="37122" xr:uid="{212807F2-D6F4-451E-B2F5-7D25090AEF1B}"/>
    <cellStyle name="Normal 3 3 4 4 3 3 3" xfId="49535" xr:uid="{0F5323C6-18EB-480D-926A-F6DA55A840B4}"/>
    <cellStyle name="Normal 3 3 4 4 3 3 4" xfId="24711" xr:uid="{0691EFB0-A5B6-4A33-A600-5F55FB56BDBB}"/>
    <cellStyle name="Normal 3 3 4 4 3 4" xfId="11655" xr:uid="{F2F8BCED-C32C-4DEE-AD44-C253BD6B9490}"/>
    <cellStyle name="Normal 3 3 4 4 3 4 2" xfId="38702" xr:uid="{96EAD09E-D11B-4530-A991-9B8C02C89E72}"/>
    <cellStyle name="Normal 3 3 4 4 3 4 3" xfId="51115" xr:uid="{1580B92A-AA15-49F1-9092-5CB7B66087BB}"/>
    <cellStyle name="Normal 3 3 4 4 3 4 4" xfId="26291" xr:uid="{7663E47B-FC26-4B00-A7EC-588C21ABD1D1}"/>
    <cellStyle name="Normal 3 3 4 4 3 5" xfId="6382" xr:uid="{6CBCAD9C-157B-43FF-84B6-11F0470FBE36}"/>
    <cellStyle name="Normal 3 3 4 4 3 5 2" xfId="33429" xr:uid="{DD29DB4D-1630-41B7-942D-BD65C3DD4331}"/>
    <cellStyle name="Normal 3 3 4 4 3 5 3" xfId="45842" xr:uid="{70A5C49F-188E-4A03-B75F-DBF506E1C02F}"/>
    <cellStyle name="Normal 3 3 4 4 3 5 4" xfId="21018" xr:uid="{9027082B-55F9-4B2D-9F8B-BF0ADBD8F6B5}"/>
    <cellStyle name="Normal 3 3 4 4 3 6" xfId="17391" xr:uid="{61CC1A1C-6747-4321-93CC-39A1945D3B25}"/>
    <cellStyle name="Normal 3 3 4 4 3 7" xfId="29802" xr:uid="{87DBB864-841F-4376-93F2-4BF7C71E8BEC}"/>
    <cellStyle name="Normal 3 3 4 4 3 8" xfId="42215" xr:uid="{8D0980A8-B01E-4A8E-AA50-64DB217E063E}"/>
    <cellStyle name="Normal 3 3 4 4 3 9" xfId="13880" xr:uid="{6EAE68DD-B70D-49A1-9EB7-A32A9280F3B8}"/>
    <cellStyle name="Normal 3 3 4 4 4" xfId="1693" xr:uid="{D596E28F-0CA2-46D5-A72A-31075B03C4F4}"/>
    <cellStyle name="Normal 3 3 4 4 4 2" xfId="4972" xr:uid="{C2BE9601-5890-432B-B063-6C8A64E7870A}"/>
    <cellStyle name="Normal 3 3 4 4 4 2 2" xfId="9019" xr:uid="{D3A3ADAF-76EA-4461-BDFE-08464EC29E6E}"/>
    <cellStyle name="Normal 3 3 4 4 4 2 2 2" xfId="36066" xr:uid="{0FF894DB-1B9A-43C6-9335-77761403D6C7}"/>
    <cellStyle name="Normal 3 3 4 4 4 2 2 3" xfId="48479" xr:uid="{93D50055-E1E6-4D35-8D3B-F862F1DF2A6A}"/>
    <cellStyle name="Normal 3 3 4 4 4 2 2 4" xfId="23655" xr:uid="{7739C956-2F0E-435A-9F44-35B71E35A915}"/>
    <cellStyle name="Normal 3 3 4 4 4 2 3" xfId="32024" xr:uid="{48A214C2-DE61-4FA1-A40E-2D4CE61E156D}"/>
    <cellStyle name="Normal 3 3 4 4 4 2 4" xfId="44437" xr:uid="{04C577A3-75C2-4D69-819C-7A93E28A65B7}"/>
    <cellStyle name="Normal 3 3 4 4 4 2 5" xfId="19613" xr:uid="{F8C2503D-53B0-4A85-BB43-97C6CCF9C38A}"/>
    <cellStyle name="Normal 3 3 4 4 4 3" xfId="12296" xr:uid="{83249A1A-12D7-4484-8AD8-694D3F9252B8}"/>
    <cellStyle name="Normal 3 3 4 4 4 3 2" xfId="39342" xr:uid="{7E1FD4C7-1BFE-46B1-BFE9-33A167C5AC79}"/>
    <cellStyle name="Normal 3 3 4 4 4 3 3" xfId="51755" xr:uid="{40485B01-3D91-4E2E-9988-7761AC30E785}"/>
    <cellStyle name="Normal 3 3 4 4 4 3 4" xfId="26931" xr:uid="{D3966958-22F6-4292-9748-655DB4752E8A}"/>
    <cellStyle name="Normal 3 3 4 4 4 4" xfId="6788" xr:uid="{7141B032-1009-4612-BF22-E263B56A29E8}"/>
    <cellStyle name="Normal 3 3 4 4 4 4 2" xfId="33835" xr:uid="{0AA9A492-CB24-47E6-831E-9D183C76F88E}"/>
    <cellStyle name="Normal 3 3 4 4 4 4 3" xfId="46248" xr:uid="{DA485A98-EEC2-47DF-AC8B-F680FDA5FDED}"/>
    <cellStyle name="Normal 3 3 4 4 4 4 4" xfId="21424" xr:uid="{FE9CCEF9-DD3D-468F-A3E3-1C3D81EF3509}"/>
    <cellStyle name="Normal 3 3 4 4 4 5" xfId="16335" xr:uid="{96A58284-D6CC-423E-9E59-05633AE55D0B}"/>
    <cellStyle name="Normal 3 3 4 4 4 6" xfId="28746" xr:uid="{3F8FD6A4-E99B-48E0-B04C-00D813A9ECD7}"/>
    <cellStyle name="Normal 3 3 4 4 4 7" xfId="41159" xr:uid="{B7217B78-E4DD-4140-A481-1F5703801F2D}"/>
    <cellStyle name="Normal 3 3 4 4 4 8" xfId="14520" xr:uid="{6674810A-E8F7-40CD-B170-9D6DD24C10FE}"/>
    <cellStyle name="Normal 3 3 4 4 5" xfId="3276" xr:uid="{72E2E8BF-3B9F-4FC0-B06D-AC3B89BA0116}"/>
    <cellStyle name="Normal 3 3 4 4 5 2" xfId="8497" xr:uid="{98A642C0-CA4C-4278-AF17-45F09DE1EB48}"/>
    <cellStyle name="Normal 3 3 4 4 5 2 2" xfId="35544" xr:uid="{92507761-DDAF-4AFC-A98C-A051CCD896FE}"/>
    <cellStyle name="Normal 3 3 4 4 5 2 3" xfId="47957" xr:uid="{5E8C3EA2-CFAE-4D72-B028-5B325C6E723B}"/>
    <cellStyle name="Normal 3 3 4 4 5 2 4" xfId="23133" xr:uid="{56306C6A-63FF-47CC-830A-C799B5731B24}"/>
    <cellStyle name="Normal 3 3 4 4 5 3" xfId="30328" xr:uid="{46A37C7C-7C13-4FFF-B704-C45269ECAECC}"/>
    <cellStyle name="Normal 3 3 4 4 5 4" xfId="42741" xr:uid="{99F3EF2D-5094-49BE-B826-7F894FB5C342}"/>
    <cellStyle name="Normal 3 3 4 4 5 5" xfId="17917" xr:uid="{E8010703-BC02-4C2B-B038-CBB572A8AD99}"/>
    <cellStyle name="Normal 3 3 4 4 6" xfId="1171" xr:uid="{69153D22-7144-48EC-A964-32BB18C74625}"/>
    <cellStyle name="Normal 3 3 4 4 6 2" xfId="10599" xr:uid="{E2649D0B-BF64-4C79-9997-6B5CBE26BE30}"/>
    <cellStyle name="Normal 3 3 4 4 6 2 2" xfId="37646" xr:uid="{7EA5F9ED-29AD-478A-927C-72D7DC220F64}"/>
    <cellStyle name="Normal 3 3 4 4 6 2 3" xfId="50059" xr:uid="{E8023AAF-BD32-4BC3-B5A9-52B188B3CF4D}"/>
    <cellStyle name="Normal 3 3 4 4 6 2 4" xfId="25235" xr:uid="{EA963FD9-76D6-4877-9D7C-0D04D9863A33}"/>
    <cellStyle name="Normal 3 3 4 4 6 3" xfId="28224" xr:uid="{66E90731-77E2-478A-98EF-3C80CB1C98D0}"/>
    <cellStyle name="Normal 3 3 4 4 6 4" xfId="40637" xr:uid="{168434A8-3E6B-4C7B-B64A-44FA789E86BA}"/>
    <cellStyle name="Normal 3 3 4 4 6 5" xfId="15813" xr:uid="{946BE681-F939-4941-A3AC-BBE8416A3921}"/>
    <cellStyle name="Normal 3 3 4 4 7" xfId="5487" xr:uid="{510DA7EA-7B6B-42EC-A907-08913E5C6A7D}"/>
    <cellStyle name="Normal 3 3 4 4 7 2" xfId="32534" xr:uid="{5C349E1E-F12C-4322-B838-0D2E5F4775A8}"/>
    <cellStyle name="Normal 3 3 4 4 7 3" xfId="44947" xr:uid="{9D1C4E45-6E73-4D32-9868-E1A241EFB164}"/>
    <cellStyle name="Normal 3 3 4 4 7 4" xfId="20123" xr:uid="{27174936-6911-4A51-9C0E-E9A8C7D3CD89}"/>
    <cellStyle name="Normal 3 3 4 4 8" xfId="15160" xr:uid="{010A326A-AE2E-47B6-B1A3-B7F036F8C686}"/>
    <cellStyle name="Normal 3 3 4 4 9" xfId="27571" xr:uid="{E3174563-2B45-402D-A062-F699D29E6575}"/>
    <cellStyle name="Normal 3 3 4 5" xfId="634" xr:uid="{C48D412B-B652-4F4F-B53D-38B6F8DDF9EA}"/>
    <cellStyle name="Normal 3 3 4 5 10" xfId="12940" xr:uid="{D78D590C-40F3-4574-A745-77834674CE53}"/>
    <cellStyle name="Normal 3 3 4 5 2" xfId="2865" xr:uid="{33C1F510-C7FA-4F9D-BB94-B11035BCE533}"/>
    <cellStyle name="Normal 3 3 4 5 2 2" xfId="4448" xr:uid="{D378E04E-DEFB-49AC-8BAD-930C68FDA55D}"/>
    <cellStyle name="Normal 3 3 4 5 2 2 2" xfId="10191" xr:uid="{F18A578A-08DC-402D-828D-93B7C12468FF}"/>
    <cellStyle name="Normal 3 3 4 5 2 2 2 2" xfId="37238" xr:uid="{4D49853B-945A-4234-BBB2-D45B1ACE80F1}"/>
    <cellStyle name="Normal 3 3 4 5 2 2 2 3" xfId="49651" xr:uid="{2178F39B-2122-42F8-8784-E98D2DC710B9}"/>
    <cellStyle name="Normal 3 3 4 5 2 2 2 4" xfId="24827" xr:uid="{3894A879-51E3-4D7A-9006-A7867382B6BB}"/>
    <cellStyle name="Normal 3 3 4 5 2 2 3" xfId="31500" xr:uid="{B07D6295-D9E4-4184-9C8D-4BACE68E22DB}"/>
    <cellStyle name="Normal 3 3 4 5 2 2 4" xfId="43913" xr:uid="{75824FE0-3B48-4B59-A498-B4461EC418E7}"/>
    <cellStyle name="Normal 3 3 4 5 2 2 5" xfId="19089" xr:uid="{7887D94A-C127-43F3-8EBA-0348518E678F}"/>
    <cellStyle name="Normal 3 3 4 5 2 3" xfId="11771" xr:uid="{81D42DC4-B8C2-4A24-91BF-E8A76155E532}"/>
    <cellStyle name="Normal 3 3 4 5 2 3 2" xfId="38818" xr:uid="{6E2EC102-540B-4AF9-B8DD-A7983B30DB17}"/>
    <cellStyle name="Normal 3 3 4 5 2 3 3" xfId="51231" xr:uid="{3C9A442D-845C-4E86-AE12-E88E31855E4F}"/>
    <cellStyle name="Normal 3 3 4 5 2 3 4" xfId="26407" xr:uid="{E8BFC039-19AD-4AE4-AE0E-AFA74209E517}"/>
    <cellStyle name="Normal 3 3 4 5 2 4" xfId="7960" xr:uid="{95A3876C-0DCC-4745-A740-19632DBC5542}"/>
    <cellStyle name="Normal 3 3 4 5 2 4 2" xfId="35007" xr:uid="{CA4A164F-1C4E-4397-8FFD-FE3A837CBBF6}"/>
    <cellStyle name="Normal 3 3 4 5 2 4 3" xfId="47420" xr:uid="{99E25DB8-275F-4563-8A0C-EDDA72625C36}"/>
    <cellStyle name="Normal 3 3 4 5 2 4 4" xfId="22596" xr:uid="{58451FCF-4816-4B31-9A18-A8603ABEE8D0}"/>
    <cellStyle name="Normal 3 3 4 5 2 5" xfId="17507" xr:uid="{01448E34-2E76-4EDD-AFB8-098499A8B39D}"/>
    <cellStyle name="Normal 3 3 4 5 2 6" xfId="29918" xr:uid="{D013279E-AF2E-41EC-BD5C-4FB534DE42EF}"/>
    <cellStyle name="Normal 3 3 4 5 2 7" xfId="42331" xr:uid="{DF6F9269-C92C-46E2-85C0-767AF54847C4}"/>
    <cellStyle name="Normal 3 3 4 5 2 8" xfId="13996" xr:uid="{9F133225-E6B8-47CB-83DA-327534D57EF3}"/>
    <cellStyle name="Normal 3 3 4 5 3" xfId="1809" xr:uid="{37281E24-5D4F-4C8F-B847-8A6BDDFF0908}"/>
    <cellStyle name="Normal 3 3 4 5 3 2" xfId="5088" xr:uid="{437AA0DE-FDC4-4A72-8CEC-B656EFEE7D39}"/>
    <cellStyle name="Normal 3 3 4 5 3 2 2" xfId="9135" xr:uid="{BB60B3D5-C3F8-4526-949B-6EAD9162B295}"/>
    <cellStyle name="Normal 3 3 4 5 3 2 2 2" xfId="36182" xr:uid="{F93716F4-96A5-4B34-97E3-D7A40AACF20E}"/>
    <cellStyle name="Normal 3 3 4 5 3 2 2 3" xfId="48595" xr:uid="{1973249E-E1C7-4F37-AA95-1476C836DB9C}"/>
    <cellStyle name="Normal 3 3 4 5 3 2 2 4" xfId="23771" xr:uid="{D2EA255B-80C3-42FA-B6DD-1C406A1E6AF0}"/>
    <cellStyle name="Normal 3 3 4 5 3 2 3" xfId="32140" xr:uid="{4873B05A-84F1-4C15-8598-C441E023C525}"/>
    <cellStyle name="Normal 3 3 4 5 3 2 4" xfId="44553" xr:uid="{3D2424BE-D161-43DB-A447-06DCF9955D94}"/>
    <cellStyle name="Normal 3 3 4 5 3 2 5" xfId="19729" xr:uid="{BD4D7D24-B3C9-456C-94FE-011AD1479574}"/>
    <cellStyle name="Normal 3 3 4 5 3 3" xfId="12412" xr:uid="{C185AB9D-56EB-49EC-9258-3931A92F5C0B}"/>
    <cellStyle name="Normal 3 3 4 5 3 3 2" xfId="39458" xr:uid="{D24705A3-5FEC-483F-9875-91FE7729B2E3}"/>
    <cellStyle name="Normal 3 3 4 5 3 3 3" xfId="51871" xr:uid="{A638EEA7-0F94-4956-A67E-7F615073A731}"/>
    <cellStyle name="Normal 3 3 4 5 3 3 4" xfId="27047" xr:uid="{9FAAB259-3E2D-4CA1-9915-C0F10233D356}"/>
    <cellStyle name="Normal 3 3 4 5 3 4" xfId="6904" xr:uid="{1A779107-101D-4492-A361-06A0D59FFEE8}"/>
    <cellStyle name="Normal 3 3 4 5 3 4 2" xfId="33951" xr:uid="{F35C73BB-90C7-433A-A645-72C2A6EE3D42}"/>
    <cellStyle name="Normal 3 3 4 5 3 4 3" xfId="46364" xr:uid="{301A509E-A2B9-4E6F-873D-AA457B6F6398}"/>
    <cellStyle name="Normal 3 3 4 5 3 4 4" xfId="21540" xr:uid="{712E3195-DC3A-4E02-9E4D-D864605133B6}"/>
    <cellStyle name="Normal 3 3 4 5 3 5" xfId="16451" xr:uid="{97051E9C-7F8A-4530-841C-7A9DC6A77F34}"/>
    <cellStyle name="Normal 3 3 4 5 3 6" xfId="28862" xr:uid="{41827266-D0A7-40DF-880D-E1E006F8F88C}"/>
    <cellStyle name="Normal 3 3 4 5 3 7" xfId="41275" xr:uid="{733B18D8-330B-4E8D-A826-1ED649908689}"/>
    <cellStyle name="Normal 3 3 4 5 3 8" xfId="14636" xr:uid="{D568CB5F-D478-4824-B393-D88047460173}"/>
    <cellStyle name="Normal 3 3 4 5 4" xfId="3392" xr:uid="{40B9E44D-5DC0-4495-8A92-CE02CBFE49DD}"/>
    <cellStyle name="Normal 3 3 4 5 4 2" xfId="8613" xr:uid="{12BEEE30-B569-484F-B952-543AB748122F}"/>
    <cellStyle name="Normal 3 3 4 5 4 2 2" xfId="35660" xr:uid="{97391F3A-BD6F-41F0-98DC-FD8CBEC97652}"/>
    <cellStyle name="Normal 3 3 4 5 4 2 3" xfId="48073" xr:uid="{4F3BBBE6-53F0-401C-A9CD-E0FDC26C7757}"/>
    <cellStyle name="Normal 3 3 4 5 4 2 4" xfId="23249" xr:uid="{F3D1BA19-BFB8-4B14-A44E-C6BE01EB4A6C}"/>
    <cellStyle name="Normal 3 3 4 5 4 3" xfId="30444" xr:uid="{03E217F5-6A8F-4E7B-BFDB-69492F6D3CDB}"/>
    <cellStyle name="Normal 3 3 4 5 4 4" xfId="42857" xr:uid="{36B7F99C-5B47-489D-A680-1C249440A848}"/>
    <cellStyle name="Normal 3 3 4 5 4 5" xfId="18033" xr:uid="{BC0775D3-2BBD-4845-AE53-011D6F8CCC00}"/>
    <cellStyle name="Normal 3 3 4 5 5" xfId="1287" xr:uid="{186F2BD3-008B-43AF-9711-5C5F48E7D905}"/>
    <cellStyle name="Normal 3 3 4 5 5 2" xfId="10715" xr:uid="{DABA2F61-08D7-49EF-8437-C9244441A1E1}"/>
    <cellStyle name="Normal 3 3 4 5 5 2 2" xfId="37762" xr:uid="{C61EB214-6D9D-45B5-B61A-188A006E1CBE}"/>
    <cellStyle name="Normal 3 3 4 5 5 2 3" xfId="50175" xr:uid="{32ED734D-0C28-49E7-BC90-F17F6FF03CC9}"/>
    <cellStyle name="Normal 3 3 4 5 5 2 4" xfId="25351" xr:uid="{432CC2F6-8C80-4092-99BE-7A17CC6A3F3D}"/>
    <cellStyle name="Normal 3 3 4 5 5 3" xfId="28340" xr:uid="{0B57A435-6EF7-4C3A-B1D5-D3D16C427FBA}"/>
    <cellStyle name="Normal 3 3 4 5 5 4" xfId="40753" xr:uid="{A5845980-344D-4E85-8205-3005C2141CDE}"/>
    <cellStyle name="Normal 3 3 4 5 5 5" xfId="15929" xr:uid="{49B1E25C-6F14-4F7B-93EB-B4FDCB17C021}"/>
    <cellStyle name="Normal 3 3 4 5 6" xfId="5572" xr:uid="{0D396469-CC74-4363-8870-C65DC66934DD}"/>
    <cellStyle name="Normal 3 3 4 5 6 2" xfId="32619" xr:uid="{D197E7ED-4C80-44F7-A2F0-3C6DF4AFB03B}"/>
    <cellStyle name="Normal 3 3 4 5 6 3" xfId="45032" xr:uid="{43F75CAC-406B-47D7-AB01-C1050A3879BC}"/>
    <cellStyle name="Normal 3 3 4 5 6 4" xfId="20208" xr:uid="{23322D51-5E5A-4C27-9274-6479A46394FA}"/>
    <cellStyle name="Normal 3 3 4 5 7" xfId="15276" xr:uid="{868152CC-74F6-4904-A1E7-6CE408C4ABA2}"/>
    <cellStyle name="Normal 3 3 4 5 8" xfId="27687" xr:uid="{A36700F9-6F01-4782-8DA4-9C0EE1099D41}"/>
    <cellStyle name="Normal 3 3 4 5 9" xfId="40100" xr:uid="{A831BD23-DE8D-420D-9BED-71F08CD810FE}"/>
    <cellStyle name="Normal 3 3 4 6" xfId="200" xr:uid="{9590741F-24EC-4114-BB68-8DB3E302F75C}"/>
    <cellStyle name="Normal 3 3 4 6 10" xfId="13040" xr:uid="{B17044B8-862A-421A-A0FF-A60663ABA54D}"/>
    <cellStyle name="Normal 3 3 4 6 2" xfId="2431" xr:uid="{D2F5A617-35CA-4C5C-934E-178EDEF21F57}"/>
    <cellStyle name="Normal 3 3 4 6 2 2" xfId="4014" xr:uid="{88242C15-4CA5-4F90-BF6E-92CE44178240}"/>
    <cellStyle name="Normal 3 3 4 6 2 2 2" xfId="9757" xr:uid="{B36C9787-9891-4D6F-8E7E-0FBBF0467289}"/>
    <cellStyle name="Normal 3 3 4 6 2 2 2 2" xfId="36804" xr:uid="{5C918D67-E8FF-4AE0-8991-447848111BC1}"/>
    <cellStyle name="Normal 3 3 4 6 2 2 2 3" xfId="49217" xr:uid="{0BE64457-FAF2-471F-BC19-39E61B6BF450}"/>
    <cellStyle name="Normal 3 3 4 6 2 2 2 4" xfId="24393" xr:uid="{96CCC172-4DD9-48AF-B9CB-D336FE01342D}"/>
    <cellStyle name="Normal 3 3 4 6 2 2 3" xfId="31066" xr:uid="{D9843C1E-E772-4328-9E1A-231E12F2FE83}"/>
    <cellStyle name="Normal 3 3 4 6 2 2 4" xfId="43479" xr:uid="{27629DBC-1043-4B07-BB02-D7031FEB6982}"/>
    <cellStyle name="Normal 3 3 4 6 2 2 5" xfId="18655" xr:uid="{01BD73CD-CE10-47F9-942E-BA6B174B1902}"/>
    <cellStyle name="Normal 3 3 4 6 2 3" xfId="11337" xr:uid="{05E6EBD0-1382-4615-AEBC-581E198D9616}"/>
    <cellStyle name="Normal 3 3 4 6 2 3 2" xfId="38384" xr:uid="{CD70E63D-A2F2-42CC-B30E-F46B76392382}"/>
    <cellStyle name="Normal 3 3 4 6 2 3 3" xfId="50797" xr:uid="{0F27EC59-EE58-4327-B97D-BA7AF0B49762}"/>
    <cellStyle name="Normal 3 3 4 6 2 3 4" xfId="25973" xr:uid="{E7F84D6A-1ECA-48B0-8844-AE67F5694A8E}"/>
    <cellStyle name="Normal 3 3 4 6 2 4" xfId="7526" xr:uid="{991C5217-7BB7-4EBC-AAD6-8A42F774C3B9}"/>
    <cellStyle name="Normal 3 3 4 6 2 4 2" xfId="34573" xr:uid="{BF989F37-BBE6-443D-9189-A9D589B66299}"/>
    <cellStyle name="Normal 3 3 4 6 2 4 3" xfId="46986" xr:uid="{842A43FC-BD77-4DA5-B2C3-3ED0BAD25CC7}"/>
    <cellStyle name="Normal 3 3 4 6 2 4 4" xfId="22162" xr:uid="{216F7B30-54B0-4125-8A1D-38CF91030EE7}"/>
    <cellStyle name="Normal 3 3 4 6 2 5" xfId="17073" xr:uid="{4DEEF4ED-A261-4409-82BB-0494BA274DFC}"/>
    <cellStyle name="Normal 3 3 4 6 2 6" xfId="29484" xr:uid="{38E6D1F6-0E76-43E1-B0C9-A0AF053F27B1}"/>
    <cellStyle name="Normal 3 3 4 6 2 7" xfId="41897" xr:uid="{1EE90C3A-6671-4A94-BCBA-5727C3111300}"/>
    <cellStyle name="Normal 3 3 4 6 2 8" xfId="13562" xr:uid="{372B473F-1C47-4E9C-BBE1-27736283AEE9}"/>
    <cellStyle name="Normal 3 3 4 6 3" xfId="1909" xr:uid="{190ABC64-4FB1-4B8F-A08C-B434628DE02D}"/>
    <cellStyle name="Normal 3 3 4 6 3 2" xfId="4654" xr:uid="{9428DC3D-9D95-4121-9CF5-D30392114D91}"/>
    <cellStyle name="Normal 3 3 4 6 3 2 2" xfId="9235" xr:uid="{FA25F1E0-64D7-4DB8-B0B8-B661DE15BCFC}"/>
    <cellStyle name="Normal 3 3 4 6 3 2 2 2" xfId="36282" xr:uid="{8C5319B1-ED4C-4BE4-8AE9-EF3DE8C4BEA1}"/>
    <cellStyle name="Normal 3 3 4 6 3 2 2 3" xfId="48695" xr:uid="{5B8905EA-D841-48A3-9DA8-CD08E6D9DF5D}"/>
    <cellStyle name="Normal 3 3 4 6 3 2 2 4" xfId="23871" xr:uid="{0D951CF0-F535-4C60-BE21-1D0A974BC8C1}"/>
    <cellStyle name="Normal 3 3 4 6 3 2 3" xfId="31706" xr:uid="{22A566BB-9E95-44C0-BFE4-4C56C125D545}"/>
    <cellStyle name="Normal 3 3 4 6 3 2 4" xfId="44119" xr:uid="{C8FE76D1-7790-46F4-996C-852D8BA29FEB}"/>
    <cellStyle name="Normal 3 3 4 6 3 2 5" xfId="19295" xr:uid="{9963BB49-E750-4D22-84FE-7D3E20254040}"/>
    <cellStyle name="Normal 3 3 4 6 3 3" xfId="11978" xr:uid="{4F91357E-5B80-4928-8970-071030A064C4}"/>
    <cellStyle name="Normal 3 3 4 6 3 3 2" xfId="39024" xr:uid="{DE483D67-D27F-4B24-A0D6-A6B98FE31647}"/>
    <cellStyle name="Normal 3 3 4 6 3 3 3" xfId="51437" xr:uid="{7AA6D7F7-DC71-443D-95B8-6B250CDC615C}"/>
    <cellStyle name="Normal 3 3 4 6 3 3 4" xfId="26613" xr:uid="{024EEBB8-3829-4031-A239-A04369043A68}"/>
    <cellStyle name="Normal 3 3 4 6 3 4" xfId="7004" xr:uid="{303E79D6-3922-44BA-9D47-27CA533C2F6B}"/>
    <cellStyle name="Normal 3 3 4 6 3 4 2" xfId="34051" xr:uid="{58AE7144-E21E-4EB6-B7BE-11D940451714}"/>
    <cellStyle name="Normal 3 3 4 6 3 4 3" xfId="46464" xr:uid="{C5A50C7F-1729-4B31-BE2E-7BE70E34CCC6}"/>
    <cellStyle name="Normal 3 3 4 6 3 4 4" xfId="21640" xr:uid="{732D96BC-EDC3-48B2-8EED-39336F2CC9D9}"/>
    <cellStyle name="Normal 3 3 4 6 3 5" xfId="16551" xr:uid="{FA8BAE7D-E043-47FE-B057-2262A39EBAC1}"/>
    <cellStyle name="Normal 3 3 4 6 3 6" xfId="28962" xr:uid="{8B0BCA5D-9EE4-4C1A-88C0-DA6AF9B33352}"/>
    <cellStyle name="Normal 3 3 4 6 3 7" xfId="41375" xr:uid="{66B0AB3C-2360-4608-B4FB-2DD2C69C101C}"/>
    <cellStyle name="Normal 3 3 4 6 3 8" xfId="14202" xr:uid="{9096286D-146F-4363-A707-3194C8813818}"/>
    <cellStyle name="Normal 3 3 4 6 4" xfId="3492" xr:uid="{5C6661ED-B60E-4CDF-B266-0B15137D4E7B}"/>
    <cellStyle name="Normal 3 3 4 6 4 2" xfId="8179" xr:uid="{7AED4A14-EDCE-4E84-9A75-883DF13228A2}"/>
    <cellStyle name="Normal 3 3 4 6 4 2 2" xfId="35226" xr:uid="{E6294DDD-E209-4D2F-B302-A22AD0542A5C}"/>
    <cellStyle name="Normal 3 3 4 6 4 2 3" xfId="47639" xr:uid="{60A95DEA-679C-4FE9-845E-F87B33075C29}"/>
    <cellStyle name="Normal 3 3 4 6 4 2 4" xfId="22815" xr:uid="{DCA657E2-D13A-4375-B8AE-7C77E2778962}"/>
    <cellStyle name="Normal 3 3 4 6 4 3" xfId="30544" xr:uid="{15C96408-5A24-45C9-ABC3-11D4E566152B}"/>
    <cellStyle name="Normal 3 3 4 6 4 4" xfId="42957" xr:uid="{0BFC26DF-E95B-4082-ADAD-2E1D2A4364C8}"/>
    <cellStyle name="Normal 3 3 4 6 4 5" xfId="18133" xr:uid="{EF3F48BD-B717-43AD-AC07-2A7BC838ADAE}"/>
    <cellStyle name="Normal 3 3 4 6 5" xfId="853" xr:uid="{4EE75480-FAE0-4738-81EF-1FB234ED1366}"/>
    <cellStyle name="Normal 3 3 4 6 5 2" xfId="10815" xr:uid="{A34F110F-41B0-49AB-8065-E6EC69F5FFBD}"/>
    <cellStyle name="Normal 3 3 4 6 5 2 2" xfId="37862" xr:uid="{7629638A-762D-4FEA-A99E-6242800BEFCF}"/>
    <cellStyle name="Normal 3 3 4 6 5 2 3" xfId="50275" xr:uid="{23A92F51-F91B-4B77-963C-14CC62BD83AB}"/>
    <cellStyle name="Normal 3 3 4 6 5 2 4" xfId="25451" xr:uid="{49531C2C-F53D-4F2D-B5E8-D4EBC994988B}"/>
    <cellStyle name="Normal 3 3 4 6 5 3" xfId="27906" xr:uid="{E244C4F5-447D-4036-B52C-0A9670A0716C}"/>
    <cellStyle name="Normal 3 3 4 6 5 4" xfId="40319" xr:uid="{07F860DC-0111-4DC9-AC77-D22BF074314D}"/>
    <cellStyle name="Normal 3 3 4 6 5 5" xfId="15495" xr:uid="{79A78831-EA6F-45DE-B4FA-C457D6C32ABD}"/>
    <cellStyle name="Normal 3 3 4 6 6" xfId="5658" xr:uid="{CA843E2C-6AD6-4BA6-94AA-5417E8ECF33B}"/>
    <cellStyle name="Normal 3 3 4 6 6 2" xfId="32705" xr:uid="{9D3FA5A1-CC69-4EBF-9FD0-FA82319DA8CC}"/>
    <cellStyle name="Normal 3 3 4 6 6 3" xfId="45118" xr:uid="{2AF198BF-A700-484F-95DF-8C5C5E3D32E3}"/>
    <cellStyle name="Normal 3 3 4 6 6 4" xfId="20294" xr:uid="{CF41C5C7-62D0-40B5-B7B5-1262AFEF8CF3}"/>
    <cellStyle name="Normal 3 3 4 6 7" xfId="14842" xr:uid="{41F837BF-A539-44DE-821F-A428F9523514}"/>
    <cellStyle name="Normal 3 3 4 6 8" xfId="27253" xr:uid="{B68CA120-AA37-4F0B-B2EB-7F3498E3C23A}"/>
    <cellStyle name="Normal 3 3 4 6 9" xfId="39666" xr:uid="{0AC5FB60-EC87-4D4C-941E-3D745EAC6531}"/>
    <cellStyle name="Normal 3 3 4 7" xfId="2343" xr:uid="{1988E344-56E6-4EBA-90C0-D1D756AD27C5}"/>
    <cellStyle name="Normal 3 3 4 7 2" xfId="3926" xr:uid="{0164B283-5FA1-436A-B3AC-B678A31B4C07}"/>
    <cellStyle name="Normal 3 3 4 7 2 2" xfId="7438" xr:uid="{680F020B-9572-47B3-B25B-A4FF1590428B}"/>
    <cellStyle name="Normal 3 3 4 7 2 2 2" xfId="34485" xr:uid="{24A78C18-67B8-4B9C-BA2C-39C1696B8DAB}"/>
    <cellStyle name="Normal 3 3 4 7 2 2 3" xfId="46898" xr:uid="{57EF9451-0BBA-43C0-82B8-38A15A895DEE}"/>
    <cellStyle name="Normal 3 3 4 7 2 2 4" xfId="22074" xr:uid="{E2CC39DF-DA9F-449C-AF49-0877FE68F830}"/>
    <cellStyle name="Normal 3 3 4 7 2 3" xfId="30978" xr:uid="{E8475099-5040-4A61-BB26-C2BC26A8C6D8}"/>
    <cellStyle name="Normal 3 3 4 7 2 4" xfId="43391" xr:uid="{D71BDBC1-A701-41FA-9446-EC008A9796DC}"/>
    <cellStyle name="Normal 3 3 4 7 2 5" xfId="18567" xr:uid="{B1449B5F-1F6B-4DDA-ADAE-3CECCC4A7CE5}"/>
    <cellStyle name="Normal 3 3 4 7 3" xfId="9669" xr:uid="{B5121734-1997-47F6-9CA9-EA3E1B277D5E}"/>
    <cellStyle name="Normal 3 3 4 7 3 2" xfId="36716" xr:uid="{261A16BD-C17A-4017-AB6F-C0226BBD84E3}"/>
    <cellStyle name="Normal 3 3 4 7 3 3" xfId="49129" xr:uid="{B9E1B634-C4E6-456C-80A7-A13A4CD93A62}"/>
    <cellStyle name="Normal 3 3 4 7 3 4" xfId="24305" xr:uid="{7AAA5057-DC2D-4A68-B949-3A81BED963EB}"/>
    <cellStyle name="Normal 3 3 4 7 4" xfId="11249" xr:uid="{93707763-DE81-4CA8-9B3F-D3861C101960}"/>
    <cellStyle name="Normal 3 3 4 7 4 2" xfId="38296" xr:uid="{21F46E40-0987-49B2-A95E-014E82C85DE5}"/>
    <cellStyle name="Normal 3 3 4 7 4 3" xfId="50709" xr:uid="{9D894D40-EF61-4866-9804-B62CF1F22051}"/>
    <cellStyle name="Normal 3 3 4 7 4 4" xfId="25885" xr:uid="{31826C39-D235-44B6-8478-32284AF40CB5}"/>
    <cellStyle name="Normal 3 3 4 7 5" xfId="6064" xr:uid="{074146DB-B732-4850-B96A-9A2CDFCB67D7}"/>
    <cellStyle name="Normal 3 3 4 7 5 2" xfId="33111" xr:uid="{5B0DD913-76F2-45EA-A678-973764A272B8}"/>
    <cellStyle name="Normal 3 3 4 7 5 3" xfId="45524" xr:uid="{B2DFF73D-D2DD-4E58-8F26-645E2E4CC714}"/>
    <cellStyle name="Normal 3 3 4 7 5 4" xfId="20700" xr:uid="{17F987D9-9F81-4179-A049-90D5EB8A1B80}"/>
    <cellStyle name="Normal 3 3 4 7 6" xfId="16985" xr:uid="{BB641612-E9E1-44C2-8A41-553D201A6C26}"/>
    <cellStyle name="Normal 3 3 4 7 7" xfId="29396" xr:uid="{6D300C29-087D-476E-B712-5442EAB94032}"/>
    <cellStyle name="Normal 3 3 4 7 8" xfId="41809" xr:uid="{B789921D-ACD1-4DC0-85E5-E95719F94793}"/>
    <cellStyle name="Normal 3 3 4 7 9" xfId="13474" xr:uid="{E02B1E97-086E-4106-BAD3-7E410EFC9022}"/>
    <cellStyle name="Normal 3 3 4 8" xfId="1375" xr:uid="{B4E9996C-8128-4FC7-B9B4-36E6832BDF25}"/>
    <cellStyle name="Normal 3 3 4 8 2" xfId="4566" xr:uid="{1E0E5E88-124B-44BB-8D32-06EDA5A84EBF}"/>
    <cellStyle name="Normal 3 3 4 8 2 2" xfId="8701" xr:uid="{E655F0AC-6E88-4842-8372-35B932A53FEC}"/>
    <cellStyle name="Normal 3 3 4 8 2 2 2" xfId="35748" xr:uid="{5A8B197A-263E-4D34-AD41-638C4C402E81}"/>
    <cellStyle name="Normal 3 3 4 8 2 2 3" xfId="48161" xr:uid="{684D288C-E774-4D99-949F-53C24C2EE49B}"/>
    <cellStyle name="Normal 3 3 4 8 2 2 4" xfId="23337" xr:uid="{1D78DED6-2A90-4C71-9D77-595F69F79BDD}"/>
    <cellStyle name="Normal 3 3 4 8 2 3" xfId="31618" xr:uid="{0443487A-FEEA-4C60-A481-F602853927A5}"/>
    <cellStyle name="Normal 3 3 4 8 2 4" xfId="44031" xr:uid="{D3865F5A-923B-4303-83C8-B003AFAD4DC0}"/>
    <cellStyle name="Normal 3 3 4 8 2 5" xfId="19207" xr:uid="{9D6184C4-0067-4CD0-87C4-E8292A679529}"/>
    <cellStyle name="Normal 3 3 4 8 3" xfId="11890" xr:uid="{049AA38C-44FE-4CEF-8C01-29CF93D61A00}"/>
    <cellStyle name="Normal 3 3 4 8 3 2" xfId="38936" xr:uid="{7F617584-94B3-404E-A804-73E699257F7E}"/>
    <cellStyle name="Normal 3 3 4 8 3 3" xfId="51349" xr:uid="{42EEC446-AF8E-43C5-AE1E-503A9F084944}"/>
    <cellStyle name="Normal 3 3 4 8 3 4" xfId="26525" xr:uid="{B77C967F-AA6B-4CFA-9771-1AAE0842FFE7}"/>
    <cellStyle name="Normal 3 3 4 8 4" xfId="6470" xr:uid="{C6470A32-B776-4949-A502-5419C2867AA7}"/>
    <cellStyle name="Normal 3 3 4 8 4 2" xfId="33517" xr:uid="{31C5E8A6-E1E3-4913-A5FA-1E5A960983D8}"/>
    <cellStyle name="Normal 3 3 4 8 4 3" xfId="45930" xr:uid="{59403ED1-BF75-4398-9B60-36919587958F}"/>
    <cellStyle name="Normal 3 3 4 8 4 4" xfId="21106" xr:uid="{0ACEE88C-96DD-4057-BB9E-5429333344B5}"/>
    <cellStyle name="Normal 3 3 4 8 5" xfId="16017" xr:uid="{08516BAD-2D31-4157-B9B0-8886FB38E8FB}"/>
    <cellStyle name="Normal 3 3 4 8 6" xfId="28428" xr:uid="{501A29D8-DE90-4F72-8454-5DB1ABD5A930}"/>
    <cellStyle name="Normal 3 3 4 8 7" xfId="40841" xr:uid="{3E9ADCEB-48B7-4D86-8FDC-7A613B96A636}"/>
    <cellStyle name="Normal 3 3 4 8 8" xfId="14114" xr:uid="{3EDB6552-05D5-4585-9408-B3C371F33209}"/>
    <cellStyle name="Normal 3 3 4 9" xfId="2958" xr:uid="{C2C127B6-548C-4692-BA94-31E344D8CA40}"/>
    <cellStyle name="Normal 3 3 4 9 2" xfId="8091" xr:uid="{9A50C889-B489-45F2-B277-8C42779C223E}"/>
    <cellStyle name="Normal 3 3 4 9 2 2" xfId="35138" xr:uid="{5F2388FB-2D4D-43BA-BAB7-4C2E8B116A4F}"/>
    <cellStyle name="Normal 3 3 4 9 2 3" xfId="47551" xr:uid="{A0B1EB76-7AF5-426D-9092-E332F565384A}"/>
    <cellStyle name="Normal 3 3 4 9 2 4" xfId="22727" xr:uid="{D7EB6F7C-CEFF-4F91-921D-520117E01A08}"/>
    <cellStyle name="Normal 3 3 4 9 3" xfId="30010" xr:uid="{B7E9C209-9E52-4B45-9771-49C90E453ABC}"/>
    <cellStyle name="Normal 3 3 4 9 4" xfId="42423" xr:uid="{1E0D28C3-383D-475D-B11D-04ADFD2B13EF}"/>
    <cellStyle name="Normal 3 3 4 9 5" xfId="17599" xr:uid="{AAFB3F7F-D5C7-49A5-BB4B-65A8F200A631}"/>
    <cellStyle name="Normal 3 3 5" xfId="48" xr:uid="{3BCC307C-4642-4B49-9EC7-FDA5D539E185}"/>
    <cellStyle name="Normal 3 3 5 10" xfId="5168" xr:uid="{39813CD3-052F-4518-A72D-4EF344503688}"/>
    <cellStyle name="Normal 3 3 5 10 2" xfId="32219" xr:uid="{BB0A109E-0B5E-4A1E-9955-9170D8D4A276}"/>
    <cellStyle name="Normal 3 3 5 10 3" xfId="44632" xr:uid="{876398F6-B623-4EB9-A680-CFDC1062D799}"/>
    <cellStyle name="Normal 3 3 5 10 4" xfId="19808" xr:uid="{7574ECD6-E56F-4097-BF90-47463BBEF9BF}"/>
    <cellStyle name="Normal 3 3 5 11" xfId="14692" xr:uid="{8DED3E7F-34D6-4071-9F79-AAC04F3E28A1}"/>
    <cellStyle name="Normal 3 3 5 12" xfId="27103" xr:uid="{C4F68569-F2EE-41E2-9A96-25C048C088B2}"/>
    <cellStyle name="Normal 3 3 5 13" xfId="39516" xr:uid="{1BCE8067-94F9-4C32-910E-4B1A5497CD8B}"/>
    <cellStyle name="Normal 3 3 5 14" xfId="12531" xr:uid="{03810BF2-A6FB-43B6-8E9C-11D1EE0884C9}"/>
    <cellStyle name="Normal 3 3 5 2" xfId="340" xr:uid="{DC9E5003-D8C0-45B9-AB16-B943C3EFE0E8}"/>
    <cellStyle name="Normal 3 3 5 2 10" xfId="39806" xr:uid="{CEC8462F-9554-4DA4-BF18-35C71E9CA6D5}"/>
    <cellStyle name="Normal 3 3 5 2 11" xfId="12646" xr:uid="{FE304454-73F7-41D3-A14B-093484A23801}"/>
    <cellStyle name="Normal 3 3 5 2 2" xfId="2049" xr:uid="{2998A96C-3942-4879-A4AB-3C5ACDFA149C}"/>
    <cellStyle name="Normal 3 3 5 2 2 2" xfId="3632" xr:uid="{79339FB7-90DE-4FEB-9EDC-F3CD8FC48D0E}"/>
    <cellStyle name="Normal 3 3 5 2 2 2 2" xfId="7144" xr:uid="{B1788249-4BEB-40FC-B204-3E63B98F6072}"/>
    <cellStyle name="Normal 3 3 5 2 2 2 2 2" xfId="34191" xr:uid="{E4C83800-898F-4576-97FE-DE248D2D95C4}"/>
    <cellStyle name="Normal 3 3 5 2 2 2 2 3" xfId="46604" xr:uid="{FADF9CD1-E62E-4AA6-B4F8-8FBBBBE3DD69}"/>
    <cellStyle name="Normal 3 3 5 2 2 2 2 4" xfId="21780" xr:uid="{E45225EB-97B8-4156-9CA1-8E52FAE5E19B}"/>
    <cellStyle name="Normal 3 3 5 2 2 2 3" xfId="30684" xr:uid="{C3C416E0-5876-40A8-BDFD-BB0BA5E77619}"/>
    <cellStyle name="Normal 3 3 5 2 2 2 4" xfId="43097" xr:uid="{60D78EB1-8089-4328-B6B7-1B2D3A1D5B51}"/>
    <cellStyle name="Normal 3 3 5 2 2 2 5" xfId="18273" xr:uid="{1D14821B-284E-42AF-AB6A-CA3D281C65D1}"/>
    <cellStyle name="Normal 3 3 5 2 2 3" xfId="9375" xr:uid="{092E0A2F-2037-4968-9799-176435AE920A}"/>
    <cellStyle name="Normal 3 3 5 2 2 3 2" xfId="36422" xr:uid="{8213AF9A-D0BF-4C7F-9EE2-BC7798F92EBE}"/>
    <cellStyle name="Normal 3 3 5 2 2 3 3" xfId="48835" xr:uid="{04A7BD16-6784-4C12-BA8A-81C268F90E19}"/>
    <cellStyle name="Normal 3 3 5 2 2 3 4" xfId="24011" xr:uid="{CC4526EA-43C6-4209-B445-A44767781988}"/>
    <cellStyle name="Normal 3 3 5 2 2 4" xfId="10955" xr:uid="{5721030C-B411-4C55-B965-C27EC579CED3}"/>
    <cellStyle name="Normal 3 3 5 2 2 4 2" xfId="38002" xr:uid="{911713A1-562F-4415-81CC-4A56A3569A3C}"/>
    <cellStyle name="Normal 3 3 5 2 2 4 3" xfId="50415" xr:uid="{299F7EB0-F5A3-4325-95F4-CB1B50CD8E77}"/>
    <cellStyle name="Normal 3 3 5 2 2 4 4" xfId="25591" xr:uid="{E39B260C-9047-4ADB-8F77-8C4606C52D36}"/>
    <cellStyle name="Normal 3 3 5 2 2 5" xfId="6204" xr:uid="{15728699-C3F0-4B8F-9820-299CFA2084F5}"/>
    <cellStyle name="Normal 3 3 5 2 2 5 2" xfId="33251" xr:uid="{D67708D5-2025-480E-9563-60ECAC82F984}"/>
    <cellStyle name="Normal 3 3 5 2 2 5 3" xfId="45664" xr:uid="{80F700FC-725E-4401-8740-B3840D47055A}"/>
    <cellStyle name="Normal 3 3 5 2 2 5 4" xfId="20840" xr:uid="{91D7EBC0-31F4-4B92-9583-6BC46D30BB4E}"/>
    <cellStyle name="Normal 3 3 5 2 2 6" xfId="16691" xr:uid="{5FCD8187-B1E0-4E44-A275-1B0232577BAB}"/>
    <cellStyle name="Normal 3 3 5 2 2 7" xfId="29102" xr:uid="{954F0D25-305D-4E61-BE1B-5883082AEAB2}"/>
    <cellStyle name="Normal 3 3 5 2 2 8" xfId="41515" xr:uid="{67A1FC71-3097-4F19-A493-07DBBFCC0727}"/>
    <cellStyle name="Normal 3 3 5 2 2 9" xfId="13180" xr:uid="{3ECB4E9C-3E33-4AF4-AB21-D21B64A47C9D}"/>
    <cellStyle name="Normal 3 3 5 2 3" xfId="2571" xr:uid="{B358D3D4-643A-448E-865F-9268F54097D0}"/>
    <cellStyle name="Normal 3 3 5 2 3 2" xfId="4154" xr:uid="{E3280414-6084-4864-9AC5-C78EB5EBAB3D}"/>
    <cellStyle name="Normal 3 3 5 2 3 2 2" xfId="9897" xr:uid="{2FD712F3-C2D3-4DC8-9516-A6294306831C}"/>
    <cellStyle name="Normal 3 3 5 2 3 2 2 2" xfId="36944" xr:uid="{E988A80A-E2F2-47F9-B9C9-46BE3F2BD994}"/>
    <cellStyle name="Normal 3 3 5 2 3 2 2 3" xfId="49357" xr:uid="{7BF0AB55-499E-4A20-A268-A395D0573215}"/>
    <cellStyle name="Normal 3 3 5 2 3 2 2 4" xfId="24533" xr:uid="{AC42ED89-7398-4032-9C50-A0A8A7B0F7E6}"/>
    <cellStyle name="Normal 3 3 5 2 3 2 3" xfId="31206" xr:uid="{DB356CF4-2743-4798-9982-D2D47EFA3766}"/>
    <cellStyle name="Normal 3 3 5 2 3 2 4" xfId="43619" xr:uid="{04349AF3-9711-447E-9414-3D8B0D39D359}"/>
    <cellStyle name="Normal 3 3 5 2 3 2 5" xfId="18795" xr:uid="{F7C91042-DD8F-40EE-BD20-176A91CE051A}"/>
    <cellStyle name="Normal 3 3 5 2 3 3" xfId="11477" xr:uid="{D10EC7B7-6B9D-4D64-8F35-B982847BF4C5}"/>
    <cellStyle name="Normal 3 3 5 2 3 3 2" xfId="38524" xr:uid="{EC0BB83A-01E6-4B17-B3FB-0F7025E8803E}"/>
    <cellStyle name="Normal 3 3 5 2 3 3 3" xfId="50937" xr:uid="{5D5AA975-921F-4CF6-9273-1C74D5C687E3}"/>
    <cellStyle name="Normal 3 3 5 2 3 3 4" xfId="26113" xr:uid="{7330BDCF-FE7E-40E8-A099-9B88EECF5245}"/>
    <cellStyle name="Normal 3 3 5 2 3 4" xfId="7666" xr:uid="{14D9B083-284A-4F14-A5E5-392A8505C928}"/>
    <cellStyle name="Normal 3 3 5 2 3 4 2" xfId="34713" xr:uid="{FB86E9B3-6A07-4437-B9D6-377CD398D02D}"/>
    <cellStyle name="Normal 3 3 5 2 3 4 3" xfId="47126" xr:uid="{CE378934-F251-4DFE-AC76-A9652A66DA37}"/>
    <cellStyle name="Normal 3 3 5 2 3 4 4" xfId="22302" xr:uid="{7A19AD3C-5743-44B9-A452-864B88E1BC23}"/>
    <cellStyle name="Normal 3 3 5 2 3 5" xfId="17213" xr:uid="{673FF1EC-36FA-45DE-93FB-E7BD383370E0}"/>
    <cellStyle name="Normal 3 3 5 2 3 6" xfId="29624" xr:uid="{026B09E2-AFCC-4C10-A46D-E41298D960E5}"/>
    <cellStyle name="Normal 3 3 5 2 3 7" xfId="42037" xr:uid="{80EC1E38-4153-4B55-AC4B-F78B39D8BF54}"/>
    <cellStyle name="Normal 3 3 5 2 3 8" xfId="13702" xr:uid="{DB71A0F6-761F-425D-A441-2E016CE0B000}"/>
    <cellStyle name="Normal 3 3 5 2 4" xfId="1515" xr:uid="{3FDAE018-FC59-48AB-92BF-1EA3525C003E}"/>
    <cellStyle name="Normal 3 3 5 2 4 2" xfId="4794" xr:uid="{5121611D-39DA-40E4-9FAA-FADC4059A57C}"/>
    <cellStyle name="Normal 3 3 5 2 4 2 2" xfId="8841" xr:uid="{5A1B0C48-184D-4EDA-8B9F-42B4E0ECBDBE}"/>
    <cellStyle name="Normal 3 3 5 2 4 2 2 2" xfId="35888" xr:uid="{485C9914-A5E4-443C-B5F6-387B7E2C9A51}"/>
    <cellStyle name="Normal 3 3 5 2 4 2 2 3" xfId="48301" xr:uid="{4F4116D3-58BE-4363-861F-ACD131F81692}"/>
    <cellStyle name="Normal 3 3 5 2 4 2 2 4" xfId="23477" xr:uid="{A5B3612D-DB0B-4853-BCB6-5864405CF907}"/>
    <cellStyle name="Normal 3 3 5 2 4 2 3" xfId="31846" xr:uid="{D3D56230-FF72-4347-B073-A2B5EE7938BE}"/>
    <cellStyle name="Normal 3 3 5 2 4 2 4" xfId="44259" xr:uid="{4778DD20-57CD-4D4D-8624-01A8727B39A8}"/>
    <cellStyle name="Normal 3 3 5 2 4 2 5" xfId="19435" xr:uid="{B5B82842-63F3-4E5E-9A77-819188A7D227}"/>
    <cellStyle name="Normal 3 3 5 2 4 3" xfId="12118" xr:uid="{3ABCAA6D-FD3A-41B6-BC6D-807597966A60}"/>
    <cellStyle name="Normal 3 3 5 2 4 3 2" xfId="39164" xr:uid="{43CCED00-BB2C-4FFC-88F1-45376E962839}"/>
    <cellStyle name="Normal 3 3 5 2 4 3 3" xfId="51577" xr:uid="{4A6EE08C-CE38-4FCE-B1AF-538FB81993CB}"/>
    <cellStyle name="Normal 3 3 5 2 4 3 4" xfId="26753" xr:uid="{D88B30E2-43A0-4550-B80D-31330F7B075A}"/>
    <cellStyle name="Normal 3 3 5 2 4 4" xfId="6610" xr:uid="{791116BD-CD24-4154-B659-DBEA1BE704CB}"/>
    <cellStyle name="Normal 3 3 5 2 4 4 2" xfId="33657" xr:uid="{94851B46-A350-4FE8-B6DF-F035594FE7EA}"/>
    <cellStyle name="Normal 3 3 5 2 4 4 3" xfId="46070" xr:uid="{9E523D52-FAB7-4143-BF77-85905EAB6D39}"/>
    <cellStyle name="Normal 3 3 5 2 4 4 4" xfId="21246" xr:uid="{17A21626-672D-442A-A17C-055CB4F7C48C}"/>
    <cellStyle name="Normal 3 3 5 2 4 5" xfId="16157" xr:uid="{9C0DB1C8-D6C8-4313-A846-7D857EF49ACC}"/>
    <cellStyle name="Normal 3 3 5 2 4 6" xfId="28568" xr:uid="{9051B963-0018-4DE8-AD01-7AE8CF372AD1}"/>
    <cellStyle name="Normal 3 3 5 2 4 7" xfId="40981" xr:uid="{F46440D7-9BD8-404D-A565-0EFE28069FB7}"/>
    <cellStyle name="Normal 3 3 5 2 4 8" xfId="14342" xr:uid="{B610231E-2FBD-40C0-81A0-1C0FA2E1F5F9}"/>
    <cellStyle name="Normal 3 3 5 2 5" xfId="3098" xr:uid="{9EDC343F-A3B4-4E4C-BCE5-083BF2079AC2}"/>
    <cellStyle name="Normal 3 3 5 2 5 2" xfId="8319" xr:uid="{3AEC71BB-533D-4C1F-92ED-FAD5CA28C00C}"/>
    <cellStyle name="Normal 3 3 5 2 5 2 2" xfId="35366" xr:uid="{5C41C69B-EAC6-4C61-A941-D85DC66258A7}"/>
    <cellStyle name="Normal 3 3 5 2 5 2 3" xfId="47779" xr:uid="{388FA607-A44D-4248-A963-58AB49928978}"/>
    <cellStyle name="Normal 3 3 5 2 5 2 4" xfId="22955" xr:uid="{65D691D9-F713-4C4F-897E-D2FD3BDB23CB}"/>
    <cellStyle name="Normal 3 3 5 2 5 3" xfId="30150" xr:uid="{778597D3-A3A7-4437-8CAC-7DFFA3EE6402}"/>
    <cellStyle name="Normal 3 3 5 2 5 4" xfId="42563" xr:uid="{93BFA30C-4970-43B1-A404-4771BFBEA9E3}"/>
    <cellStyle name="Normal 3 3 5 2 5 5" xfId="17739" xr:uid="{72F62652-931F-475A-A551-F61B9F979248}"/>
    <cellStyle name="Normal 3 3 5 2 6" xfId="993" xr:uid="{B0B7506F-3013-4592-A0D6-D831C5CDC103}"/>
    <cellStyle name="Normal 3 3 5 2 6 2" xfId="10421" xr:uid="{6E447590-8259-4179-9D78-4E7E7F8321CB}"/>
    <cellStyle name="Normal 3 3 5 2 6 2 2" xfId="37468" xr:uid="{DA3F0289-566C-4F72-B868-C95271FA9184}"/>
    <cellStyle name="Normal 3 3 5 2 6 2 3" xfId="49881" xr:uid="{B8918C00-3CF2-4354-B219-29DAB39941E4}"/>
    <cellStyle name="Normal 3 3 5 2 6 2 4" xfId="25057" xr:uid="{9FE0E54B-2D93-40E3-BD88-8DAAF488275A}"/>
    <cellStyle name="Normal 3 3 5 2 6 3" xfId="28046" xr:uid="{5A232F29-DB0D-4317-99BE-9EE5442CF05A}"/>
    <cellStyle name="Normal 3 3 5 2 6 4" xfId="40459" xr:uid="{3D49C265-CD37-4953-9DA1-2A842FCDE884}"/>
    <cellStyle name="Normal 3 3 5 2 6 5" xfId="15635" xr:uid="{1BF5D87E-3204-42D1-A5CA-F4AE0D71E126}"/>
    <cellStyle name="Normal 3 3 5 2 7" xfId="5798" xr:uid="{2C97CAF4-F360-4D0E-9935-9733D53F8E67}"/>
    <cellStyle name="Normal 3 3 5 2 7 2" xfId="32845" xr:uid="{75748DDF-139D-4C05-9BC9-EAFAEEBCFA18}"/>
    <cellStyle name="Normal 3 3 5 2 7 3" xfId="45258" xr:uid="{C8917711-7286-4F8D-8F87-BD371E32B880}"/>
    <cellStyle name="Normal 3 3 5 2 7 4" xfId="20434" xr:uid="{0E9046FB-579D-4765-B112-D44D00F4C632}"/>
    <cellStyle name="Normal 3 3 5 2 8" xfId="14982" xr:uid="{3D924758-D1B1-49C2-AAB9-8788830ACBB4}"/>
    <cellStyle name="Normal 3 3 5 2 9" xfId="27393" xr:uid="{125C5329-7B3F-4E57-B504-F1A19BB2868A}"/>
    <cellStyle name="Normal 3 3 5 3" xfId="456" xr:uid="{7D0826D8-E409-457C-AB7D-45EF13C9EE48}"/>
    <cellStyle name="Normal 3 3 5 3 10" xfId="39922" xr:uid="{9F3EFEB3-5C73-43A1-8AC6-AB05E8DB12CE}"/>
    <cellStyle name="Normal 3 3 5 3 11" xfId="12762" xr:uid="{7CFFE144-058E-4207-926A-5957EF3C3D39}"/>
    <cellStyle name="Normal 3 3 5 3 2" xfId="2165" xr:uid="{6B475C60-CE04-467D-A97E-903FE223ACB5}"/>
    <cellStyle name="Normal 3 3 5 3 2 2" xfId="3748" xr:uid="{708C844C-455F-410B-B2DB-AD2CCD2673CB}"/>
    <cellStyle name="Normal 3 3 5 3 2 2 2" xfId="7260" xr:uid="{50C9C7B7-0E42-4D59-91B0-18239FCF6C89}"/>
    <cellStyle name="Normal 3 3 5 3 2 2 2 2" xfId="34307" xr:uid="{D78E75A9-DA2E-4739-9E08-4556704DAA8E}"/>
    <cellStyle name="Normal 3 3 5 3 2 2 2 3" xfId="46720" xr:uid="{6EBDC03B-84C8-470F-A235-37BE40785C1B}"/>
    <cellStyle name="Normal 3 3 5 3 2 2 2 4" xfId="21896" xr:uid="{04DADBF4-33D4-42DE-8253-5BE6DD2759E5}"/>
    <cellStyle name="Normal 3 3 5 3 2 2 3" xfId="30800" xr:uid="{FA444343-2A5A-4C71-B6A7-03D33FB6BC7F}"/>
    <cellStyle name="Normal 3 3 5 3 2 2 4" xfId="43213" xr:uid="{6AF2CA66-B87D-410D-9EC2-32B151FD9AB2}"/>
    <cellStyle name="Normal 3 3 5 3 2 2 5" xfId="18389" xr:uid="{A3311CD7-525E-47CC-9710-94CB49970EF2}"/>
    <cellStyle name="Normal 3 3 5 3 2 3" xfId="9491" xr:uid="{30213902-6E9E-40D7-89C2-9957B7E289D7}"/>
    <cellStyle name="Normal 3 3 5 3 2 3 2" xfId="36538" xr:uid="{B0FD8794-50B6-4432-8B86-2402009F4264}"/>
    <cellStyle name="Normal 3 3 5 3 2 3 3" xfId="48951" xr:uid="{00FBBF54-4CF7-4AA2-9754-C85C445AE0CD}"/>
    <cellStyle name="Normal 3 3 5 3 2 3 4" xfId="24127" xr:uid="{BA4D3FD5-F851-40DC-A012-450ED728A364}"/>
    <cellStyle name="Normal 3 3 5 3 2 4" xfId="11071" xr:uid="{73C895A6-0E84-48E9-9A52-85F4B60580F5}"/>
    <cellStyle name="Normal 3 3 5 3 2 4 2" xfId="38118" xr:uid="{285E87B9-5BE1-4683-A0C0-F982491FD439}"/>
    <cellStyle name="Normal 3 3 5 3 2 4 3" xfId="50531" xr:uid="{26DD89B1-03C3-4B1A-8778-73E2368A926A}"/>
    <cellStyle name="Normal 3 3 5 3 2 4 4" xfId="25707" xr:uid="{EA28DD2F-444F-4804-80D5-30C3C92FCDF6}"/>
    <cellStyle name="Normal 3 3 5 3 2 5" xfId="6320" xr:uid="{009E81FA-4F7D-4C0E-AB80-58F27C5C17D6}"/>
    <cellStyle name="Normal 3 3 5 3 2 5 2" xfId="33367" xr:uid="{23AEB0FA-4DC2-4DAE-A422-7D5FA44956A7}"/>
    <cellStyle name="Normal 3 3 5 3 2 5 3" xfId="45780" xr:uid="{6AFC5158-6000-4183-B462-63CA03818F17}"/>
    <cellStyle name="Normal 3 3 5 3 2 5 4" xfId="20956" xr:uid="{6143B2F2-A50D-431B-85A8-699CE2BBE946}"/>
    <cellStyle name="Normal 3 3 5 3 2 6" xfId="16807" xr:uid="{AAFDAE6B-C02E-4DDE-B2EF-792AAA0D1813}"/>
    <cellStyle name="Normal 3 3 5 3 2 7" xfId="29218" xr:uid="{8D7BF81C-BA50-46C8-B85D-9BE3D4091E0D}"/>
    <cellStyle name="Normal 3 3 5 3 2 8" xfId="41631" xr:uid="{324D5642-EEED-43A4-98F9-BA85B052110E}"/>
    <cellStyle name="Normal 3 3 5 3 2 9" xfId="13296" xr:uid="{93BE51CA-C479-45B6-849E-72D802EDC45A}"/>
    <cellStyle name="Normal 3 3 5 3 3" xfId="2687" xr:uid="{636B6170-1070-413E-B72A-8A1EA86A7576}"/>
    <cellStyle name="Normal 3 3 5 3 3 2" xfId="4270" xr:uid="{57A2A0F8-0BDD-44C9-A2A5-157D7062FBC2}"/>
    <cellStyle name="Normal 3 3 5 3 3 2 2" xfId="10013" xr:uid="{FD00F57A-0BF3-4A7D-BAF2-82B906942E8F}"/>
    <cellStyle name="Normal 3 3 5 3 3 2 2 2" xfId="37060" xr:uid="{1B9C4CE0-B11F-4806-B2E4-EA16DF9CFE21}"/>
    <cellStyle name="Normal 3 3 5 3 3 2 2 3" xfId="49473" xr:uid="{856860D1-65BC-4BFA-B39D-5B2D93CDDC71}"/>
    <cellStyle name="Normal 3 3 5 3 3 2 2 4" xfId="24649" xr:uid="{9528894C-EF84-414D-B679-6E5002CD121E}"/>
    <cellStyle name="Normal 3 3 5 3 3 2 3" xfId="31322" xr:uid="{AB679E25-AD03-48E4-A68A-9E327A206B96}"/>
    <cellStyle name="Normal 3 3 5 3 3 2 4" xfId="43735" xr:uid="{AB2D4F2E-992F-47C2-8A7B-F29DA75526A6}"/>
    <cellStyle name="Normal 3 3 5 3 3 2 5" xfId="18911" xr:uid="{685B1875-B7D2-40CA-A6E5-2E37E294509C}"/>
    <cellStyle name="Normal 3 3 5 3 3 3" xfId="11593" xr:uid="{222B3BFE-8380-4A9A-8C21-0C1AB7E8E3E5}"/>
    <cellStyle name="Normal 3 3 5 3 3 3 2" xfId="38640" xr:uid="{3FFB6363-106E-4C89-97FE-3386D251B13D}"/>
    <cellStyle name="Normal 3 3 5 3 3 3 3" xfId="51053" xr:uid="{47544C41-7F54-459D-A94D-FB2E55AA25FC}"/>
    <cellStyle name="Normal 3 3 5 3 3 3 4" xfId="26229" xr:uid="{F9CA7A42-5FF5-44C2-BC11-244D23B8F2F3}"/>
    <cellStyle name="Normal 3 3 5 3 3 4" xfId="7782" xr:uid="{4B0971F7-EA57-450E-9F06-65B2A97F7F58}"/>
    <cellStyle name="Normal 3 3 5 3 3 4 2" xfId="34829" xr:uid="{F2810F94-D62A-4DA4-9026-D1023A7A06EB}"/>
    <cellStyle name="Normal 3 3 5 3 3 4 3" xfId="47242" xr:uid="{6703C415-6662-44E8-9921-677313B36189}"/>
    <cellStyle name="Normal 3 3 5 3 3 4 4" xfId="22418" xr:uid="{766AD0CB-B0B5-4BC7-A370-AE46FDFE5A63}"/>
    <cellStyle name="Normal 3 3 5 3 3 5" xfId="17329" xr:uid="{B884408F-4052-45FC-9682-D42048B01ABF}"/>
    <cellStyle name="Normal 3 3 5 3 3 6" xfId="29740" xr:uid="{18091076-C142-4B06-9A71-73019804A209}"/>
    <cellStyle name="Normal 3 3 5 3 3 7" xfId="42153" xr:uid="{91BF1522-C5CD-4410-9167-F9E7D43BA5EA}"/>
    <cellStyle name="Normal 3 3 5 3 3 8" xfId="13818" xr:uid="{ABB5350E-824B-48B3-A58D-773995629ED6}"/>
    <cellStyle name="Normal 3 3 5 3 4" xfId="1631" xr:uid="{4A6466A4-4C4A-4D63-956E-1B3805CABF2F}"/>
    <cellStyle name="Normal 3 3 5 3 4 2" xfId="4910" xr:uid="{D4D4CF05-D3C2-4BC5-9FF6-874B29074D24}"/>
    <cellStyle name="Normal 3 3 5 3 4 2 2" xfId="8957" xr:uid="{04274FAA-03FB-4B07-AD5F-EE340BEE7A70}"/>
    <cellStyle name="Normal 3 3 5 3 4 2 2 2" xfId="36004" xr:uid="{F55D319E-0CB4-46CC-A232-DFE15A26929D}"/>
    <cellStyle name="Normal 3 3 5 3 4 2 2 3" xfId="48417" xr:uid="{C09C4FF8-1866-410A-AA5D-2AB2586A5281}"/>
    <cellStyle name="Normal 3 3 5 3 4 2 2 4" xfId="23593" xr:uid="{C90BAABA-F3C6-45BE-B0E8-0060C1945F45}"/>
    <cellStyle name="Normal 3 3 5 3 4 2 3" xfId="31962" xr:uid="{99B16A53-C801-4C17-999E-3CF8CE1AB63B}"/>
    <cellStyle name="Normal 3 3 5 3 4 2 4" xfId="44375" xr:uid="{43B891FE-A053-4F1C-BACC-12331889B578}"/>
    <cellStyle name="Normal 3 3 5 3 4 2 5" xfId="19551" xr:uid="{7EADD27A-EBF6-472C-B206-8E9D443B976F}"/>
    <cellStyle name="Normal 3 3 5 3 4 3" xfId="12234" xr:uid="{F31EA5DC-B00E-4B4A-8093-EF5CCDC1A220}"/>
    <cellStyle name="Normal 3 3 5 3 4 3 2" xfId="39280" xr:uid="{149269B9-E550-4DB8-A19E-6B706083EED3}"/>
    <cellStyle name="Normal 3 3 5 3 4 3 3" xfId="51693" xr:uid="{345D6022-1E44-4B8A-A430-449C0982667C}"/>
    <cellStyle name="Normal 3 3 5 3 4 3 4" xfId="26869" xr:uid="{60EB1EA4-51AE-4E1C-924A-5DB77A7C330F}"/>
    <cellStyle name="Normal 3 3 5 3 4 4" xfId="6726" xr:uid="{6BEAA484-C3BF-454A-B1D5-8357158302E2}"/>
    <cellStyle name="Normal 3 3 5 3 4 4 2" xfId="33773" xr:uid="{E738F24F-C397-49A2-AD00-6BE9CF815745}"/>
    <cellStyle name="Normal 3 3 5 3 4 4 3" xfId="46186" xr:uid="{89C7A23A-34D1-460D-B8F0-07E3F95169F8}"/>
    <cellStyle name="Normal 3 3 5 3 4 4 4" xfId="21362" xr:uid="{FD51136F-CA1D-461B-876F-43A9001B222B}"/>
    <cellStyle name="Normal 3 3 5 3 4 5" xfId="16273" xr:uid="{A550EFF3-119E-40EC-B767-E33B8C826639}"/>
    <cellStyle name="Normal 3 3 5 3 4 6" xfId="28684" xr:uid="{91360400-4946-467E-99BE-E5154D33B71C}"/>
    <cellStyle name="Normal 3 3 5 3 4 7" xfId="41097" xr:uid="{68326AC7-590F-4F48-9C09-986D924CA05C}"/>
    <cellStyle name="Normal 3 3 5 3 4 8" xfId="14458" xr:uid="{497AB30A-CC5F-470C-A5D1-45B7E04C38BB}"/>
    <cellStyle name="Normal 3 3 5 3 5" xfId="3214" xr:uid="{0A7E9757-3B1F-40FE-8D57-3014D4AFA460}"/>
    <cellStyle name="Normal 3 3 5 3 5 2" xfId="8435" xr:uid="{E957379A-3393-4051-9764-9684D059D05B}"/>
    <cellStyle name="Normal 3 3 5 3 5 2 2" xfId="35482" xr:uid="{1BBB239B-D4DD-4107-AA9E-43C7A2AC1A80}"/>
    <cellStyle name="Normal 3 3 5 3 5 2 3" xfId="47895" xr:uid="{1BD014E9-70F7-44CE-9E04-4A32636E0BD8}"/>
    <cellStyle name="Normal 3 3 5 3 5 2 4" xfId="23071" xr:uid="{83EE069E-FAB7-4DE2-9BF6-DC04CCB1222C}"/>
    <cellStyle name="Normal 3 3 5 3 5 3" xfId="30266" xr:uid="{A3D9EAB8-C377-4EA4-B20A-CDAA9134E897}"/>
    <cellStyle name="Normal 3 3 5 3 5 4" xfId="42679" xr:uid="{A95C24DB-FE87-49AB-B1AA-BDE0D84CB439}"/>
    <cellStyle name="Normal 3 3 5 3 5 5" xfId="17855" xr:uid="{4393C27D-B2A3-49D5-A69A-AF6F51C05C0D}"/>
    <cellStyle name="Normal 3 3 5 3 6" xfId="1109" xr:uid="{87A7E841-0878-4FC9-92E3-119E1834DFD7}"/>
    <cellStyle name="Normal 3 3 5 3 6 2" xfId="10537" xr:uid="{FC786C38-2877-4FB1-B316-5E7754F0F361}"/>
    <cellStyle name="Normal 3 3 5 3 6 2 2" xfId="37584" xr:uid="{2C1C25D2-854B-4CC9-8C94-1BB105053966}"/>
    <cellStyle name="Normal 3 3 5 3 6 2 3" xfId="49997" xr:uid="{6BC263F6-4DCF-4DAE-A320-7562963CB9C3}"/>
    <cellStyle name="Normal 3 3 5 3 6 2 4" xfId="25173" xr:uid="{293337C3-76BC-484B-8C0F-EE56D62EE292}"/>
    <cellStyle name="Normal 3 3 5 3 6 3" xfId="28162" xr:uid="{A25AD828-008D-41A6-8023-0A160C17E862}"/>
    <cellStyle name="Normal 3 3 5 3 6 4" xfId="40575" xr:uid="{E27DB5F3-A021-42B5-9EBC-380610BA2F8E}"/>
    <cellStyle name="Normal 3 3 5 3 6 5" xfId="15751" xr:uid="{5B4E82C4-432F-416E-BFB0-82DCC7BF7C68}"/>
    <cellStyle name="Normal 3 3 5 3 7" xfId="5914" xr:uid="{21FF1849-D2E3-4EF7-8EC4-87CFC4B8827B}"/>
    <cellStyle name="Normal 3 3 5 3 7 2" xfId="32961" xr:uid="{323AB25C-E3EC-486B-8CE0-78826A2E85B7}"/>
    <cellStyle name="Normal 3 3 5 3 7 3" xfId="45374" xr:uid="{809564A1-4EF1-4852-B4FB-2C64318618B6}"/>
    <cellStyle name="Normal 3 3 5 3 7 4" xfId="20550" xr:uid="{14DF68F4-3C41-4334-AE8A-73998059D578}"/>
    <cellStyle name="Normal 3 3 5 3 8" xfId="15098" xr:uid="{4944A059-DAF2-4EF1-84E4-DE6E579E182F}"/>
    <cellStyle name="Normal 3 3 5 3 9" xfId="27509" xr:uid="{122190FB-E32D-49C4-90D5-103FB1094DFA}"/>
    <cellStyle name="Normal 3 3 5 4" xfId="572" xr:uid="{715E20AB-5D43-4F8E-AD98-9D0B7F6625F1}"/>
    <cellStyle name="Normal 3 3 5 4 10" xfId="12878" xr:uid="{7BAADE8A-2AB4-4074-B796-211796AD7A5F}"/>
    <cellStyle name="Normal 3 3 5 4 2" xfId="2803" xr:uid="{BD3952F0-FE24-442A-8C61-9AEB92159408}"/>
    <cellStyle name="Normal 3 3 5 4 2 2" xfId="4386" xr:uid="{3CA3944D-822E-4C6D-B5E2-7FBD829E2A5B}"/>
    <cellStyle name="Normal 3 3 5 4 2 2 2" xfId="10129" xr:uid="{03F52E47-2D22-4F61-A364-070EEF25CAA0}"/>
    <cellStyle name="Normal 3 3 5 4 2 2 2 2" xfId="37176" xr:uid="{74C53BB6-5043-4C30-B49C-52230F3F9360}"/>
    <cellStyle name="Normal 3 3 5 4 2 2 2 3" xfId="49589" xr:uid="{79EE319F-2663-4182-AE88-49A83D15F4A2}"/>
    <cellStyle name="Normal 3 3 5 4 2 2 2 4" xfId="24765" xr:uid="{3878B200-1232-418B-AE85-C53A29964C8B}"/>
    <cellStyle name="Normal 3 3 5 4 2 2 3" xfId="31438" xr:uid="{ED15922F-B709-41E6-B1B5-50CDA09939AD}"/>
    <cellStyle name="Normal 3 3 5 4 2 2 4" xfId="43851" xr:uid="{07BC140D-35BE-47F0-A0B2-BAC7363ACFE3}"/>
    <cellStyle name="Normal 3 3 5 4 2 2 5" xfId="19027" xr:uid="{F9122EE8-E1AE-4630-B879-0F4EDF41E22F}"/>
    <cellStyle name="Normal 3 3 5 4 2 3" xfId="11709" xr:uid="{FFE71E15-2C63-4F32-99A3-DB148516B7D6}"/>
    <cellStyle name="Normal 3 3 5 4 2 3 2" xfId="38756" xr:uid="{2D7D05C8-BD1F-4BFD-9081-0124414F6E32}"/>
    <cellStyle name="Normal 3 3 5 4 2 3 3" xfId="51169" xr:uid="{9A1BE154-3BD7-4296-9AF8-CD2B8A63782B}"/>
    <cellStyle name="Normal 3 3 5 4 2 3 4" xfId="26345" xr:uid="{AA5262DC-EB80-4177-BB91-B6B07ABC7C76}"/>
    <cellStyle name="Normal 3 3 5 4 2 4" xfId="7898" xr:uid="{DE4EAEAF-005D-4486-B3C8-0CBAE4808FA8}"/>
    <cellStyle name="Normal 3 3 5 4 2 4 2" xfId="34945" xr:uid="{A7820611-B486-42E9-AC6E-ABC25EEAB4DE}"/>
    <cellStyle name="Normal 3 3 5 4 2 4 3" xfId="47358" xr:uid="{21218371-7C81-4C33-B8BB-195CDD2E49F4}"/>
    <cellStyle name="Normal 3 3 5 4 2 4 4" xfId="22534" xr:uid="{796BD45C-7F61-4EE0-8BDD-F00125A698C1}"/>
    <cellStyle name="Normal 3 3 5 4 2 5" xfId="17445" xr:uid="{782F2CBC-A866-4379-B6D8-3C39BCB7D701}"/>
    <cellStyle name="Normal 3 3 5 4 2 6" xfId="29856" xr:uid="{095FAD61-4D32-4283-ACBB-15FE116B5CF4}"/>
    <cellStyle name="Normal 3 3 5 4 2 7" xfId="42269" xr:uid="{C6436131-135F-400E-BEDB-171555DA1DEF}"/>
    <cellStyle name="Normal 3 3 5 4 2 8" xfId="13934" xr:uid="{03F2F1E0-4BC5-4DAB-82C7-BE94A0AE8FA6}"/>
    <cellStyle name="Normal 3 3 5 4 3" xfId="1747" xr:uid="{199B2E5D-0B80-4559-9D4A-5A58651AB6DB}"/>
    <cellStyle name="Normal 3 3 5 4 3 2" xfId="5026" xr:uid="{63E49F4C-A066-44C0-B50D-9EF68FF590EA}"/>
    <cellStyle name="Normal 3 3 5 4 3 2 2" xfId="9073" xr:uid="{54F02BC8-D387-4D90-AAE4-B1B5D652EA41}"/>
    <cellStyle name="Normal 3 3 5 4 3 2 2 2" xfId="36120" xr:uid="{48023AD8-A295-4638-98C3-21EE69105A24}"/>
    <cellStyle name="Normal 3 3 5 4 3 2 2 3" xfId="48533" xr:uid="{6033CCED-947A-423A-AB82-D30F819AD310}"/>
    <cellStyle name="Normal 3 3 5 4 3 2 2 4" xfId="23709" xr:uid="{FF239F9D-F040-4C46-AF51-3266D6F6C05B}"/>
    <cellStyle name="Normal 3 3 5 4 3 2 3" xfId="32078" xr:uid="{85FEEF39-CEBF-4D6C-95CA-97A9A2F6D9E7}"/>
    <cellStyle name="Normal 3 3 5 4 3 2 4" xfId="44491" xr:uid="{CA926381-92D9-48BC-B0E0-8A88D1EDCFBB}"/>
    <cellStyle name="Normal 3 3 5 4 3 2 5" xfId="19667" xr:uid="{E7604BBB-D4C5-45D3-8236-C7EE7BB3E6DE}"/>
    <cellStyle name="Normal 3 3 5 4 3 3" xfId="12350" xr:uid="{C1AB9FC0-BD69-43AB-8787-E83642B438D1}"/>
    <cellStyle name="Normal 3 3 5 4 3 3 2" xfId="39396" xr:uid="{C5BD8275-2F56-47F2-8B23-8B7FF3EDEAE6}"/>
    <cellStyle name="Normal 3 3 5 4 3 3 3" xfId="51809" xr:uid="{4CC65182-8EAB-40D7-AF95-0840B90B7FD4}"/>
    <cellStyle name="Normal 3 3 5 4 3 3 4" xfId="26985" xr:uid="{F2601F70-9394-442F-91CE-864D22BDAF98}"/>
    <cellStyle name="Normal 3 3 5 4 3 4" xfId="6842" xr:uid="{AFE6F4D9-C214-49A2-8316-B820C0A9050D}"/>
    <cellStyle name="Normal 3 3 5 4 3 4 2" xfId="33889" xr:uid="{99DEC796-C26B-4C45-8A87-6452F67089DB}"/>
    <cellStyle name="Normal 3 3 5 4 3 4 3" xfId="46302" xr:uid="{CF7C0EE6-601E-46AC-90D0-7FF805F51FF6}"/>
    <cellStyle name="Normal 3 3 5 4 3 4 4" xfId="21478" xr:uid="{D0C4B149-20E1-4212-848A-9937129ECCCD}"/>
    <cellStyle name="Normal 3 3 5 4 3 5" xfId="16389" xr:uid="{0F29E287-BB7A-4869-BE03-34B9CCEC4E4B}"/>
    <cellStyle name="Normal 3 3 5 4 3 6" xfId="28800" xr:uid="{68FDF3F4-C98E-4E27-955E-BEED1B530668}"/>
    <cellStyle name="Normal 3 3 5 4 3 7" xfId="41213" xr:uid="{3CD90908-2F70-4395-AD58-BDC4D8C09580}"/>
    <cellStyle name="Normal 3 3 5 4 3 8" xfId="14574" xr:uid="{2E39F9F6-F98D-4954-9D2D-4A8C143C63A8}"/>
    <cellStyle name="Normal 3 3 5 4 4" xfId="3330" xr:uid="{F0765810-2C0F-4907-BCB7-4E08C0205310}"/>
    <cellStyle name="Normal 3 3 5 4 4 2" xfId="8551" xr:uid="{13429C93-B561-4862-9ECD-85686D163087}"/>
    <cellStyle name="Normal 3 3 5 4 4 2 2" xfId="35598" xr:uid="{638B38F2-2DDD-4EBD-BE65-11965FDCAA41}"/>
    <cellStyle name="Normal 3 3 5 4 4 2 3" xfId="48011" xr:uid="{941FD9D4-A71F-4C72-98AB-A6AC842CADCC}"/>
    <cellStyle name="Normal 3 3 5 4 4 2 4" xfId="23187" xr:uid="{94F86C07-1375-4FF1-89C6-C754BA2675A7}"/>
    <cellStyle name="Normal 3 3 5 4 4 3" xfId="30382" xr:uid="{C8243C11-7195-454F-90DF-26256481716C}"/>
    <cellStyle name="Normal 3 3 5 4 4 4" xfId="42795" xr:uid="{89DDCD20-58D4-4990-BD22-573B8C305357}"/>
    <cellStyle name="Normal 3 3 5 4 4 5" xfId="17971" xr:uid="{D79ABE72-F945-405D-A1FD-95B021DB6E82}"/>
    <cellStyle name="Normal 3 3 5 4 5" xfId="1225" xr:uid="{538BE1F1-D69C-416C-95E9-77CA2BB486C7}"/>
    <cellStyle name="Normal 3 3 5 4 5 2" xfId="10653" xr:uid="{739476F9-792E-466B-B76D-517BEF4463A0}"/>
    <cellStyle name="Normal 3 3 5 4 5 2 2" xfId="37700" xr:uid="{F53F19BD-D60C-4CA5-BB67-4B03E9C5F98E}"/>
    <cellStyle name="Normal 3 3 5 4 5 2 3" xfId="50113" xr:uid="{EF71C589-7B36-439B-9C9D-23D02110DDA2}"/>
    <cellStyle name="Normal 3 3 5 4 5 2 4" xfId="25289" xr:uid="{12E3E21F-A333-4DC7-A831-845C92C85A26}"/>
    <cellStyle name="Normal 3 3 5 4 5 3" xfId="28278" xr:uid="{19B0CDB7-4C6C-4C04-A0FB-1276056B1C42}"/>
    <cellStyle name="Normal 3 3 5 4 5 4" xfId="40691" xr:uid="{4D2A0AF2-8B89-4FD1-A948-00960262EFF2}"/>
    <cellStyle name="Normal 3 3 5 4 5 5" xfId="15867" xr:uid="{BFE71938-410B-491A-A585-DA514C3A3542}"/>
    <cellStyle name="Normal 3 3 5 4 6" xfId="5683" xr:uid="{0DEE03ED-7FEC-4740-90A7-44B2C334303B}"/>
    <cellStyle name="Normal 3 3 5 4 6 2" xfId="32730" xr:uid="{D7B25BCD-9B26-4942-A808-A79189261BD4}"/>
    <cellStyle name="Normal 3 3 5 4 6 3" xfId="45143" xr:uid="{3FFBBD04-400F-43FB-91EC-0CAEA4A9448A}"/>
    <cellStyle name="Normal 3 3 5 4 6 4" xfId="20319" xr:uid="{7B46F911-C764-48D0-A3DE-361F0FCF4962}"/>
    <cellStyle name="Normal 3 3 5 4 7" xfId="15214" xr:uid="{B2FAAAB6-4E27-438B-8438-8F3ECD0D0BA8}"/>
    <cellStyle name="Normal 3 3 5 4 8" xfId="27625" xr:uid="{ACF7A094-4C8B-4B80-8BCC-681A704B90FB}"/>
    <cellStyle name="Normal 3 3 5 4 9" xfId="40038" xr:uid="{29205B12-1FE1-4F42-8DC3-753457FE4D7D}"/>
    <cellStyle name="Normal 3 3 5 5" xfId="225" xr:uid="{53E677A7-23DC-4C04-89B8-B12E2D8FB908}"/>
    <cellStyle name="Normal 3 3 5 5 10" xfId="13065" xr:uid="{18040767-F61F-46B4-8C87-A1AEB90B8A23}"/>
    <cellStyle name="Normal 3 3 5 5 2" xfId="2456" xr:uid="{41702003-D207-4FD6-943D-DD558851A915}"/>
    <cellStyle name="Normal 3 3 5 5 2 2" xfId="4039" xr:uid="{8DFF7AB6-50F8-47AF-9635-ED95195958C9}"/>
    <cellStyle name="Normal 3 3 5 5 2 2 2" xfId="9782" xr:uid="{B097D2F8-CF90-4D1E-90F9-F8A1F28C8712}"/>
    <cellStyle name="Normal 3 3 5 5 2 2 2 2" xfId="36829" xr:uid="{16C4285A-3162-49D4-B5DA-B1FD63D7F16F}"/>
    <cellStyle name="Normal 3 3 5 5 2 2 2 3" xfId="49242" xr:uid="{C15D1113-A1C5-4038-8AD1-02216318BDFA}"/>
    <cellStyle name="Normal 3 3 5 5 2 2 2 4" xfId="24418" xr:uid="{9026F01B-1C72-404C-ADA2-E2A7BBE95F2A}"/>
    <cellStyle name="Normal 3 3 5 5 2 2 3" xfId="31091" xr:uid="{C8179B95-FF24-468C-AAF6-D1DA2DCF8569}"/>
    <cellStyle name="Normal 3 3 5 5 2 2 4" xfId="43504" xr:uid="{0FE99125-F659-4BD2-9AB1-4D5CCF85ECB1}"/>
    <cellStyle name="Normal 3 3 5 5 2 2 5" xfId="18680" xr:uid="{7BEB4AC6-F8D8-4C61-8B53-81965A16EDFD}"/>
    <cellStyle name="Normal 3 3 5 5 2 3" xfId="11362" xr:uid="{EC67671B-ED84-454A-B9CD-9986A2F21A45}"/>
    <cellStyle name="Normal 3 3 5 5 2 3 2" xfId="38409" xr:uid="{BC6D2EF7-4E36-4D3D-916D-547DED307B72}"/>
    <cellStyle name="Normal 3 3 5 5 2 3 3" xfId="50822" xr:uid="{CA3624DB-6A3E-4BA2-BF6C-91C5B097BBE3}"/>
    <cellStyle name="Normal 3 3 5 5 2 3 4" xfId="25998" xr:uid="{481D92A4-91A7-40E2-BB41-8BF8C8EB80FC}"/>
    <cellStyle name="Normal 3 3 5 5 2 4" xfId="7551" xr:uid="{0C896935-651D-4319-B872-D2A0443E5976}"/>
    <cellStyle name="Normal 3 3 5 5 2 4 2" xfId="34598" xr:uid="{788107C5-2433-402E-84E6-DDCDAB452F39}"/>
    <cellStyle name="Normal 3 3 5 5 2 4 3" xfId="47011" xr:uid="{71302998-41B5-470A-9504-6391243E2107}"/>
    <cellStyle name="Normal 3 3 5 5 2 4 4" xfId="22187" xr:uid="{455E3653-DD24-4155-91D3-1C1C9FA5184C}"/>
    <cellStyle name="Normal 3 3 5 5 2 5" xfId="17098" xr:uid="{A5D8C263-D8B5-45A0-BA56-DBCF9A2065A7}"/>
    <cellStyle name="Normal 3 3 5 5 2 6" xfId="29509" xr:uid="{21EF600F-865B-4E4A-B04C-B9ADD4703562}"/>
    <cellStyle name="Normal 3 3 5 5 2 7" xfId="41922" xr:uid="{CBE20FF5-2048-46BD-BA46-47C11E06EFA0}"/>
    <cellStyle name="Normal 3 3 5 5 2 8" xfId="13587" xr:uid="{93B6B035-2779-428B-A2B9-E5F90670D294}"/>
    <cellStyle name="Normal 3 3 5 5 3" xfId="1934" xr:uid="{B78E7DF9-A242-4329-BAAA-02FA34A01515}"/>
    <cellStyle name="Normal 3 3 5 5 3 2" xfId="4679" xr:uid="{858FB6F2-9EB0-4273-B6D1-B8098E74C1F6}"/>
    <cellStyle name="Normal 3 3 5 5 3 2 2" xfId="9260" xr:uid="{DC357BDD-0B26-4271-958C-415488E01350}"/>
    <cellStyle name="Normal 3 3 5 5 3 2 2 2" xfId="36307" xr:uid="{2580D32A-4F6E-410A-A012-B400A5A64581}"/>
    <cellStyle name="Normal 3 3 5 5 3 2 2 3" xfId="48720" xr:uid="{9A247774-EC3A-46CA-ADBD-5E06DA2BED13}"/>
    <cellStyle name="Normal 3 3 5 5 3 2 2 4" xfId="23896" xr:uid="{1141553B-9B64-4870-A073-9E80E43D5D12}"/>
    <cellStyle name="Normal 3 3 5 5 3 2 3" xfId="31731" xr:uid="{E594E966-7E63-4250-81C7-4F1F44995374}"/>
    <cellStyle name="Normal 3 3 5 5 3 2 4" xfId="44144" xr:uid="{76760C9C-AC3C-4E91-B0FF-199C3EE2711D}"/>
    <cellStyle name="Normal 3 3 5 5 3 2 5" xfId="19320" xr:uid="{A4178267-F859-45F2-A6D5-2E9B515EA2BA}"/>
    <cellStyle name="Normal 3 3 5 5 3 3" xfId="12003" xr:uid="{374E59F5-0D51-45AD-88CB-BB3749937E92}"/>
    <cellStyle name="Normal 3 3 5 5 3 3 2" xfId="39049" xr:uid="{8F28AF4C-7613-4F7D-A8C1-8CDF2468A7CC}"/>
    <cellStyle name="Normal 3 3 5 5 3 3 3" xfId="51462" xr:uid="{3DD5F764-9DAA-47EC-A5A2-277120BBD2E9}"/>
    <cellStyle name="Normal 3 3 5 5 3 3 4" xfId="26638" xr:uid="{A114BFDF-EF72-4A38-ABAB-37F8BCB0F496}"/>
    <cellStyle name="Normal 3 3 5 5 3 4" xfId="7029" xr:uid="{936A31C1-558C-4071-8388-B6693C5D163C}"/>
    <cellStyle name="Normal 3 3 5 5 3 4 2" xfId="34076" xr:uid="{25A610B1-8065-466C-853A-72E4F4B8730D}"/>
    <cellStyle name="Normal 3 3 5 5 3 4 3" xfId="46489" xr:uid="{465260A8-006F-4251-BDA0-584A975C5712}"/>
    <cellStyle name="Normal 3 3 5 5 3 4 4" xfId="21665" xr:uid="{0AFA4A66-E2F7-4EE3-9C5A-B8A3D8DBFBDD}"/>
    <cellStyle name="Normal 3 3 5 5 3 5" xfId="16576" xr:uid="{76E93FE6-7B48-4E37-AE9F-FECFBB01990B}"/>
    <cellStyle name="Normal 3 3 5 5 3 6" xfId="28987" xr:uid="{32E79C9D-1EAC-4620-B356-CE9251FEB7CD}"/>
    <cellStyle name="Normal 3 3 5 5 3 7" xfId="41400" xr:uid="{4A83B1EC-381D-4411-933F-7F59A3707498}"/>
    <cellStyle name="Normal 3 3 5 5 3 8" xfId="14227" xr:uid="{D1532B61-97FB-4118-B57E-F1C4F537D0F8}"/>
    <cellStyle name="Normal 3 3 5 5 4" xfId="3517" xr:uid="{18EE6324-1DD0-40F6-B40F-35BC546B5252}"/>
    <cellStyle name="Normal 3 3 5 5 4 2" xfId="8204" xr:uid="{363E1898-B6D1-465C-A54B-716D334549EC}"/>
    <cellStyle name="Normal 3 3 5 5 4 2 2" xfId="35251" xr:uid="{4C81ED99-A9C5-492F-809B-0D7B9746AF6A}"/>
    <cellStyle name="Normal 3 3 5 5 4 2 3" xfId="47664" xr:uid="{98C65C7F-1C75-46CA-963C-96635DA4FE32}"/>
    <cellStyle name="Normal 3 3 5 5 4 2 4" xfId="22840" xr:uid="{3103F94E-9F04-4E9B-A03C-5AFA6275C223}"/>
    <cellStyle name="Normal 3 3 5 5 4 3" xfId="30569" xr:uid="{99BFDBC5-AB91-415E-85D9-61E563EEF17C}"/>
    <cellStyle name="Normal 3 3 5 5 4 4" xfId="42982" xr:uid="{2718719A-6EF1-4726-A5E8-524C88ECD40B}"/>
    <cellStyle name="Normal 3 3 5 5 4 5" xfId="18158" xr:uid="{30922A86-1DAD-4BEE-B020-C9ED303FD647}"/>
    <cellStyle name="Normal 3 3 5 5 5" xfId="878" xr:uid="{C466BFED-4377-48B7-B7AD-A2AD8131D9A9}"/>
    <cellStyle name="Normal 3 3 5 5 5 2" xfId="10840" xr:uid="{3CC0C6FB-DAA7-46F3-8788-F4EE14DAD761}"/>
    <cellStyle name="Normal 3 3 5 5 5 2 2" xfId="37887" xr:uid="{DF1A947D-003E-4FFC-8A49-A26AAA381C10}"/>
    <cellStyle name="Normal 3 3 5 5 5 2 3" xfId="50300" xr:uid="{90644952-839C-4C0F-A8A0-BD977B047AEB}"/>
    <cellStyle name="Normal 3 3 5 5 5 2 4" xfId="25476" xr:uid="{61DD050C-B318-4F99-B6C2-C21FE082FFC5}"/>
    <cellStyle name="Normal 3 3 5 5 5 3" xfId="27931" xr:uid="{4D257E48-1219-4169-BB60-41CA176B24E9}"/>
    <cellStyle name="Normal 3 3 5 5 5 4" xfId="40344" xr:uid="{4DF5CA0B-FC4D-4F9C-85CE-97696499F37C}"/>
    <cellStyle name="Normal 3 3 5 5 5 5" xfId="15520" xr:uid="{E563A0A1-1A27-4A76-929B-625A5DF69ED1}"/>
    <cellStyle name="Normal 3 3 5 5 6" xfId="6089" xr:uid="{16ED6D3B-FB42-4E6A-9681-998B87EB7F0A}"/>
    <cellStyle name="Normal 3 3 5 5 6 2" xfId="33136" xr:uid="{67AD14DF-94DB-4689-B441-798FE8FB4C91}"/>
    <cellStyle name="Normal 3 3 5 5 6 3" xfId="45549" xr:uid="{B5E4BC92-02CC-490A-A1F7-8996F06DE174}"/>
    <cellStyle name="Normal 3 3 5 5 6 4" xfId="20725" xr:uid="{90A80745-E776-48A6-887F-C1C316CC73E6}"/>
    <cellStyle name="Normal 3 3 5 5 7" xfId="14867" xr:uid="{648B49AC-8F6C-442B-8C15-0F350B0D26B1}"/>
    <cellStyle name="Normal 3 3 5 5 8" xfId="27278" xr:uid="{EB763570-A28C-4C14-91D7-4E49FD0F2C93}"/>
    <cellStyle name="Normal 3 3 5 5 9" xfId="39691" xr:uid="{8C758A86-4E67-4EB7-AD23-87811E24F6D2}"/>
    <cellStyle name="Normal 3 3 5 6" xfId="2281" xr:uid="{42B067FE-A51E-46F0-88EE-FF4F9B53644F}"/>
    <cellStyle name="Normal 3 3 5 6 2" xfId="3864" xr:uid="{840F0A57-9523-4C09-948B-DB5827A59C6B}"/>
    <cellStyle name="Normal 3 3 5 6 2 2" xfId="9607" xr:uid="{0AB84D2C-FB27-4457-B0DB-B0A17842DD96}"/>
    <cellStyle name="Normal 3 3 5 6 2 2 2" xfId="36654" xr:uid="{04EC8E44-0508-445B-A3C4-307A6A4124E9}"/>
    <cellStyle name="Normal 3 3 5 6 2 2 3" xfId="49067" xr:uid="{32FA84E6-727C-436D-8C58-EA35B86CF546}"/>
    <cellStyle name="Normal 3 3 5 6 2 2 4" xfId="24243" xr:uid="{269B8DCC-363B-4605-A19E-D6E670402A4E}"/>
    <cellStyle name="Normal 3 3 5 6 2 3" xfId="30916" xr:uid="{CE0ACBC6-7EB5-4255-9605-D66A1332D6AA}"/>
    <cellStyle name="Normal 3 3 5 6 2 4" xfId="43329" xr:uid="{2E7C9E84-BFD5-4595-8411-96F1DF998912}"/>
    <cellStyle name="Normal 3 3 5 6 2 5" xfId="18505" xr:uid="{8620C370-EBCC-43EA-A915-4741B5D2E86E}"/>
    <cellStyle name="Normal 3 3 5 6 3" xfId="11187" xr:uid="{179987AF-3E6D-4059-B1DD-5533B8634473}"/>
    <cellStyle name="Normal 3 3 5 6 3 2" xfId="38234" xr:uid="{6609DB85-C0C9-468C-8AA3-0D46F514FF33}"/>
    <cellStyle name="Normal 3 3 5 6 3 3" xfId="50647" xr:uid="{2E454A56-4ED9-4F85-9529-C68F0DF6EAC5}"/>
    <cellStyle name="Normal 3 3 5 6 3 4" xfId="25823" xr:uid="{8CD9F406-2FA8-4F01-8BE8-E602DF76E145}"/>
    <cellStyle name="Normal 3 3 5 6 4" xfId="7376" xr:uid="{FCA9FCFF-717C-4E45-9138-726E3E5D9DFD}"/>
    <cellStyle name="Normal 3 3 5 6 4 2" xfId="34423" xr:uid="{4AC13C77-D7A4-4A87-8F47-72AC2F247703}"/>
    <cellStyle name="Normal 3 3 5 6 4 3" xfId="46836" xr:uid="{25B41969-E426-432D-80D9-2529BFFBF426}"/>
    <cellStyle name="Normal 3 3 5 6 4 4" xfId="22012" xr:uid="{A6579FB3-D77D-4D61-B5F0-C6A66360893E}"/>
    <cellStyle name="Normal 3 3 5 6 5" xfId="16923" xr:uid="{FB07C95D-8EE3-420A-9587-02C19B57A84C}"/>
    <cellStyle name="Normal 3 3 5 6 6" xfId="29334" xr:uid="{22B3CE86-E98C-48FF-99DC-5F8C750920CC}"/>
    <cellStyle name="Normal 3 3 5 6 7" xfId="41747" xr:uid="{858317BA-082B-4BA9-863D-E96B82465B41}"/>
    <cellStyle name="Normal 3 3 5 6 8" xfId="13412" xr:uid="{F661455E-1D84-4587-8727-6AFCE3BB4B3D}"/>
    <cellStyle name="Normal 3 3 5 7" xfId="1400" xr:uid="{7ECE9109-FC84-42D0-9BFD-769A2F565C54}"/>
    <cellStyle name="Normal 3 3 5 7 2" xfId="4504" xr:uid="{F7969913-2471-4ED8-9EEC-A32856DC6BCA}"/>
    <cellStyle name="Normal 3 3 5 7 2 2" xfId="8726" xr:uid="{BF1669FD-04EA-437E-AAF3-F70DC781CF14}"/>
    <cellStyle name="Normal 3 3 5 7 2 2 2" xfId="35773" xr:uid="{8C37DFCB-9907-4951-BC14-1D5BFA013131}"/>
    <cellStyle name="Normal 3 3 5 7 2 2 3" xfId="48186" xr:uid="{FDCD6676-74D1-4C6A-81B5-5503DBD0B20E}"/>
    <cellStyle name="Normal 3 3 5 7 2 2 4" xfId="23362" xr:uid="{AC6E3D03-179D-43A7-96E0-12AF9444066C}"/>
    <cellStyle name="Normal 3 3 5 7 2 3" xfId="31556" xr:uid="{3753AD69-9A09-40C3-AFD8-98E82D9F4237}"/>
    <cellStyle name="Normal 3 3 5 7 2 4" xfId="43969" xr:uid="{2BCB1131-CE1B-45C1-8DCB-B487220C0F68}"/>
    <cellStyle name="Normal 3 3 5 7 2 5" xfId="19145" xr:uid="{3D502980-A3D8-4CB4-ABC4-FF194522F221}"/>
    <cellStyle name="Normal 3 3 5 7 3" xfId="11828" xr:uid="{2D2EB1F9-FFB3-487B-8703-1CEB7771445B}"/>
    <cellStyle name="Normal 3 3 5 7 3 2" xfId="38874" xr:uid="{45E2F676-D70A-4AC1-8CC9-2344FD7B0FC6}"/>
    <cellStyle name="Normal 3 3 5 7 3 3" xfId="51287" xr:uid="{AC6C42B6-5DEE-42C0-9345-1EFB645C098E}"/>
    <cellStyle name="Normal 3 3 5 7 3 4" xfId="26463" xr:uid="{3B631ED5-4D0F-4B8B-98F9-E9F23F149C40}"/>
    <cellStyle name="Normal 3 3 5 7 4" xfId="6495" xr:uid="{C12649EB-EE01-4BF1-91BF-663ED3B5EAB8}"/>
    <cellStyle name="Normal 3 3 5 7 4 2" xfId="33542" xr:uid="{33CAD301-11E3-4B74-88A8-51265A1C8DFB}"/>
    <cellStyle name="Normal 3 3 5 7 4 3" xfId="45955" xr:uid="{60C06916-EE47-4C0A-8B79-B8A76E285FD4}"/>
    <cellStyle name="Normal 3 3 5 7 4 4" xfId="21131" xr:uid="{04141C52-49E5-4A32-AEDA-35CCC8E33FCE}"/>
    <cellStyle name="Normal 3 3 5 7 5" xfId="16042" xr:uid="{3D1C017C-5D4C-46BA-A2E1-A4A4AFEC0427}"/>
    <cellStyle name="Normal 3 3 5 7 6" xfId="28453" xr:uid="{55838A6A-8425-4DB8-8BE5-19EA85D36220}"/>
    <cellStyle name="Normal 3 3 5 7 7" xfId="40866" xr:uid="{FC5DA010-2D81-43A7-8B3B-62A988098633}"/>
    <cellStyle name="Normal 3 3 5 7 8" xfId="14052" xr:uid="{4191B336-E7B6-45D6-A892-52ED5B55E7E5}"/>
    <cellStyle name="Normal 3 3 5 8" xfId="2983" xr:uid="{5DC477EB-373F-41B8-9C32-47FE309E7B41}"/>
    <cellStyle name="Normal 3 3 5 8 2" xfId="8029" xr:uid="{A6E2886E-A45E-4211-971D-73081DDC056B}"/>
    <cellStyle name="Normal 3 3 5 8 2 2" xfId="35076" xr:uid="{ECDB93A4-FEEC-4464-8FAC-0CCE0946E147}"/>
    <cellStyle name="Normal 3 3 5 8 2 3" xfId="47489" xr:uid="{90081743-E85F-488D-B1E3-67BC59DDDA22}"/>
    <cellStyle name="Normal 3 3 5 8 2 4" xfId="22665" xr:uid="{51F85539-EE1D-488C-B5B1-37577E88DEB4}"/>
    <cellStyle name="Normal 3 3 5 8 3" xfId="30035" xr:uid="{717011AD-F9A6-4D4B-8515-C42B26D6FECF}"/>
    <cellStyle name="Normal 3 3 5 8 4" xfId="42448" xr:uid="{25D82EE6-24D6-49E9-BA01-F007D553D124}"/>
    <cellStyle name="Normal 3 3 5 8 5" xfId="17624" xr:uid="{9F3B70A8-0C42-4A20-AB11-05E2DBE1E878}"/>
    <cellStyle name="Normal 3 3 5 9" xfId="703" xr:uid="{9253D28A-2371-4056-96F9-324668DC6CE9}"/>
    <cellStyle name="Normal 3 3 5 9 2" xfId="10306" xr:uid="{0D84DE45-E3F0-4E01-9DBC-B6EF9E7E7603}"/>
    <cellStyle name="Normal 3 3 5 9 2 2" xfId="37353" xr:uid="{F725B85C-1A66-4CBD-B08B-5FCA43D99319}"/>
    <cellStyle name="Normal 3 3 5 9 2 3" xfId="49766" xr:uid="{ABCFC84B-7673-47FA-B6C3-08B2F75F65A4}"/>
    <cellStyle name="Normal 3 3 5 9 2 4" xfId="24942" xr:uid="{76325636-4CA7-490B-90EB-802006081F78}"/>
    <cellStyle name="Normal 3 3 5 9 3" xfId="27756" xr:uid="{FF610A1F-60A3-4357-B24B-A1AFA97C764F}"/>
    <cellStyle name="Normal 3 3 5 9 4" xfId="40169" xr:uid="{EAC27EF2-D9F2-4A99-9F8C-7AE2AF9DCAF0}"/>
    <cellStyle name="Normal 3 3 5 9 5" xfId="15345" xr:uid="{EB36D6B4-DFFC-42FD-8C65-BFAD61C751B8}"/>
    <cellStyle name="Normal 3 3 6" xfId="316" xr:uid="{15F64FBF-408E-4D5F-B8DC-A9BFB4CAB94E}"/>
    <cellStyle name="Normal 3 3 6 10" xfId="27369" xr:uid="{051368F7-86FC-4D40-8A81-0AC5B2793AF0}"/>
    <cellStyle name="Normal 3 3 6 11" xfId="39782" xr:uid="{3D62C5FE-7D8E-4E8C-ABA2-AA2D130EFBF7}"/>
    <cellStyle name="Normal 3 3 6 12" xfId="12622" xr:uid="{9CCE6565-41A7-4B63-BD92-3698822D2F7D}"/>
    <cellStyle name="Normal 3 3 6 2" xfId="969" xr:uid="{07D587BB-5400-45CA-A500-7811E2391D3E}"/>
    <cellStyle name="Normal 3 3 6 2 2" xfId="2025" xr:uid="{C8B7FDE5-3025-461D-A336-C8CF43828AF4}"/>
    <cellStyle name="Normal 3 3 6 2 2 2" xfId="9351" xr:uid="{1DA5A1A6-C2CE-405C-A5F4-3C41CB4F3767}"/>
    <cellStyle name="Normal 3 3 6 2 2 2 2" xfId="36398" xr:uid="{EE25F80D-17FA-4ECA-9909-71FAE985E7FC}"/>
    <cellStyle name="Normal 3 3 6 2 2 2 3" xfId="48811" xr:uid="{76A567E9-83AC-4BE7-A42D-550DCBEAB38B}"/>
    <cellStyle name="Normal 3 3 6 2 2 2 4" xfId="23987" xr:uid="{28A430E4-11DB-4678-9535-2C811E25D688}"/>
    <cellStyle name="Normal 3 3 6 2 2 3" xfId="7120" xr:uid="{34F8C6E6-852B-4E5D-B5A0-5B915EA7191B}"/>
    <cellStyle name="Normal 3 3 6 2 2 3 2" xfId="34167" xr:uid="{5B40B0F1-FA84-4EE4-A57C-307AB8315459}"/>
    <cellStyle name="Normal 3 3 6 2 2 3 3" xfId="46580" xr:uid="{5E80EBEA-657B-4F42-BCCD-7D61FDA11647}"/>
    <cellStyle name="Normal 3 3 6 2 2 3 4" xfId="21756" xr:uid="{CE4CF28D-4165-4252-A4F2-CAEBAD58B2BD}"/>
    <cellStyle name="Normal 3 3 6 2 2 4" xfId="29078" xr:uid="{2B4BFF72-ED41-4312-A2DB-9DADA78790F4}"/>
    <cellStyle name="Normal 3 3 6 2 2 5" xfId="41491" xr:uid="{2D89EFBA-8C2F-44A4-AC23-3429373EEEB2}"/>
    <cellStyle name="Normal 3 3 6 2 2 6" xfId="16667" xr:uid="{7232D937-6B2D-40D6-8839-E8FA186300F8}"/>
    <cellStyle name="Normal 3 3 6 2 3" xfId="3608" xr:uid="{CFAA2B5E-1730-4C15-9F25-495AD67FB2B3}"/>
    <cellStyle name="Normal 3 3 6 2 3 2" xfId="8295" xr:uid="{9A609728-6BC3-414F-88F2-E765826A433F}"/>
    <cellStyle name="Normal 3 3 6 2 3 2 2" xfId="35342" xr:uid="{31679226-DE08-4DA7-B61E-770541280A30}"/>
    <cellStyle name="Normal 3 3 6 2 3 2 3" xfId="47755" xr:uid="{CA5559E2-F21F-47A8-BE53-B695984C22F6}"/>
    <cellStyle name="Normal 3 3 6 2 3 2 4" xfId="22931" xr:uid="{F0401249-E16B-422A-9B6C-BF3C35CB2882}"/>
    <cellStyle name="Normal 3 3 6 2 3 3" xfId="30660" xr:uid="{2B761B1F-3A57-488C-9071-519B6D571ABA}"/>
    <cellStyle name="Normal 3 3 6 2 3 4" xfId="43073" xr:uid="{D508DC55-1240-4CD9-8A2E-B7B974DF9B8D}"/>
    <cellStyle name="Normal 3 3 6 2 3 5" xfId="18249" xr:uid="{7F715ADD-53BA-487A-8B35-694D0CB9EADD}"/>
    <cellStyle name="Normal 3 3 6 2 4" xfId="10931" xr:uid="{292D16A4-4FED-44B9-A6D2-002955372F72}"/>
    <cellStyle name="Normal 3 3 6 2 4 2" xfId="37978" xr:uid="{1E30E9C5-EB51-495E-8854-E3F2D512F473}"/>
    <cellStyle name="Normal 3 3 6 2 4 3" xfId="50391" xr:uid="{480E9158-4FEC-4EE6-88E5-15E7AF8D2148}"/>
    <cellStyle name="Normal 3 3 6 2 4 4" xfId="25567" xr:uid="{06BA8B0C-4CFC-4006-9C37-F404D99906C5}"/>
    <cellStyle name="Normal 3 3 6 2 5" xfId="5774" xr:uid="{C8A76700-4C46-420D-898B-6B989ACE507C}"/>
    <cellStyle name="Normal 3 3 6 2 5 2" xfId="32821" xr:uid="{C0FBEC00-8B9F-45EA-B382-3626708ACCA0}"/>
    <cellStyle name="Normal 3 3 6 2 5 3" xfId="45234" xr:uid="{5728450C-6E28-4A59-BD23-47F348815A13}"/>
    <cellStyle name="Normal 3 3 6 2 5 4" xfId="20410" xr:uid="{D999B423-BC4B-4032-86F6-B4B20D2C9DEE}"/>
    <cellStyle name="Normal 3 3 6 2 6" xfId="15611" xr:uid="{56DBBE30-D80F-4F8B-9603-DE6F5038BE8C}"/>
    <cellStyle name="Normal 3 3 6 2 7" xfId="28022" xr:uid="{9130A243-025A-4249-8162-BA744F38EF55}"/>
    <cellStyle name="Normal 3 3 6 2 8" xfId="40435" xr:uid="{5A23B984-253A-4000-BE5B-DF90B76BEDB3}"/>
    <cellStyle name="Normal 3 3 6 2 9" xfId="13156" xr:uid="{CB9E5704-AF55-4BE4-A5FF-CC43EF1E20E3}"/>
    <cellStyle name="Normal 3 3 6 3" xfId="1837" xr:uid="{F30F8366-D640-4367-A6BF-009E63ADFF31}"/>
    <cellStyle name="Normal 3 3 6 3 2" xfId="3420" xr:uid="{90250DBB-FB39-4512-B270-7299E59E66AA}"/>
    <cellStyle name="Normal 3 3 6 3 2 2" xfId="6932" xr:uid="{23B5A571-14AB-4F87-A0A7-62844E1C615B}"/>
    <cellStyle name="Normal 3 3 6 3 2 2 2" xfId="33979" xr:uid="{EF0CB552-6F1C-4115-ABCA-E9CF93A2FF18}"/>
    <cellStyle name="Normal 3 3 6 3 2 2 3" xfId="46392" xr:uid="{FB6E2DE3-3BA7-45F1-AEDA-1B4C8DACA1AC}"/>
    <cellStyle name="Normal 3 3 6 3 2 2 4" xfId="21568" xr:uid="{39615414-A816-4975-A28F-93D572537E69}"/>
    <cellStyle name="Normal 3 3 6 3 2 3" xfId="30472" xr:uid="{30E56E20-D5DF-447F-AED0-C9A7EA3D58CE}"/>
    <cellStyle name="Normal 3 3 6 3 2 4" xfId="42885" xr:uid="{B13EBBCD-0AF8-437C-A5D6-49649C202893}"/>
    <cellStyle name="Normal 3 3 6 3 2 5" xfId="18061" xr:uid="{ECED9AA5-690F-48A2-9042-D2261C138349}"/>
    <cellStyle name="Normal 3 3 6 3 3" xfId="9163" xr:uid="{6708B894-089E-40CB-B7DA-F4B2BBAEB6DE}"/>
    <cellStyle name="Normal 3 3 6 3 3 2" xfId="36210" xr:uid="{CC597617-1CAA-482B-B69A-3888C904E327}"/>
    <cellStyle name="Normal 3 3 6 3 3 3" xfId="48623" xr:uid="{0B4291E4-09A5-4DDC-9D31-244E1C807BF1}"/>
    <cellStyle name="Normal 3 3 6 3 3 4" xfId="23799" xr:uid="{0527B2E7-69A8-4D63-86ED-690E053D1D52}"/>
    <cellStyle name="Normal 3 3 6 3 4" xfId="10743" xr:uid="{2A048420-F1E0-40E2-AB04-AF2D55862824}"/>
    <cellStyle name="Normal 3 3 6 3 4 2" xfId="37790" xr:uid="{BC5E34A8-D9E7-4836-B8EF-6DAF0654D26D}"/>
    <cellStyle name="Normal 3 3 6 3 4 3" xfId="50203" xr:uid="{CA45596E-8110-4C06-88EF-F9C69DBA758B}"/>
    <cellStyle name="Normal 3 3 6 3 4 4" xfId="25379" xr:uid="{833AD194-BE5A-493F-9FCA-65DDEE12CC9F}"/>
    <cellStyle name="Normal 3 3 6 3 5" xfId="6180" xr:uid="{F60A1304-18F2-4AFE-A90A-BEDB2C542BFE}"/>
    <cellStyle name="Normal 3 3 6 3 5 2" xfId="33227" xr:uid="{B323CBC8-484C-4EC1-B69A-E5DB48D7E5B5}"/>
    <cellStyle name="Normal 3 3 6 3 5 3" xfId="45640" xr:uid="{790D5F3A-D879-46F4-8ABA-2E6FFE4BB80F}"/>
    <cellStyle name="Normal 3 3 6 3 5 4" xfId="20816" xr:uid="{3872650C-9953-4AC0-AB99-D65341BFB960}"/>
    <cellStyle name="Normal 3 3 6 3 6" xfId="16479" xr:uid="{8DB68BFC-0D86-4A86-B214-5465872F3E54}"/>
    <cellStyle name="Normal 3 3 6 3 7" xfId="28890" xr:uid="{0C501F45-256C-4120-B333-0672AD60C287}"/>
    <cellStyle name="Normal 3 3 6 3 8" xfId="41303" xr:uid="{73838375-453A-440B-AE27-6720A1D51CD3}"/>
    <cellStyle name="Normal 3 3 6 3 9" xfId="12968" xr:uid="{97D0D253-7C6B-4608-9C73-E32A04444CA9}"/>
    <cellStyle name="Normal 3 3 6 4" xfId="2547" xr:uid="{5C5647D2-F44F-47BD-9149-28A6BD2B118A}"/>
    <cellStyle name="Normal 3 3 6 4 2" xfId="4130" xr:uid="{0C601E76-1EDE-4890-9E82-56C40E7C0244}"/>
    <cellStyle name="Normal 3 3 6 4 2 2" xfId="9873" xr:uid="{D0D946B3-2D34-4B01-B702-2EF059B3849C}"/>
    <cellStyle name="Normal 3 3 6 4 2 2 2" xfId="36920" xr:uid="{C7DDBAFA-3C86-4618-BAD1-C81F241A0AE0}"/>
    <cellStyle name="Normal 3 3 6 4 2 2 3" xfId="49333" xr:uid="{332C92A7-1069-4473-93DF-66EC935E19E4}"/>
    <cellStyle name="Normal 3 3 6 4 2 2 4" xfId="24509" xr:uid="{FA728AFB-EC4C-4B59-8AF8-218AF7FE5C77}"/>
    <cellStyle name="Normal 3 3 6 4 2 3" xfId="31182" xr:uid="{190C81D7-3834-4EB3-B0F5-57E8F95C7E64}"/>
    <cellStyle name="Normal 3 3 6 4 2 4" xfId="43595" xr:uid="{E961B62E-05B5-4470-A524-AA41E1C5567A}"/>
    <cellStyle name="Normal 3 3 6 4 2 5" xfId="18771" xr:uid="{DC8D189D-18D3-42D8-ACDA-83E103BF4CB7}"/>
    <cellStyle name="Normal 3 3 6 4 3" xfId="11453" xr:uid="{3EB14DF2-811A-48B1-9A0E-E34E1695C87B}"/>
    <cellStyle name="Normal 3 3 6 4 3 2" xfId="38500" xr:uid="{4C561DD9-98F3-46A5-9013-74E75224C7B7}"/>
    <cellStyle name="Normal 3 3 6 4 3 3" xfId="50913" xr:uid="{857D367E-33F4-4582-A994-E6E2FE591D24}"/>
    <cellStyle name="Normal 3 3 6 4 3 4" xfId="26089" xr:uid="{273456AF-5172-4919-86D1-4A7ECC4F497B}"/>
    <cellStyle name="Normal 3 3 6 4 4" xfId="7642" xr:uid="{DE2EDE4A-C040-44FD-9EAC-6DF71B40B01B}"/>
    <cellStyle name="Normal 3 3 6 4 4 2" xfId="34689" xr:uid="{D5DF5CC1-D881-4806-A75A-A13375CC4737}"/>
    <cellStyle name="Normal 3 3 6 4 4 3" xfId="47102" xr:uid="{8A31893C-E0AE-4FC2-9330-C106E5D2952D}"/>
    <cellStyle name="Normal 3 3 6 4 4 4" xfId="22278" xr:uid="{B63D3253-E7A4-44C0-A73B-C0E911518830}"/>
    <cellStyle name="Normal 3 3 6 4 5" xfId="17189" xr:uid="{957387A2-4FEA-4C1E-9B80-6149B45C479C}"/>
    <cellStyle name="Normal 3 3 6 4 6" xfId="29600" xr:uid="{588F68E2-F809-4739-A11C-3030CC489AE8}"/>
    <cellStyle name="Normal 3 3 6 4 7" xfId="42013" xr:uid="{1CFBD05B-FC76-41EF-ADA6-1F9AE86CC563}"/>
    <cellStyle name="Normal 3 3 6 4 8" xfId="13678" xr:uid="{5F778A2E-C9E8-41E5-B216-E5338A30A598}"/>
    <cellStyle name="Normal 3 3 6 5" xfId="1491" xr:uid="{DFBD96E3-FEF6-4C7C-8D5D-A2156AA7DEA3}"/>
    <cellStyle name="Normal 3 3 6 5 2" xfId="4770" xr:uid="{98E76C78-1775-43F3-BEC2-AEF09239A881}"/>
    <cellStyle name="Normal 3 3 6 5 2 2" xfId="8817" xr:uid="{648C1153-350B-46C0-9E9C-E53C0F7F1E85}"/>
    <cellStyle name="Normal 3 3 6 5 2 2 2" xfId="35864" xr:uid="{800C4D8D-E9CE-4BB1-B908-1236B0DA3B8E}"/>
    <cellStyle name="Normal 3 3 6 5 2 2 3" xfId="48277" xr:uid="{3D6D14DA-FB50-4302-A6F8-1EC580BE7286}"/>
    <cellStyle name="Normal 3 3 6 5 2 2 4" xfId="23453" xr:uid="{85F35C23-FEF3-41E9-B252-CFA95A7D3207}"/>
    <cellStyle name="Normal 3 3 6 5 2 3" xfId="31822" xr:uid="{FB67155C-E1DA-4DA3-94EB-254B6D881EFD}"/>
    <cellStyle name="Normal 3 3 6 5 2 4" xfId="44235" xr:uid="{CD4A15DC-ADF6-4CDA-8D58-1EE70FF09320}"/>
    <cellStyle name="Normal 3 3 6 5 2 5" xfId="19411" xr:uid="{509D7B34-3E01-4091-A7F5-41AA96BA913B}"/>
    <cellStyle name="Normal 3 3 6 5 3" xfId="12094" xr:uid="{CCF162E1-C4C1-46E0-B1EA-3233125EFDF2}"/>
    <cellStyle name="Normal 3 3 6 5 3 2" xfId="39140" xr:uid="{6C4D8079-E76A-437C-B436-390A3E9FE3C7}"/>
    <cellStyle name="Normal 3 3 6 5 3 3" xfId="51553" xr:uid="{E95B9B9D-7069-4DB4-A5B4-881C1F8FE79E}"/>
    <cellStyle name="Normal 3 3 6 5 3 4" xfId="26729" xr:uid="{ABB5725C-D4DC-4520-BF1D-893CF946B5CF}"/>
    <cellStyle name="Normal 3 3 6 5 4" xfId="6586" xr:uid="{FF9174ED-EE32-4449-AF5E-C9F9D71E4427}"/>
    <cellStyle name="Normal 3 3 6 5 4 2" xfId="33633" xr:uid="{8EAEFCB7-C116-4C86-92E5-EEBD6B4A7AAA}"/>
    <cellStyle name="Normal 3 3 6 5 4 3" xfId="46046" xr:uid="{900D0DB8-3B42-4572-A28D-9A3FEB28AA2E}"/>
    <cellStyle name="Normal 3 3 6 5 4 4" xfId="21222" xr:uid="{4CE70218-3D1C-4FC4-9F2F-43DF6305792C}"/>
    <cellStyle name="Normal 3 3 6 5 5" xfId="16133" xr:uid="{2E9EADC0-5A9A-4818-ABCE-A6A3740E3DC1}"/>
    <cellStyle name="Normal 3 3 6 5 6" xfId="28544" xr:uid="{E67B8073-4D45-4E37-9FC1-06CD27AF66C1}"/>
    <cellStyle name="Normal 3 3 6 5 7" xfId="40957" xr:uid="{02DCF03D-7762-40E8-897A-ECEA55A2933E}"/>
    <cellStyle name="Normal 3 3 6 5 8" xfId="14318" xr:uid="{45145591-A82D-4ACD-91F5-AB5A3453B8D1}"/>
    <cellStyle name="Normal 3 3 6 6" xfId="3074" xr:uid="{D1ABCC91-68D7-4D13-AF2D-CE7270354381}"/>
    <cellStyle name="Normal 3 3 6 6 2" xfId="8005" xr:uid="{1E7F84C5-5A56-48EA-BD26-95F841EE75C5}"/>
    <cellStyle name="Normal 3 3 6 6 2 2" xfId="35052" xr:uid="{D972AEE5-C551-4A9D-9EFE-33C8624522B0}"/>
    <cellStyle name="Normal 3 3 6 6 2 3" xfId="47465" xr:uid="{C1391745-6632-429A-A96F-4991E12C96EA}"/>
    <cellStyle name="Normal 3 3 6 6 2 4" xfId="22641" xr:uid="{1D92BE41-5E60-4766-8729-8602FD769A6E}"/>
    <cellStyle name="Normal 3 3 6 6 3" xfId="30126" xr:uid="{27B69FE5-5AD0-48FC-A905-5A5D30725D1F}"/>
    <cellStyle name="Normal 3 3 6 6 4" xfId="42539" xr:uid="{6DD98114-BF79-4A29-BA2A-4722F4E75D7A}"/>
    <cellStyle name="Normal 3 3 6 6 5" xfId="17715" xr:uid="{6AE765B0-2F84-4BA2-B0D1-543A1E9F9131}"/>
    <cellStyle name="Normal 3 3 6 7" xfId="679" xr:uid="{41BFC0EE-6D5B-40A4-94B4-DABC26A711DD}"/>
    <cellStyle name="Normal 3 3 6 7 2" xfId="10397" xr:uid="{ABFD79E7-CAE1-4777-80A4-FFDE8FC67030}"/>
    <cellStyle name="Normal 3 3 6 7 2 2" xfId="37444" xr:uid="{34416612-365F-4CF1-BE50-A5435AA483F4}"/>
    <cellStyle name="Normal 3 3 6 7 2 3" xfId="49857" xr:uid="{8C2F7DE0-BFF7-4CE2-A1A2-A14C81590B6B}"/>
    <cellStyle name="Normal 3 3 6 7 2 4" xfId="25033" xr:uid="{C7660053-7666-42D5-8931-06211CBD0E15}"/>
    <cellStyle name="Normal 3 3 6 7 3" xfId="27732" xr:uid="{2FB286B1-2945-4791-AC48-9F6E83BD9F51}"/>
    <cellStyle name="Normal 3 3 6 7 4" xfId="40145" xr:uid="{C5F575BB-F70C-453A-9455-6C61B8EF2F44}"/>
    <cellStyle name="Normal 3 3 6 7 5" xfId="15321" xr:uid="{719871E0-0B1F-491C-9734-6FD122D48352}"/>
    <cellStyle name="Normal 3 3 6 8" xfId="5174" xr:uid="{8916836B-390B-4410-94CD-710BB33F5B55}"/>
    <cellStyle name="Normal 3 3 6 8 2" xfId="32225" xr:uid="{6381D9AC-C98B-4F16-82C7-288A9CA91D75}"/>
    <cellStyle name="Normal 3 3 6 8 3" xfId="44638" xr:uid="{ED5DB0E0-F284-40E2-A81B-FC7FC19A7159}"/>
    <cellStyle name="Normal 3 3 6 8 4" xfId="19814" xr:uid="{B636AA9B-D240-42B6-A238-B638B163D297}"/>
    <cellStyle name="Normal 3 3 6 9" xfId="14958" xr:uid="{7E6706F2-7962-4E80-93CB-13F8547CDD8D}"/>
    <cellStyle name="Normal 3 3 7" xfId="432" xr:uid="{6072F7DA-B025-4853-83F8-137EBD60CD59}"/>
    <cellStyle name="Normal 3 3 7 10" xfId="39898" xr:uid="{9B4F17FD-6FB8-41E8-B79F-38EA449C52D5}"/>
    <cellStyle name="Normal 3 3 7 11" xfId="12738" xr:uid="{D26533CC-6A6A-47FA-AAA9-B80510AEADD3}"/>
    <cellStyle name="Normal 3 3 7 2" xfId="2141" xr:uid="{684162B5-C751-43AC-B4C3-A7579D5C73A8}"/>
    <cellStyle name="Normal 3 3 7 2 2" xfId="3724" xr:uid="{C4C7BC81-4E56-4362-B171-8F2AAC85F98A}"/>
    <cellStyle name="Normal 3 3 7 2 2 2" xfId="7236" xr:uid="{D6396CFE-9663-47C6-920A-19DF35A43E45}"/>
    <cellStyle name="Normal 3 3 7 2 2 2 2" xfId="34283" xr:uid="{42310119-8EF3-4511-A7FA-AB1BF7FCDF48}"/>
    <cellStyle name="Normal 3 3 7 2 2 2 3" xfId="46696" xr:uid="{835FDEE3-4D52-4FF6-9832-33B0C0E4017A}"/>
    <cellStyle name="Normal 3 3 7 2 2 2 4" xfId="21872" xr:uid="{62515B19-8E57-4E11-9D8E-AF67E76435E9}"/>
    <cellStyle name="Normal 3 3 7 2 2 3" xfId="30776" xr:uid="{5A0204C4-5EC8-44FE-982C-56A223A19387}"/>
    <cellStyle name="Normal 3 3 7 2 2 4" xfId="43189" xr:uid="{B7B73A2D-124F-4E53-A81C-0D5DD8AE6916}"/>
    <cellStyle name="Normal 3 3 7 2 2 5" xfId="18365" xr:uid="{4B5E5910-7797-4001-B5E6-FB18CCCD0F72}"/>
    <cellStyle name="Normal 3 3 7 2 3" xfId="9467" xr:uid="{CE371017-ABEE-4098-84C6-B626B583826C}"/>
    <cellStyle name="Normal 3 3 7 2 3 2" xfId="36514" xr:uid="{C9BD4722-1825-42CC-AA24-E14173FAAF16}"/>
    <cellStyle name="Normal 3 3 7 2 3 3" xfId="48927" xr:uid="{BEC964A2-2A89-4890-95E9-D422C719AB11}"/>
    <cellStyle name="Normal 3 3 7 2 3 4" xfId="24103" xr:uid="{F99BC7DE-2F56-4BCD-B94C-0BCCAC08D444}"/>
    <cellStyle name="Normal 3 3 7 2 4" xfId="11047" xr:uid="{408BDF83-1BDE-4A33-BACC-6CF09416A2D9}"/>
    <cellStyle name="Normal 3 3 7 2 4 2" xfId="38094" xr:uid="{EB97183C-2C11-4D8B-ABCF-689A84B7DA45}"/>
    <cellStyle name="Normal 3 3 7 2 4 3" xfId="50507" xr:uid="{5FE0FB7F-43A0-4E7A-BF8B-6E4520EB6F12}"/>
    <cellStyle name="Normal 3 3 7 2 4 4" xfId="25683" xr:uid="{3B6A43CB-119D-4D26-B121-C326F5C04750}"/>
    <cellStyle name="Normal 3 3 7 2 5" xfId="5890" xr:uid="{8C5B4DD3-08C6-41CC-BE1F-D4C6C5809761}"/>
    <cellStyle name="Normal 3 3 7 2 5 2" xfId="32937" xr:uid="{D73B7C39-434C-4617-9535-E7F9EA688D18}"/>
    <cellStyle name="Normal 3 3 7 2 5 3" xfId="45350" xr:uid="{69A7C53C-32D9-4161-8063-C22633374854}"/>
    <cellStyle name="Normal 3 3 7 2 5 4" xfId="20526" xr:uid="{ED504634-A54D-4A86-B1ED-E34395825544}"/>
    <cellStyle name="Normal 3 3 7 2 6" xfId="16783" xr:uid="{B9DC97F1-BC1D-48A3-90DB-B56B2A932EFA}"/>
    <cellStyle name="Normal 3 3 7 2 7" xfId="29194" xr:uid="{D55C4325-D222-4E61-8FE3-3737DC9DA3B8}"/>
    <cellStyle name="Normal 3 3 7 2 8" xfId="41607" xr:uid="{A5D46BF6-9201-4B0F-A385-0053D22D3A38}"/>
    <cellStyle name="Normal 3 3 7 2 9" xfId="13272" xr:uid="{3E5D42C0-6867-43DE-A556-2CD966EAF592}"/>
    <cellStyle name="Normal 3 3 7 3" xfId="2663" xr:uid="{D7A42A6D-5F15-4E74-83F9-9AE5FAC65128}"/>
    <cellStyle name="Normal 3 3 7 3 2" xfId="4246" xr:uid="{C19C8D07-7FE2-49E0-98E3-BB53C744A789}"/>
    <cellStyle name="Normal 3 3 7 3 2 2" xfId="7758" xr:uid="{E8931B18-2D07-4AC8-9737-F0B5C8548C7B}"/>
    <cellStyle name="Normal 3 3 7 3 2 2 2" xfId="34805" xr:uid="{33799558-1AE6-431B-92F5-95153A9FEDAB}"/>
    <cellStyle name="Normal 3 3 7 3 2 2 3" xfId="47218" xr:uid="{DE78276C-B5C4-457A-AD73-1B6E2E855033}"/>
    <cellStyle name="Normal 3 3 7 3 2 2 4" xfId="22394" xr:uid="{9CC969DD-501C-45C2-B09F-82551883AA13}"/>
    <cellStyle name="Normal 3 3 7 3 2 3" xfId="31298" xr:uid="{DDCB3407-DFC5-4F08-B91C-B4DD70300702}"/>
    <cellStyle name="Normal 3 3 7 3 2 4" xfId="43711" xr:uid="{ED43DBA0-A942-4376-9E7B-B6ED8F9ACE23}"/>
    <cellStyle name="Normal 3 3 7 3 2 5" xfId="18887" xr:uid="{B5FDA121-DC0C-4A99-8F69-578C1490BD59}"/>
    <cellStyle name="Normal 3 3 7 3 3" xfId="9989" xr:uid="{88A80210-4EF2-4809-9895-0C78DE8837CC}"/>
    <cellStyle name="Normal 3 3 7 3 3 2" xfId="37036" xr:uid="{7085A4DC-ADC8-4F56-A2D4-09987D61EFF2}"/>
    <cellStyle name="Normal 3 3 7 3 3 3" xfId="49449" xr:uid="{48D31B2B-AE6C-4491-B0C0-D87C6DE11D86}"/>
    <cellStyle name="Normal 3 3 7 3 3 4" xfId="24625" xr:uid="{50F67200-02F1-48B0-BF82-ED6CC45FB3B4}"/>
    <cellStyle name="Normal 3 3 7 3 4" xfId="11569" xr:uid="{8E121185-1536-40BC-8DE8-414D9EC51220}"/>
    <cellStyle name="Normal 3 3 7 3 4 2" xfId="38616" xr:uid="{57617559-1F83-4710-AF5F-186BC4DD20B5}"/>
    <cellStyle name="Normal 3 3 7 3 4 3" xfId="51029" xr:uid="{08E34E1D-6B1B-4EA4-9B0F-92CFB8B0241A}"/>
    <cellStyle name="Normal 3 3 7 3 4 4" xfId="26205" xr:uid="{9D9CFBD2-B5B4-45E3-952F-31DAE394D1B8}"/>
    <cellStyle name="Normal 3 3 7 3 5" xfId="6296" xr:uid="{96B0B70D-F89B-4502-B35B-63AFBAB308A3}"/>
    <cellStyle name="Normal 3 3 7 3 5 2" xfId="33343" xr:uid="{BEBC1A0D-E65E-4FFF-9CC3-D98023F1040D}"/>
    <cellStyle name="Normal 3 3 7 3 5 3" xfId="45756" xr:uid="{5689DA46-19E8-4E80-87E8-EEF8A8998B20}"/>
    <cellStyle name="Normal 3 3 7 3 5 4" xfId="20932" xr:uid="{32AB7ABD-4D41-4ABA-B26B-9FDCAC695013}"/>
    <cellStyle name="Normal 3 3 7 3 6" xfId="17305" xr:uid="{F8BB61ED-2CAC-4E3C-BAA4-8B07867E65D7}"/>
    <cellStyle name="Normal 3 3 7 3 7" xfId="29716" xr:uid="{44A43920-DD62-4099-85E9-AFDB176A1A8C}"/>
    <cellStyle name="Normal 3 3 7 3 8" xfId="42129" xr:uid="{E745FFA0-6AAC-4999-868D-DA313B851FBF}"/>
    <cellStyle name="Normal 3 3 7 3 9" xfId="13794" xr:uid="{00B3AE54-8342-4782-BC13-12DEE74A2685}"/>
    <cellStyle name="Normal 3 3 7 4" xfId="1607" xr:uid="{0054F5CB-830C-4917-8C3F-70ACEB45EF3A}"/>
    <cellStyle name="Normal 3 3 7 4 2" xfId="4886" xr:uid="{AD507054-AC92-4B17-8357-D1ED18646CD7}"/>
    <cellStyle name="Normal 3 3 7 4 2 2" xfId="8933" xr:uid="{57529F3D-2DF8-46C1-868C-0B8E262ABDCF}"/>
    <cellStyle name="Normal 3 3 7 4 2 2 2" xfId="35980" xr:uid="{0067F9D7-6E2A-415B-A7B6-A20D48A4FD8D}"/>
    <cellStyle name="Normal 3 3 7 4 2 2 3" xfId="48393" xr:uid="{BEB3FA58-3E00-4310-8C96-D93C50F828C1}"/>
    <cellStyle name="Normal 3 3 7 4 2 2 4" xfId="23569" xr:uid="{60B7C1D7-F347-4380-BC62-EF2B4673B6EB}"/>
    <cellStyle name="Normal 3 3 7 4 2 3" xfId="31938" xr:uid="{CA3AD5DE-A0B1-4CCD-BA1A-09AA2C8CACF9}"/>
    <cellStyle name="Normal 3 3 7 4 2 4" xfId="44351" xr:uid="{74A5FCC7-1E1F-424B-8E80-8AF1A23E42C6}"/>
    <cellStyle name="Normal 3 3 7 4 2 5" xfId="19527" xr:uid="{A6184E76-B17B-41EE-BA71-36C96E8E9A4D}"/>
    <cellStyle name="Normal 3 3 7 4 3" xfId="12210" xr:uid="{02838392-8778-4DD7-AFE4-EC17614EE3BB}"/>
    <cellStyle name="Normal 3 3 7 4 3 2" xfId="39256" xr:uid="{E1231A4B-0F20-4D59-9DDE-634ADB48A615}"/>
    <cellStyle name="Normal 3 3 7 4 3 3" xfId="51669" xr:uid="{75678E94-F58C-4D21-A2A8-4037F4A866F1}"/>
    <cellStyle name="Normal 3 3 7 4 3 4" xfId="26845" xr:uid="{838342CA-09F0-4E56-A426-75C7706748CF}"/>
    <cellStyle name="Normal 3 3 7 4 4" xfId="6702" xr:uid="{D811B412-38E9-4D18-9982-71C0BD4284BD}"/>
    <cellStyle name="Normal 3 3 7 4 4 2" xfId="33749" xr:uid="{9A18EB0B-39B6-469A-99BE-123249FED1F3}"/>
    <cellStyle name="Normal 3 3 7 4 4 3" xfId="46162" xr:uid="{EF2EB746-01B7-40B5-AA1C-37629B1FAC58}"/>
    <cellStyle name="Normal 3 3 7 4 4 4" xfId="21338" xr:uid="{160080DD-C29E-470F-8C7A-21AC74819E8F}"/>
    <cellStyle name="Normal 3 3 7 4 5" xfId="16249" xr:uid="{65477A7C-F258-4D95-AA11-64FC044D5020}"/>
    <cellStyle name="Normal 3 3 7 4 6" xfId="28660" xr:uid="{2D712B04-707E-4A3E-855B-1CC4707CCE1C}"/>
    <cellStyle name="Normal 3 3 7 4 7" xfId="41073" xr:uid="{F460AF0E-D6CA-4923-BABB-1A24E1767E98}"/>
    <cellStyle name="Normal 3 3 7 4 8" xfId="14434" xr:uid="{4008B0D1-D279-47FA-BFCE-53C855ABE833}"/>
    <cellStyle name="Normal 3 3 7 5" xfId="3190" xr:uid="{AD50F496-6777-46B4-BC0A-7FFF202EDB7C}"/>
    <cellStyle name="Normal 3 3 7 5 2" xfId="8411" xr:uid="{01FE31D7-712B-4083-8D9D-FEC60068130E}"/>
    <cellStyle name="Normal 3 3 7 5 2 2" xfId="35458" xr:uid="{42BB6477-3607-4D3A-9BFF-8756515B8421}"/>
    <cellStyle name="Normal 3 3 7 5 2 3" xfId="47871" xr:uid="{7D5B28D3-9E0E-4D4F-92AB-3D7FC49218CE}"/>
    <cellStyle name="Normal 3 3 7 5 2 4" xfId="23047" xr:uid="{452CFBC6-A0EC-43DE-9AFC-2D1292FF05A8}"/>
    <cellStyle name="Normal 3 3 7 5 3" xfId="30242" xr:uid="{C56D9F31-6141-4C08-87D6-EB43B8FFA64C}"/>
    <cellStyle name="Normal 3 3 7 5 4" xfId="42655" xr:uid="{BFBBA6E4-D4C0-4DA7-A3E1-A34C0AD859F5}"/>
    <cellStyle name="Normal 3 3 7 5 5" xfId="17831" xr:uid="{46CB71A2-9902-4CDF-8BBD-DC92AFF1EACF}"/>
    <cellStyle name="Normal 3 3 7 6" xfId="1085" xr:uid="{DF6121E9-C4D3-4B2B-9E77-6B30774C7E11}"/>
    <cellStyle name="Normal 3 3 7 6 2" xfId="10513" xr:uid="{2254EDE1-B73B-48EE-BC67-F22F942539C6}"/>
    <cellStyle name="Normal 3 3 7 6 2 2" xfId="37560" xr:uid="{982B7E6E-697D-4CE9-8E65-14B40056136C}"/>
    <cellStyle name="Normal 3 3 7 6 2 3" xfId="49973" xr:uid="{4460B491-B6D2-4293-87BB-82FD6577BEDA}"/>
    <cellStyle name="Normal 3 3 7 6 2 4" xfId="25149" xr:uid="{C115D92D-22C4-4A79-87B4-78F60AB62997}"/>
    <cellStyle name="Normal 3 3 7 6 3" xfId="28138" xr:uid="{A56A9601-83CC-48A0-851C-AF99AD8E1122}"/>
    <cellStyle name="Normal 3 3 7 6 4" xfId="40551" xr:uid="{74AA0C23-4909-43EF-95C3-D59A3CA1969F}"/>
    <cellStyle name="Normal 3 3 7 6 5" xfId="15727" xr:uid="{BFE4B55C-70B4-4068-9B07-9AC8BE890235}"/>
    <cellStyle name="Normal 3 3 7 7" xfId="5184" xr:uid="{0BB2602B-B7AA-4704-B243-11D0F33C7261}"/>
    <cellStyle name="Normal 3 3 7 7 2" xfId="32235" xr:uid="{156A1FCE-0C95-409B-8857-3878714EFC17}"/>
    <cellStyle name="Normal 3 3 7 7 3" xfId="44648" xr:uid="{142785DC-BD73-4A7E-9FAD-9130E93D00AA}"/>
    <cellStyle name="Normal 3 3 7 7 4" xfId="19824" xr:uid="{10DA0A01-2603-47BA-AC72-B478D5A932E4}"/>
    <cellStyle name="Normal 3 3 7 8" xfId="15074" xr:uid="{C4A82369-8D4B-4CA6-A9B6-4551096025EC}"/>
    <cellStyle name="Normal 3 3 7 9" xfId="27485" xr:uid="{10DEA153-5537-4463-825F-D74CC7CF6491}"/>
    <cellStyle name="Normal 3 3 8" xfId="548" xr:uid="{A778929F-4799-4AAD-BFC2-056640219215}"/>
    <cellStyle name="Normal 3 3 8 10" xfId="12854" xr:uid="{931A8CBC-27F0-4863-906A-70DA23F5D074}"/>
    <cellStyle name="Normal 3 3 8 2" xfId="2779" xr:uid="{DC614685-16AB-40CC-B34C-6DCB47ACF16F}"/>
    <cellStyle name="Normal 3 3 8 2 2" xfId="4362" xr:uid="{B3F53CCC-4397-408D-843C-3ACA0050A238}"/>
    <cellStyle name="Normal 3 3 8 2 2 2" xfId="10105" xr:uid="{B5AD4248-B754-4805-A182-136D3A2CFB00}"/>
    <cellStyle name="Normal 3 3 8 2 2 2 2" xfId="37152" xr:uid="{31F12AF0-E3C1-465D-8786-2576A3E979C1}"/>
    <cellStyle name="Normal 3 3 8 2 2 2 3" xfId="49565" xr:uid="{C50A5E5C-DC9D-4B85-A4DC-44F04C4DA0EA}"/>
    <cellStyle name="Normal 3 3 8 2 2 2 4" xfId="24741" xr:uid="{9D652BE0-DA5A-44F3-9BD3-2CF35F03845A}"/>
    <cellStyle name="Normal 3 3 8 2 2 3" xfId="31414" xr:uid="{C49FEDE3-131C-462B-B71E-FD297430465C}"/>
    <cellStyle name="Normal 3 3 8 2 2 4" xfId="43827" xr:uid="{50524270-2E71-4998-9BDC-384E18582462}"/>
    <cellStyle name="Normal 3 3 8 2 2 5" xfId="19003" xr:uid="{ABDB9982-EA8D-4F1A-BF72-9857DB07C9C0}"/>
    <cellStyle name="Normal 3 3 8 2 3" xfId="11685" xr:uid="{308E5DCE-DEEC-4AFF-A56D-B7EC3717AD09}"/>
    <cellStyle name="Normal 3 3 8 2 3 2" xfId="38732" xr:uid="{2B426B36-DFC2-4557-8B86-EC4A0D27BDCE}"/>
    <cellStyle name="Normal 3 3 8 2 3 3" xfId="51145" xr:uid="{59FA3AC2-359F-4711-91FD-7178E8B58D66}"/>
    <cellStyle name="Normal 3 3 8 2 3 4" xfId="26321" xr:uid="{9BB7D810-D388-4062-8ABA-C004A8ADE053}"/>
    <cellStyle name="Normal 3 3 8 2 4" xfId="7874" xr:uid="{81425177-7E6C-4976-BF9D-52BE128DFD82}"/>
    <cellStyle name="Normal 3 3 8 2 4 2" xfId="34921" xr:uid="{D16E5799-4D9F-4217-84FF-465161D5CEFC}"/>
    <cellStyle name="Normal 3 3 8 2 4 3" xfId="47334" xr:uid="{2D0F2731-393D-4B45-ABF8-C5D323C8633F}"/>
    <cellStyle name="Normal 3 3 8 2 4 4" xfId="22510" xr:uid="{992BDAA6-5499-4A2B-84C5-0D98BD88FAEC}"/>
    <cellStyle name="Normal 3 3 8 2 5" xfId="17421" xr:uid="{16FF3A4D-5601-493F-A946-B6399EAFC632}"/>
    <cellStyle name="Normal 3 3 8 2 6" xfId="29832" xr:uid="{1AC589F7-706C-44A8-BB3A-DB19C964DCD2}"/>
    <cellStyle name="Normal 3 3 8 2 7" xfId="42245" xr:uid="{FBB8C3FF-4F67-496A-9A5F-0534E43AE8EE}"/>
    <cellStyle name="Normal 3 3 8 2 8" xfId="13910" xr:uid="{A3174CB1-F6F7-407F-95E2-6E0783227012}"/>
    <cellStyle name="Normal 3 3 8 3" xfId="1723" xr:uid="{6ECBDEB9-D56D-4DAF-AACF-3B2544C888DD}"/>
    <cellStyle name="Normal 3 3 8 3 2" xfId="5002" xr:uid="{135D7FF8-9BFC-4276-8C55-2AA72D7D275B}"/>
    <cellStyle name="Normal 3 3 8 3 2 2" xfId="9049" xr:uid="{92FDDFA4-44B9-404B-8535-3C80C3419CB7}"/>
    <cellStyle name="Normal 3 3 8 3 2 2 2" xfId="36096" xr:uid="{07CCAE4C-D4BC-4671-87B9-A33CEC47F813}"/>
    <cellStyle name="Normal 3 3 8 3 2 2 3" xfId="48509" xr:uid="{ADC374A8-FB3B-4844-847F-CF82BC716381}"/>
    <cellStyle name="Normal 3 3 8 3 2 2 4" xfId="23685" xr:uid="{169E4045-929C-4793-B5F9-0AD37A6F0ADC}"/>
    <cellStyle name="Normal 3 3 8 3 2 3" xfId="32054" xr:uid="{D9567C51-F762-496B-80FA-AC59BD281011}"/>
    <cellStyle name="Normal 3 3 8 3 2 4" xfId="44467" xr:uid="{B660C81D-17E4-4218-826C-90A70806FDFA}"/>
    <cellStyle name="Normal 3 3 8 3 2 5" xfId="19643" xr:uid="{AB74A65F-F88A-4832-B290-1F42D37CA93D}"/>
    <cellStyle name="Normal 3 3 8 3 3" xfId="12326" xr:uid="{DABAFB3E-BF0F-402A-A6FA-48842738DFC0}"/>
    <cellStyle name="Normal 3 3 8 3 3 2" xfId="39372" xr:uid="{9CE64187-E3F8-4785-AFE1-CDE4C522762A}"/>
    <cellStyle name="Normal 3 3 8 3 3 3" xfId="51785" xr:uid="{2EE62B57-BDE6-4DD1-928C-F7FEE3E32B3E}"/>
    <cellStyle name="Normal 3 3 8 3 3 4" xfId="26961" xr:uid="{5BCB47A9-2479-41A2-804A-DA05CA4A55AE}"/>
    <cellStyle name="Normal 3 3 8 3 4" xfId="6818" xr:uid="{C569945B-E47E-425F-96DB-55B342A2FCB3}"/>
    <cellStyle name="Normal 3 3 8 3 4 2" xfId="33865" xr:uid="{63DF6DE8-F16D-4980-AC6D-90BE8A79AAEC}"/>
    <cellStyle name="Normal 3 3 8 3 4 3" xfId="46278" xr:uid="{ECAACD6E-DBE1-402F-9168-722DB0AD6B12}"/>
    <cellStyle name="Normal 3 3 8 3 4 4" xfId="21454" xr:uid="{5A1745E7-F1FD-4426-995C-BD655F0FDA19}"/>
    <cellStyle name="Normal 3 3 8 3 5" xfId="16365" xr:uid="{96B5B439-2935-40E6-B12F-678BC956660E}"/>
    <cellStyle name="Normal 3 3 8 3 6" xfId="28776" xr:uid="{A922C980-BF9A-4E27-B454-E5844C2715E0}"/>
    <cellStyle name="Normal 3 3 8 3 7" xfId="41189" xr:uid="{7A7596AE-D313-46B2-B11C-AB40DB397F72}"/>
    <cellStyle name="Normal 3 3 8 3 8" xfId="14550" xr:uid="{8DC3E8EB-FCA0-4D18-A661-A0E9CB7B69C0}"/>
    <cellStyle name="Normal 3 3 8 4" xfId="3306" xr:uid="{9EF7F41C-9384-4973-B6F7-C17F23443CBA}"/>
    <cellStyle name="Normal 3 3 8 4 2" xfId="8527" xr:uid="{D305645F-E618-4482-B548-8A98F0A82660}"/>
    <cellStyle name="Normal 3 3 8 4 2 2" xfId="35574" xr:uid="{E748B974-EE09-47DC-9F30-D9D719124447}"/>
    <cellStyle name="Normal 3 3 8 4 2 3" xfId="47987" xr:uid="{7E7D82FD-EB3B-4A71-AF7B-5A9DB46519ED}"/>
    <cellStyle name="Normal 3 3 8 4 2 4" xfId="23163" xr:uid="{BA6D2CBA-6B60-4E6E-A458-2044C0670387}"/>
    <cellStyle name="Normal 3 3 8 4 3" xfId="30358" xr:uid="{7F2CC55F-90BF-434D-AF43-751BB374451C}"/>
    <cellStyle name="Normal 3 3 8 4 4" xfId="42771" xr:uid="{494806D5-1722-46EC-8259-B66E034305C4}"/>
    <cellStyle name="Normal 3 3 8 4 5" xfId="17947" xr:uid="{B9E574ED-64BE-459F-A953-71A5BFE70344}"/>
    <cellStyle name="Normal 3 3 8 5" xfId="1201" xr:uid="{36D9620F-31A3-46E6-9278-DC3C6521B4BB}"/>
    <cellStyle name="Normal 3 3 8 5 2" xfId="10629" xr:uid="{208C6A46-B98C-4DDF-9EDE-EABBB22D3DC8}"/>
    <cellStyle name="Normal 3 3 8 5 2 2" xfId="37676" xr:uid="{20447A6E-814A-4CFA-961D-AFD9E719C3C7}"/>
    <cellStyle name="Normal 3 3 8 5 2 3" xfId="50089" xr:uid="{B934E468-8E84-4D22-BCBB-166A589144A5}"/>
    <cellStyle name="Normal 3 3 8 5 2 4" xfId="25265" xr:uid="{62405D3D-F615-47A8-880B-4C6CFEB984CB}"/>
    <cellStyle name="Normal 3 3 8 5 3" xfId="28254" xr:uid="{C76F76CA-6B6C-45A9-88C4-552DE4C80510}"/>
    <cellStyle name="Normal 3 3 8 5 4" xfId="40667" xr:uid="{BB630F74-6D66-40EB-811D-9CF87961F272}"/>
    <cellStyle name="Normal 3 3 8 5 5" xfId="15843" xr:uid="{EA5D3B21-1AF8-4433-968F-8AB4B9BDAC51}"/>
    <cellStyle name="Normal 3 3 8 6" xfId="5204" xr:uid="{A2BE0711-50D8-4710-A2C8-9AD3150DA1C0}"/>
    <cellStyle name="Normal 3 3 8 6 2" xfId="32253" xr:uid="{373258F2-0474-4BB1-93B2-AB9448102994}"/>
    <cellStyle name="Normal 3 3 8 6 3" xfId="44666" xr:uid="{D5870B07-2992-4F25-ADE5-E8B340247FE3}"/>
    <cellStyle name="Normal 3 3 8 6 4" xfId="19842" xr:uid="{72E255EF-3318-4845-9089-744D772FE57D}"/>
    <cellStyle name="Normal 3 3 8 7" xfId="15190" xr:uid="{A1DD363E-CE19-4A5E-8C1B-B70C90D4FC28}"/>
    <cellStyle name="Normal 3 3 8 8" xfId="27601" xr:uid="{65DEB84B-2E7C-439A-A422-596731C8DA19}"/>
    <cellStyle name="Normal 3 3 8 9" xfId="40014" xr:uid="{3908A93E-9499-4CC6-AB70-8BFEA433663B}"/>
    <cellStyle name="Normal 3 3 9" xfId="138" xr:uid="{848DB763-768E-4C67-B09B-2C18B9165DCD}"/>
    <cellStyle name="Normal 3 3 9 10" xfId="12978" xr:uid="{B8BC5405-B506-4B01-A4EA-7EDDD75E3DAF}"/>
    <cellStyle name="Normal 3 3 9 2" xfId="2369" xr:uid="{CEFEC707-B00B-45B7-9526-AC1221C872D0}"/>
    <cellStyle name="Normal 3 3 9 2 2" xfId="3952" xr:uid="{EA153568-A4A4-4B7D-972F-BABE75DD0487}"/>
    <cellStyle name="Normal 3 3 9 2 2 2" xfId="9695" xr:uid="{46B07F76-B407-44F8-A25B-09146686683A}"/>
    <cellStyle name="Normal 3 3 9 2 2 2 2" xfId="36742" xr:uid="{B519A26C-4F29-4664-9C2F-2400B124E40C}"/>
    <cellStyle name="Normal 3 3 9 2 2 2 3" xfId="49155" xr:uid="{FDD26E14-D585-4A4B-B0E0-C60A18F37F2C}"/>
    <cellStyle name="Normal 3 3 9 2 2 2 4" xfId="24331" xr:uid="{50DC1A9F-93C2-4D80-9238-2BFE2AA8C485}"/>
    <cellStyle name="Normal 3 3 9 2 2 3" xfId="31004" xr:uid="{1674E3EB-A209-464C-BF74-606359B787EE}"/>
    <cellStyle name="Normal 3 3 9 2 2 4" xfId="43417" xr:uid="{92E9AA55-13FB-4C8B-888B-6A9EBBBD1A1C}"/>
    <cellStyle name="Normal 3 3 9 2 2 5" xfId="18593" xr:uid="{9A2F6764-175D-4D13-ACD9-2316C6212B7B}"/>
    <cellStyle name="Normal 3 3 9 2 3" xfId="11275" xr:uid="{31544946-2AD0-400D-BD32-A91DFD8D5975}"/>
    <cellStyle name="Normal 3 3 9 2 3 2" xfId="38322" xr:uid="{11F70D53-7E01-4778-9B3F-5A5F72844808}"/>
    <cellStyle name="Normal 3 3 9 2 3 3" xfId="50735" xr:uid="{8600A6E6-7AB7-4723-B0A2-84E1876FA219}"/>
    <cellStyle name="Normal 3 3 9 2 3 4" xfId="25911" xr:uid="{EFAB4AA1-B13D-4781-90DC-51090C4C2F3A}"/>
    <cellStyle name="Normal 3 3 9 2 4" xfId="7464" xr:uid="{EF18A3B5-8E95-49A4-9127-8C8FCC743818}"/>
    <cellStyle name="Normal 3 3 9 2 4 2" xfId="34511" xr:uid="{EFD4F419-44E5-4766-A2C3-A9966D0BB567}"/>
    <cellStyle name="Normal 3 3 9 2 4 3" xfId="46924" xr:uid="{BB8B84A3-2DFB-4F2C-9AC9-6B69B0C017AD}"/>
    <cellStyle name="Normal 3 3 9 2 4 4" xfId="22100" xr:uid="{89F251F1-3CEA-4830-AF4C-ADC8269E9394}"/>
    <cellStyle name="Normal 3 3 9 2 5" xfId="17011" xr:uid="{EE6992C6-CA21-4387-8BE8-67523B5171DB}"/>
    <cellStyle name="Normal 3 3 9 2 6" xfId="29422" xr:uid="{ADD7B522-7E23-4AD9-9B7A-77507FD4848D}"/>
    <cellStyle name="Normal 3 3 9 2 7" xfId="41835" xr:uid="{1A57400E-111C-4635-9BA9-26536F37BE05}"/>
    <cellStyle name="Normal 3 3 9 2 8" xfId="13500" xr:uid="{6D5F8BB8-94F3-41EE-A924-AAC5CB8A22B9}"/>
    <cellStyle name="Normal 3 3 9 3" xfId="1847" xr:uid="{823B69F3-C317-443B-A938-2A512A067947}"/>
    <cellStyle name="Normal 3 3 9 3 2" xfId="4592" xr:uid="{79CB6822-0A7E-4ADB-9770-09E91A797E9E}"/>
    <cellStyle name="Normal 3 3 9 3 2 2" xfId="9173" xr:uid="{6D0D7A54-E3C4-4CA3-BF9E-A0CDF8C27C57}"/>
    <cellStyle name="Normal 3 3 9 3 2 2 2" xfId="36220" xr:uid="{7C535E38-3004-4139-8544-AEAE81A9F86E}"/>
    <cellStyle name="Normal 3 3 9 3 2 2 3" xfId="48633" xr:uid="{A65A404B-C451-4F5D-9B1A-2EC63E340D1D}"/>
    <cellStyle name="Normal 3 3 9 3 2 2 4" xfId="23809" xr:uid="{0D406DCF-1655-4738-BD1B-8EC2C6948392}"/>
    <cellStyle name="Normal 3 3 9 3 2 3" xfId="31644" xr:uid="{8793C993-6C0E-4A5E-BED2-F055A751930D}"/>
    <cellStyle name="Normal 3 3 9 3 2 4" xfId="44057" xr:uid="{6F702AAE-F10E-4E03-92A4-6898F9F30ADF}"/>
    <cellStyle name="Normal 3 3 9 3 2 5" xfId="19233" xr:uid="{B315217B-4541-4BBB-8576-B200B5927072}"/>
    <cellStyle name="Normal 3 3 9 3 3" xfId="11916" xr:uid="{8217184B-AE60-4D2A-9AE4-32D9B86AE7B2}"/>
    <cellStyle name="Normal 3 3 9 3 3 2" xfId="38962" xr:uid="{5D0CB654-21E8-4508-866C-B05629E27161}"/>
    <cellStyle name="Normal 3 3 9 3 3 3" xfId="51375" xr:uid="{117C5917-562F-4F96-9550-70ECD333A43F}"/>
    <cellStyle name="Normal 3 3 9 3 3 4" xfId="26551" xr:uid="{78B90906-0EBC-4944-B994-9F8611DA389B}"/>
    <cellStyle name="Normal 3 3 9 3 4" xfId="6942" xr:uid="{7FB16600-A26A-4122-ADAB-37C2E1F68570}"/>
    <cellStyle name="Normal 3 3 9 3 4 2" xfId="33989" xr:uid="{4F0B0EF9-0C46-4127-8F1E-2E1024EA79C2}"/>
    <cellStyle name="Normal 3 3 9 3 4 3" xfId="46402" xr:uid="{C54E2BB7-4F4C-46FB-A943-088531F50246}"/>
    <cellStyle name="Normal 3 3 9 3 4 4" xfId="21578" xr:uid="{9B28BB3C-827C-4C0C-BC1E-3F5D1AE3BE12}"/>
    <cellStyle name="Normal 3 3 9 3 5" xfId="16489" xr:uid="{09CF3C18-024D-4C41-BD23-5557F642DE9D}"/>
    <cellStyle name="Normal 3 3 9 3 6" xfId="28900" xr:uid="{864C98A5-C1C2-4C22-848D-8EC6319A76B6}"/>
    <cellStyle name="Normal 3 3 9 3 7" xfId="41313" xr:uid="{4F43EA0B-9C5D-4380-B685-A259A5DE5403}"/>
    <cellStyle name="Normal 3 3 9 3 8" xfId="14140" xr:uid="{B91E725C-DBEF-47BC-B8D9-3E831474D97A}"/>
    <cellStyle name="Normal 3 3 9 4" xfId="3430" xr:uid="{6FDE197B-21E8-4C2E-B794-A273317C6A49}"/>
    <cellStyle name="Normal 3 3 9 4 2" xfId="8117" xr:uid="{EE2A5095-2686-4B42-96E2-7B441EABF8B6}"/>
    <cellStyle name="Normal 3 3 9 4 2 2" xfId="35164" xr:uid="{9149CDF7-6569-4772-86DC-CC9B7E341DD6}"/>
    <cellStyle name="Normal 3 3 9 4 2 3" xfId="47577" xr:uid="{8A40B6A8-1CD0-47E2-A65F-9279F54066E9}"/>
    <cellStyle name="Normal 3 3 9 4 2 4" xfId="22753" xr:uid="{B4B05C78-57AC-4BA2-8CAE-64D78272C98F}"/>
    <cellStyle name="Normal 3 3 9 4 3" xfId="30482" xr:uid="{31E68362-7A43-4DDB-95EF-B0B25B772F27}"/>
    <cellStyle name="Normal 3 3 9 4 4" xfId="42895" xr:uid="{695EA1C2-0B77-42D4-8D31-9FD4C426806D}"/>
    <cellStyle name="Normal 3 3 9 4 5" xfId="18071" xr:uid="{F795B18C-1B08-4792-8EBF-5A19297F5D9E}"/>
    <cellStyle name="Normal 3 3 9 5" xfId="791" xr:uid="{39CAEBDB-21A1-433C-B6C3-9E48234B3C47}"/>
    <cellStyle name="Normal 3 3 9 5 2" xfId="10753" xr:uid="{BD5B54AC-FC82-4BA3-9A85-9F97D59BC698}"/>
    <cellStyle name="Normal 3 3 9 5 2 2" xfId="37800" xr:uid="{1E5BA191-9956-4BAB-93E5-915E45BC5C20}"/>
    <cellStyle name="Normal 3 3 9 5 2 3" xfId="50213" xr:uid="{80AD506B-6048-4053-A7A6-217A01D96E2B}"/>
    <cellStyle name="Normal 3 3 9 5 2 4" xfId="25389" xr:uid="{1E120056-EEBB-415B-AB36-1D5A6B45CDBF}"/>
    <cellStyle name="Normal 3 3 9 5 3" xfId="27844" xr:uid="{3F787719-08E6-4829-A754-226B9E59E037}"/>
    <cellStyle name="Normal 3 3 9 5 4" xfId="40257" xr:uid="{95270057-4CC7-4A3C-8647-25A03A66AD0C}"/>
    <cellStyle name="Normal 3 3 9 5 5" xfId="15433" xr:uid="{33E2CB62-45D5-47BC-8988-D5DD88875E21}"/>
    <cellStyle name="Normal 3 3 9 6" xfId="5218" xr:uid="{5E0F1F37-2322-4868-A398-07B79D212ED6}"/>
    <cellStyle name="Normal 3 3 9 6 2" xfId="32266" xr:uid="{8F872A3E-6D48-4830-AE08-D193DF02CB5F}"/>
    <cellStyle name="Normal 3 3 9 6 3" xfId="44679" xr:uid="{0159009D-4A46-480C-B80E-D2BD4C02AF90}"/>
    <cellStyle name="Normal 3 3 9 6 4" xfId="19855" xr:uid="{9B782DE3-EC4F-4D6D-86EB-E0EC064AA7BA}"/>
    <cellStyle name="Normal 3 3 9 7" xfId="14780" xr:uid="{DBDA749F-2EB9-44F1-86B3-DD1E3DEB65A5}"/>
    <cellStyle name="Normal 3 3 9 8" xfId="27191" xr:uid="{E6F8E104-B219-4B20-84D4-FB6AA9F5C102}"/>
    <cellStyle name="Normal 3 3 9 9" xfId="39604" xr:uid="{B59AF183-BD07-4013-A95C-6F0A0F128033}"/>
    <cellStyle name="Normal 3 4" xfId="19" xr:uid="{35CE5BC3-C779-4980-81CB-2AC03FE0603E}"/>
    <cellStyle name="Normal 3 4 10" xfId="2262" xr:uid="{CF0D9674-B8BC-4E86-BA5F-7F1155C9E6F1}"/>
    <cellStyle name="Normal 3 4 10 2" xfId="3845" xr:uid="{0F578306-6FA3-49C2-BCA6-4BCCFE6C7781}"/>
    <cellStyle name="Normal 3 4 10 2 2" xfId="7357" xr:uid="{046C020A-422E-4651-A414-808037923DDA}"/>
    <cellStyle name="Normal 3 4 10 2 2 2" xfId="34404" xr:uid="{BB5E5088-630F-4B7F-9EE4-2FC4DE7D2A87}"/>
    <cellStyle name="Normal 3 4 10 2 2 3" xfId="46817" xr:uid="{4384261C-4F57-4439-8BA0-B3FB1FECE28E}"/>
    <cellStyle name="Normal 3 4 10 2 2 4" xfId="21993" xr:uid="{6918F15D-3840-4B47-BE2F-34345E65E9A0}"/>
    <cellStyle name="Normal 3 4 10 2 3" xfId="30897" xr:uid="{8FCCD0F3-251B-4270-AD87-5870F0E9B051}"/>
    <cellStyle name="Normal 3 4 10 2 4" xfId="43310" xr:uid="{8D9154D1-C865-409C-BDCC-CACB2189C46F}"/>
    <cellStyle name="Normal 3 4 10 2 5" xfId="18486" xr:uid="{C78045E2-FCF0-447A-BF2D-5E4385A1CDFE}"/>
    <cellStyle name="Normal 3 4 10 3" xfId="9588" xr:uid="{56DAAF1D-363E-4641-8F47-08414C46D9D0}"/>
    <cellStyle name="Normal 3 4 10 3 2" xfId="36635" xr:uid="{C4716CDF-B984-498B-A06D-05FEE823CCDC}"/>
    <cellStyle name="Normal 3 4 10 3 3" xfId="49048" xr:uid="{45DBD6CC-DB4C-4EAC-87B6-4FF2784856D2}"/>
    <cellStyle name="Normal 3 4 10 3 4" xfId="24224" xr:uid="{BFA0B3C6-F9DA-4B3B-912B-8ACD36DB7129}"/>
    <cellStyle name="Normal 3 4 10 4" xfId="11168" xr:uid="{D078F797-E30E-4204-A626-C645FFDD443C}"/>
    <cellStyle name="Normal 3 4 10 4 2" xfId="38215" xr:uid="{241EBDE4-65BA-47FA-804B-A1E7F2499A81}"/>
    <cellStyle name="Normal 3 4 10 4 3" xfId="50628" xr:uid="{29C77114-5752-4433-80E9-CD3FE2D9A456}"/>
    <cellStyle name="Normal 3 4 10 4 4" xfId="25804" xr:uid="{CA4C485E-269A-47D3-AA7D-5A35F4AAC5C0}"/>
    <cellStyle name="Normal 3 4 10 5" xfId="5433" xr:uid="{411DDB3B-BBBD-47C4-8CB7-C4054D84FB3B}"/>
    <cellStyle name="Normal 3 4 10 5 2" xfId="32480" xr:uid="{520F4344-8B65-46E3-AE21-0B8428A48C1C}"/>
    <cellStyle name="Normal 3 4 10 5 3" xfId="44893" xr:uid="{7AD3BE4D-6C96-4CD1-A967-0AFD2E537B48}"/>
    <cellStyle name="Normal 3 4 10 5 4" xfId="20069" xr:uid="{574DC565-05F2-48A7-8135-53C8A79E1CF8}"/>
    <cellStyle name="Normal 3 4 10 6" xfId="16904" xr:uid="{75A4D9E7-70A6-44AF-A59D-8CB3B5A045AB}"/>
    <cellStyle name="Normal 3 4 10 7" xfId="29315" xr:uid="{2D7E1D00-81AB-4C89-B2BC-6AE5BB3BF1FF}"/>
    <cellStyle name="Normal 3 4 10 8" xfId="41728" xr:uid="{B38B289C-A04A-4A56-9D5B-3710F6E3676B}"/>
    <cellStyle name="Normal 3 4 10 9" xfId="13393" xr:uid="{14D89707-81FE-4B94-AE8B-432463F6F471}"/>
    <cellStyle name="Normal 3 4 11" xfId="1317" xr:uid="{993D724B-DA50-469B-A2E8-10667CAD8853}"/>
    <cellStyle name="Normal 3 4 11 2" xfId="4485" xr:uid="{57E500DA-7813-4BAC-9D29-9FDA585A2B45}"/>
    <cellStyle name="Normal 3 4 11 2 2" xfId="8643" xr:uid="{614CFC39-C75E-4A76-BF83-CACA66F510AA}"/>
    <cellStyle name="Normal 3 4 11 2 2 2" xfId="35690" xr:uid="{2DBABAF3-F51E-4C9B-89A0-085CDD35773D}"/>
    <cellStyle name="Normal 3 4 11 2 2 3" xfId="48103" xr:uid="{F7E52586-F109-4824-BA56-927B8DB5A906}"/>
    <cellStyle name="Normal 3 4 11 2 2 4" xfId="23279" xr:uid="{559D4E5E-8271-41A8-AC7C-FFCD6D42C66E}"/>
    <cellStyle name="Normal 3 4 11 2 3" xfId="31537" xr:uid="{33690D29-46E5-4E2F-950C-B85F1A0F992A}"/>
    <cellStyle name="Normal 3 4 11 2 4" xfId="43950" xr:uid="{7E8938BA-C8E4-4CFE-84D1-5CD051CBF4EF}"/>
    <cellStyle name="Normal 3 4 11 2 5" xfId="19126" xr:uid="{C2E96F05-2D94-4E7B-9F35-750C4D43122D}"/>
    <cellStyle name="Normal 3 4 11 3" xfId="11809" xr:uid="{75930B09-4587-4F92-8E04-617DCFCB870C}"/>
    <cellStyle name="Normal 3 4 11 3 2" xfId="38855" xr:uid="{CA568E19-137C-4DF4-94A5-A070D68EFA6D}"/>
    <cellStyle name="Normal 3 4 11 3 3" xfId="51268" xr:uid="{44D63FD6-19E7-41F2-B413-B0AD0DEDE3A8}"/>
    <cellStyle name="Normal 3 4 11 3 4" xfId="26444" xr:uid="{3A365F79-8C3D-45A4-B5FF-9DFC50D979C1}"/>
    <cellStyle name="Normal 3 4 11 4" xfId="5514" xr:uid="{CD070D4B-235C-4F8D-9F34-1848FC2FC3A2}"/>
    <cellStyle name="Normal 3 4 11 4 2" xfId="32561" xr:uid="{E4DF4626-03E2-4D4E-9E6E-730FF6CACFCC}"/>
    <cellStyle name="Normal 3 4 11 4 3" xfId="44974" xr:uid="{10D452F8-9156-4A68-AFEC-2146F17F615E}"/>
    <cellStyle name="Normal 3 4 11 4 4" xfId="20150" xr:uid="{7FF05D72-A6C8-43B9-B23C-7E135666CA30}"/>
    <cellStyle name="Normal 3 4 11 5" xfId="15959" xr:uid="{B2CD668B-DB31-4A2A-9B54-505DFA5951F0}"/>
    <cellStyle name="Normal 3 4 11 6" xfId="28370" xr:uid="{1FB71774-DE04-4AA4-8B39-1325432D7525}"/>
    <cellStyle name="Normal 3 4 11 7" xfId="40783" xr:uid="{BD02490B-9089-4F25-9FEF-BD07CFE47F2E}"/>
    <cellStyle name="Normal 3 4 11 8" xfId="14033" xr:uid="{24A1D7C0-3BA1-4188-A853-32EC475C3A52}"/>
    <cellStyle name="Normal 3 4 12" xfId="2900" xr:uid="{74C3BCB8-BFDD-44A6-9FE5-38B5923E5BCB}"/>
    <cellStyle name="Normal 3 4 12 2" xfId="5600" xr:uid="{81A7CCD6-7D8C-4E60-ACAB-775EA0CB5BEF}"/>
    <cellStyle name="Normal 3 4 12 2 2" xfId="32647" xr:uid="{4BBE68EB-AEC4-48C9-BE51-044A1416ECE9}"/>
    <cellStyle name="Normal 3 4 12 2 3" xfId="45060" xr:uid="{3B485316-D498-4CD9-9886-4323C4920F72}"/>
    <cellStyle name="Normal 3 4 12 2 4" xfId="20236" xr:uid="{58995BAD-587E-476C-AFDE-F574DB0C6E0C}"/>
    <cellStyle name="Normal 3 4 12 3" xfId="29952" xr:uid="{C92B6065-092E-4C6B-A91F-41E781CDEE69}"/>
    <cellStyle name="Normal 3 4 12 4" xfId="42365" xr:uid="{FE11A6D1-5FD0-4373-A4AA-67CF1FC6936B}"/>
    <cellStyle name="Normal 3 4 12 5" xfId="17541" xr:uid="{9F6925F2-8812-470D-9B6A-7CBC5959E659}"/>
    <cellStyle name="Normal 3 4 13" xfId="684" xr:uid="{C8A254B5-8CC6-4566-897B-4A46B9612E37}"/>
    <cellStyle name="Normal 3 4 13 2" xfId="6006" xr:uid="{B880A9E7-B6B1-423A-9EE9-3CA28D5AD177}"/>
    <cellStyle name="Normal 3 4 13 2 2" xfId="33053" xr:uid="{AF959B7F-B5B3-412A-978C-2DE859F79ADD}"/>
    <cellStyle name="Normal 3 4 13 2 3" xfId="45466" xr:uid="{CF42E0B3-98B6-48D1-8DB1-95F58B223BC2}"/>
    <cellStyle name="Normal 3 4 13 2 4" xfId="20642" xr:uid="{DC39E9C9-D7F1-44CE-87F7-7E82037CCF93}"/>
    <cellStyle name="Normal 3 4 13 3" xfId="27737" xr:uid="{897A73C0-0FC5-4977-B546-5F701D4B42BF}"/>
    <cellStyle name="Normal 3 4 13 4" xfId="40150" xr:uid="{10B02B7A-3CFF-46B2-B6F7-E03F89197E36}"/>
    <cellStyle name="Normal 3 4 13 5" xfId="15326" xr:uid="{57F23514-121E-4D07-905E-6D30159A0863}"/>
    <cellStyle name="Normal 3 4 14" xfId="6412" xr:uid="{884DB86F-41C0-42C7-A3D0-0D78B8C2DB6A}"/>
    <cellStyle name="Normal 3 4 14 2" xfId="33459" xr:uid="{AD7F7C50-77F2-4865-8544-EDE55A3FC2BC}"/>
    <cellStyle name="Normal 3 4 14 3" xfId="45872" xr:uid="{CC5405DD-CCF2-4F5D-BE45-B300404CBED3}"/>
    <cellStyle name="Normal 3 4 14 4" xfId="21048" xr:uid="{4B44A28F-62D1-4922-939F-0620D8F0544D}"/>
    <cellStyle name="Normal 3 4 15" xfId="8010" xr:uid="{3F39AE20-8938-45A1-957E-4A4BE49FFDBD}"/>
    <cellStyle name="Normal 3 4 15 2" xfId="35057" xr:uid="{DF0E6EC7-60EF-41E5-B191-B42A0AA4D652}"/>
    <cellStyle name="Normal 3 4 15 3" xfId="47470" xr:uid="{5D7D4BEC-096F-4E81-96A7-937B64937BC6}"/>
    <cellStyle name="Normal 3 4 15 4" xfId="22646" xr:uid="{79D65A82-6CD5-4E44-B2B9-3BAFEE102694}"/>
    <cellStyle name="Normal 3 4 16" xfId="10223" xr:uid="{058387CA-A8FF-4562-97D3-7F4207BB8844}"/>
    <cellStyle name="Normal 3 4 16 2" xfId="37270" xr:uid="{FA1341A4-5CCD-4F92-A63A-9DFF1E646CB9}"/>
    <cellStyle name="Normal 3 4 16 3" xfId="49683" xr:uid="{81D62C1C-8ED8-4CCB-BB6F-29645132B380}"/>
    <cellStyle name="Normal 3 4 16 4" xfId="24859" xr:uid="{0614DCAC-09F2-4C89-B6CA-55F67025F879}"/>
    <cellStyle name="Normal 3 4 17" xfId="5126" xr:uid="{7A76C0F2-BA67-460D-B50D-7BC589B5ACCC}"/>
    <cellStyle name="Normal 3 4 17 2" xfId="32178" xr:uid="{AFD0D326-9D63-4803-8357-6E548900BEC5}"/>
    <cellStyle name="Normal 3 4 17 3" xfId="44591" xr:uid="{E449C9D7-27DA-43A2-82EC-969671144754}"/>
    <cellStyle name="Normal 3 4 17 4" xfId="19767" xr:uid="{4E809B65-3579-4037-A131-30555BF826A4}"/>
    <cellStyle name="Normal 3 4 18" xfId="14673" xr:uid="{B27DCD31-D124-4985-8607-42F9C99E59B9}"/>
    <cellStyle name="Normal 3 4 19" xfId="27084" xr:uid="{5294D91F-32C2-457B-8F3D-7FF587950B43}"/>
    <cellStyle name="Normal 3 4 2" xfId="68" xr:uid="{4F197E76-F7BA-4CF7-BD2A-82020E208BE0}"/>
    <cellStyle name="Normal 3 4 2 10" xfId="2916" xr:uid="{6FFAF5B4-E90A-4377-95CF-6F518C6C9CBE}"/>
    <cellStyle name="Normal 3 4 2 10 2" xfId="8049" xr:uid="{AEF912F7-49D3-412A-933F-704E039A86B4}"/>
    <cellStyle name="Normal 3 4 2 10 2 2" xfId="35096" xr:uid="{13485AE5-F1CA-49FD-A676-2B5D4A6E0E0C}"/>
    <cellStyle name="Normal 3 4 2 10 2 3" xfId="47509" xr:uid="{F685C010-EB6F-482B-B15B-9DB1A10BEB09}"/>
    <cellStyle name="Normal 3 4 2 10 2 4" xfId="22685" xr:uid="{BDC364A2-3AB9-4747-822E-8A687EC9BD09}"/>
    <cellStyle name="Normal 3 4 2 10 3" xfId="29968" xr:uid="{4EBECE72-2357-4652-9AC4-194B0529B309}"/>
    <cellStyle name="Normal 3 4 2 10 4" xfId="42381" xr:uid="{96514BA0-163A-4B35-A6B3-76FF8D0972AE}"/>
    <cellStyle name="Normal 3 4 2 10 5" xfId="17557" xr:uid="{408F2B1C-B174-4483-94D9-18A006EFBC70}"/>
    <cellStyle name="Normal 3 4 2 11" xfId="723" xr:uid="{025E09FE-EDCC-47AB-83EA-ADFF63145F86}"/>
    <cellStyle name="Normal 3 4 2 11 2" xfId="10239" xr:uid="{66DF9A81-BD1E-4CF9-94CA-423844787748}"/>
    <cellStyle name="Normal 3 4 2 11 2 2" xfId="37286" xr:uid="{95992DF3-D3AD-42F3-8453-23591361BBB5}"/>
    <cellStyle name="Normal 3 4 2 11 2 3" xfId="49699" xr:uid="{A71CB23D-91DF-40DD-BE64-216D570C5960}"/>
    <cellStyle name="Normal 3 4 2 11 2 4" xfId="24875" xr:uid="{E30A5EDC-41FD-4F76-BB32-361F93F55383}"/>
    <cellStyle name="Normal 3 4 2 11 3" xfId="27776" xr:uid="{4606EC19-4177-49CA-AE66-A4BAFD52B0A5}"/>
    <cellStyle name="Normal 3 4 2 11 4" xfId="40189" xr:uid="{56E4F8AF-6496-40D6-9684-B99A37B71540}"/>
    <cellStyle name="Normal 3 4 2 11 5" xfId="15365" xr:uid="{F722A13C-E34B-4C7B-B925-23D386441690}"/>
    <cellStyle name="Normal 3 4 2 12" xfId="5149" xr:uid="{ECC851EA-6716-4D12-9DBA-3345FC60E2FC}"/>
    <cellStyle name="Normal 3 4 2 12 2" xfId="32201" xr:uid="{A63B1384-95FB-4A47-B217-D24639DE5344}"/>
    <cellStyle name="Normal 3 4 2 12 3" xfId="44614" xr:uid="{DAD88060-2771-4C49-8752-D1753363853B}"/>
    <cellStyle name="Normal 3 4 2 12 4" xfId="19790" xr:uid="{9542455A-FF94-42F4-B689-4FE77F2FBF41}"/>
    <cellStyle name="Normal 3 4 2 13" xfId="14712" xr:uid="{67A9124D-40A1-4817-8D77-E2748E5E934C}"/>
    <cellStyle name="Normal 3 4 2 14" xfId="27123" xr:uid="{9C68F918-D018-4199-ABC4-81FC847A58A8}"/>
    <cellStyle name="Normal 3 4 2 15" xfId="39536" xr:uid="{F36C539D-4D35-4AC4-925C-5A5D47DAC2FD}"/>
    <cellStyle name="Normal 3 4 2 16" xfId="12464" xr:uid="{3991FCCC-12CF-4755-A18D-AD85AF8325FE}"/>
    <cellStyle name="Normal 3 4 2 2" xfId="98" xr:uid="{F382F966-56D4-4BA3-BED7-7979889B4826}"/>
    <cellStyle name="Normal 3 4 2 2 10" xfId="752" xr:uid="{79E93C2E-D11A-4F66-86D5-9B43FCFF893E}"/>
    <cellStyle name="Normal 3 4 2 2 10 2" xfId="10268" xr:uid="{2305B7E1-76AC-4BC4-9295-AEF07FE4A4F2}"/>
    <cellStyle name="Normal 3 4 2 2 10 2 2" xfId="37315" xr:uid="{228177CB-54C9-4C16-BB6A-F66F5F263451}"/>
    <cellStyle name="Normal 3 4 2 2 10 2 3" xfId="49728" xr:uid="{E2992130-791A-42A5-8BAE-325333FD8D3D}"/>
    <cellStyle name="Normal 3 4 2 2 10 2 4" xfId="24904" xr:uid="{0432AF30-69AD-42D4-82B8-5AFE2E530E3D}"/>
    <cellStyle name="Normal 3 4 2 2 10 3" xfId="27805" xr:uid="{A75BD665-603B-4B62-89AE-DAA69AB7F2D5}"/>
    <cellStyle name="Normal 3 4 2 2 10 4" xfId="40218" xr:uid="{C46A660C-A5F4-4EDC-BBFD-6B7E6E689387}"/>
    <cellStyle name="Normal 3 4 2 2 10 5" xfId="15394" xr:uid="{05C9ACFC-5FC7-4877-82EB-37A8D1D7E175}"/>
    <cellStyle name="Normal 3 4 2 2 11" xfId="5238" xr:uid="{81BD5152-4443-43B7-90FD-A0760402CFE4}"/>
    <cellStyle name="Normal 3 4 2 2 11 2" xfId="32286" xr:uid="{5194E5A0-6B1C-4D2E-B62C-268316979085}"/>
    <cellStyle name="Normal 3 4 2 2 11 3" xfId="44699" xr:uid="{6A593FF7-8915-4C15-9D1A-A010FF5E7F48}"/>
    <cellStyle name="Normal 3 4 2 2 11 4" xfId="19875" xr:uid="{F2D406D9-1E63-42EA-9BE3-1D9ED9404C94}"/>
    <cellStyle name="Normal 3 4 2 2 12" xfId="14741" xr:uid="{D365DDD1-9337-441C-A044-6D8FBC2504C2}"/>
    <cellStyle name="Normal 3 4 2 2 13" xfId="27152" xr:uid="{C096B8B4-53DE-44F3-8AFD-8ECFDB7C3140}"/>
    <cellStyle name="Normal 3 4 2 2 14" xfId="39565" xr:uid="{7F5DF604-9559-46FB-9601-296ABD668F86}"/>
    <cellStyle name="Normal 3 4 2 2 15" xfId="12493" xr:uid="{9CC1D16A-249A-466F-A168-657A7DE8B671}"/>
    <cellStyle name="Normal 3 4 2 2 2" xfId="274" xr:uid="{C85816FE-AF26-4DAC-89A9-2F4E5FCE9FF7}"/>
    <cellStyle name="Normal 3 4 2 2 2 10" xfId="39740" xr:uid="{9BF07633-4051-4D9D-B9A0-CE4EAFAFBEBF}"/>
    <cellStyle name="Normal 3 4 2 2 2 11" xfId="12580" xr:uid="{73247CDD-D80C-41B6-9403-B3D3B28A1F51}"/>
    <cellStyle name="Normal 3 4 2 2 2 2" xfId="1983" xr:uid="{2B2C2C63-8D52-4218-80FB-A5F112F55F78}"/>
    <cellStyle name="Normal 3 4 2 2 2 2 2" xfId="3566" xr:uid="{3C813B1B-3433-44EE-96F0-FBBCCF5CC789}"/>
    <cellStyle name="Normal 3 4 2 2 2 2 2 2" xfId="7078" xr:uid="{F653A523-40EE-4D8B-AB9F-A3150B19571C}"/>
    <cellStyle name="Normal 3 4 2 2 2 2 2 2 2" xfId="34125" xr:uid="{DD0A9D43-A751-4286-9ECA-08BBDB66890D}"/>
    <cellStyle name="Normal 3 4 2 2 2 2 2 2 3" xfId="46538" xr:uid="{BA5AFD36-7ACE-43E0-B274-E9274558CF38}"/>
    <cellStyle name="Normal 3 4 2 2 2 2 2 2 4" xfId="21714" xr:uid="{03DF0330-92BB-4068-AC0C-FE473101FF54}"/>
    <cellStyle name="Normal 3 4 2 2 2 2 2 3" xfId="30618" xr:uid="{0855DFD6-32BF-4F63-9187-CB881EB15635}"/>
    <cellStyle name="Normal 3 4 2 2 2 2 2 4" xfId="43031" xr:uid="{919AF5C6-7676-45A4-8491-3EDA8C5D1FC2}"/>
    <cellStyle name="Normal 3 4 2 2 2 2 2 5" xfId="18207" xr:uid="{866AFE4D-3A1D-4613-BE17-C18DC7CB4DD3}"/>
    <cellStyle name="Normal 3 4 2 2 2 2 3" xfId="9309" xr:uid="{CBB806D1-2A19-4181-A996-27EF9C6FE4E9}"/>
    <cellStyle name="Normal 3 4 2 2 2 2 3 2" xfId="36356" xr:uid="{42B63CA3-DB08-4E71-8587-D3C44BF954F3}"/>
    <cellStyle name="Normal 3 4 2 2 2 2 3 3" xfId="48769" xr:uid="{E36B3688-AAE1-4B58-8B00-FAB5570227F1}"/>
    <cellStyle name="Normal 3 4 2 2 2 2 3 4" xfId="23945" xr:uid="{AED1E82A-C1B7-4680-8C01-07C79223F909}"/>
    <cellStyle name="Normal 3 4 2 2 2 2 4" xfId="10889" xr:uid="{8A99169C-6216-4A22-9AD1-03B709639FF8}"/>
    <cellStyle name="Normal 3 4 2 2 2 2 4 2" xfId="37936" xr:uid="{3F419450-AA04-4767-B11D-7BD02C626E31}"/>
    <cellStyle name="Normal 3 4 2 2 2 2 4 3" xfId="50349" xr:uid="{660E536C-77D8-4124-B2E1-4E65CE9E9D99}"/>
    <cellStyle name="Normal 3 4 2 2 2 2 4 4" xfId="25525" xr:uid="{58C54F6D-2422-4A3B-AA4B-7FA5EC6941D2}"/>
    <cellStyle name="Normal 3 4 2 2 2 2 5" xfId="5732" xr:uid="{D03D2E4A-7DDE-4097-A299-46CE6B88A709}"/>
    <cellStyle name="Normal 3 4 2 2 2 2 5 2" xfId="32779" xr:uid="{25AF3702-6BAE-4E28-B6A1-2EAB23285BBF}"/>
    <cellStyle name="Normal 3 4 2 2 2 2 5 3" xfId="45192" xr:uid="{4C5E6C60-3211-4C17-96B7-C20A63C6484E}"/>
    <cellStyle name="Normal 3 4 2 2 2 2 5 4" xfId="20368" xr:uid="{DF6ED67C-6195-4066-AAF5-D7DEC412CA71}"/>
    <cellStyle name="Normal 3 4 2 2 2 2 6" xfId="16625" xr:uid="{88D994DA-5CDA-43D3-8373-046D3AF3A59D}"/>
    <cellStyle name="Normal 3 4 2 2 2 2 7" xfId="29036" xr:uid="{823FEF74-4A8F-4C15-927B-C05B7B266944}"/>
    <cellStyle name="Normal 3 4 2 2 2 2 8" xfId="41449" xr:uid="{15AE8A2A-5F57-4ECA-AE72-D75CFFFE2B83}"/>
    <cellStyle name="Normal 3 4 2 2 2 2 9" xfId="13114" xr:uid="{E77EDA29-9894-44E1-9C53-0117C657B6C7}"/>
    <cellStyle name="Normal 3 4 2 2 2 3" xfId="2505" xr:uid="{B6CAFD5A-F34F-47C7-92DB-7D6CA7AF9B12}"/>
    <cellStyle name="Normal 3 4 2 2 2 3 2" xfId="4088" xr:uid="{3D19370B-DF3F-4B87-BE05-0256202B8A66}"/>
    <cellStyle name="Normal 3 4 2 2 2 3 2 2" xfId="7600" xr:uid="{B73CA38C-8EB4-4E8D-83C3-FDCEFEE8C46A}"/>
    <cellStyle name="Normal 3 4 2 2 2 3 2 2 2" xfId="34647" xr:uid="{BAAB3D1D-46C4-44D2-85D1-6ABAAFA9102F}"/>
    <cellStyle name="Normal 3 4 2 2 2 3 2 2 3" xfId="47060" xr:uid="{DB6A4018-47A9-4A7E-B0FE-15A7154594A3}"/>
    <cellStyle name="Normal 3 4 2 2 2 3 2 2 4" xfId="22236" xr:uid="{B36A077E-D551-4602-BF9E-35FDBCAA55B1}"/>
    <cellStyle name="Normal 3 4 2 2 2 3 2 3" xfId="31140" xr:uid="{6CF4CAF5-E29A-48EC-9008-15E455E9A1C2}"/>
    <cellStyle name="Normal 3 4 2 2 2 3 2 4" xfId="43553" xr:uid="{7963C503-5B92-4588-942B-AB57D17E10B4}"/>
    <cellStyle name="Normal 3 4 2 2 2 3 2 5" xfId="18729" xr:uid="{13F55FBF-87BC-49FE-9A16-59B3334279F3}"/>
    <cellStyle name="Normal 3 4 2 2 2 3 3" xfId="9831" xr:uid="{F2DC03E3-75C7-4843-874D-54AFE11E775A}"/>
    <cellStyle name="Normal 3 4 2 2 2 3 3 2" xfId="36878" xr:uid="{9E833900-64C4-4BF6-9CAD-B4F5716850FF}"/>
    <cellStyle name="Normal 3 4 2 2 2 3 3 3" xfId="49291" xr:uid="{C8801867-282E-4612-9FC1-1A1CB4C07630}"/>
    <cellStyle name="Normal 3 4 2 2 2 3 3 4" xfId="24467" xr:uid="{D3EE632D-CEF5-4690-A038-8061C681669A}"/>
    <cellStyle name="Normal 3 4 2 2 2 3 4" xfId="11411" xr:uid="{8842529E-E37D-45C1-A2C5-F85B758B0FFE}"/>
    <cellStyle name="Normal 3 4 2 2 2 3 4 2" xfId="38458" xr:uid="{83B56BC9-9CDD-4558-B653-7F203E6ABB31}"/>
    <cellStyle name="Normal 3 4 2 2 2 3 4 3" xfId="50871" xr:uid="{A49021B2-D0B9-4300-96B9-E4F114F1860D}"/>
    <cellStyle name="Normal 3 4 2 2 2 3 4 4" xfId="26047" xr:uid="{259EAFC7-3252-4E34-ACA3-BCF8549183E9}"/>
    <cellStyle name="Normal 3 4 2 2 2 3 5" xfId="6138" xr:uid="{FF11212A-4DB6-48AE-A99A-23C54B5C0213}"/>
    <cellStyle name="Normal 3 4 2 2 2 3 5 2" xfId="33185" xr:uid="{B2C137D5-99E1-437A-B70A-4C9E21628701}"/>
    <cellStyle name="Normal 3 4 2 2 2 3 5 3" xfId="45598" xr:uid="{33CC82E7-3B79-4E8C-9AC0-53DB03559CAC}"/>
    <cellStyle name="Normal 3 4 2 2 2 3 5 4" xfId="20774" xr:uid="{691C8215-1C4D-44FB-B212-F30511CEEE0F}"/>
    <cellStyle name="Normal 3 4 2 2 2 3 6" xfId="17147" xr:uid="{7CB3ADD2-A8CB-4BF2-A670-2E9192843A9B}"/>
    <cellStyle name="Normal 3 4 2 2 2 3 7" xfId="29558" xr:uid="{48403E1B-29CB-4842-95D2-6AFF28F250DB}"/>
    <cellStyle name="Normal 3 4 2 2 2 3 8" xfId="41971" xr:uid="{3F4D3D67-9809-4F6F-9E11-D33F9974E0DF}"/>
    <cellStyle name="Normal 3 4 2 2 2 3 9" xfId="13636" xr:uid="{653E09B2-7193-4C6E-9B7C-850DA093AC6D}"/>
    <cellStyle name="Normal 3 4 2 2 2 4" xfId="1449" xr:uid="{AA8CCD1A-6796-4D6E-8D18-99FA854155EA}"/>
    <cellStyle name="Normal 3 4 2 2 2 4 2" xfId="4728" xr:uid="{7EF6385D-41D5-4CD0-9FE4-25CCF34B7602}"/>
    <cellStyle name="Normal 3 4 2 2 2 4 2 2" xfId="8775" xr:uid="{A173DB30-5E7E-4828-A5D0-53FE6AB4EE38}"/>
    <cellStyle name="Normal 3 4 2 2 2 4 2 2 2" xfId="35822" xr:uid="{95D721E6-60AB-4384-8147-8CBF8B85DA44}"/>
    <cellStyle name="Normal 3 4 2 2 2 4 2 2 3" xfId="48235" xr:uid="{BE2E15DC-F025-4173-B375-09222C78B91B}"/>
    <cellStyle name="Normal 3 4 2 2 2 4 2 2 4" xfId="23411" xr:uid="{12F46529-7BBD-4321-A582-CC1AE12A67C6}"/>
    <cellStyle name="Normal 3 4 2 2 2 4 2 3" xfId="31780" xr:uid="{9F58AAFC-AB5B-42DE-BDE2-11B7217B3AA1}"/>
    <cellStyle name="Normal 3 4 2 2 2 4 2 4" xfId="44193" xr:uid="{B5BB2BE3-E720-41EA-969F-F48A622AAA72}"/>
    <cellStyle name="Normal 3 4 2 2 2 4 2 5" xfId="19369" xr:uid="{B3AA9606-A4A4-4093-823C-C4B80BDA3C05}"/>
    <cellStyle name="Normal 3 4 2 2 2 4 3" xfId="12052" xr:uid="{94312415-58BA-4B20-BB9C-87C9A024FA2A}"/>
    <cellStyle name="Normal 3 4 2 2 2 4 3 2" xfId="39098" xr:uid="{C197A002-DBF0-4508-8C24-0CFD4BECD20C}"/>
    <cellStyle name="Normal 3 4 2 2 2 4 3 3" xfId="51511" xr:uid="{A8AA1984-F71E-4BCD-94E9-31343484B236}"/>
    <cellStyle name="Normal 3 4 2 2 2 4 3 4" xfId="26687" xr:uid="{05242467-540F-43FF-8382-C18CA5B2E37D}"/>
    <cellStyle name="Normal 3 4 2 2 2 4 4" xfId="6544" xr:uid="{6EC6A42B-3245-44AA-BF2A-B97CD5774517}"/>
    <cellStyle name="Normal 3 4 2 2 2 4 4 2" xfId="33591" xr:uid="{ADEECBEB-AF00-4585-B0EE-BFED64B14EF1}"/>
    <cellStyle name="Normal 3 4 2 2 2 4 4 3" xfId="46004" xr:uid="{4C52790D-31B5-4CD1-9D24-91D55AD3D195}"/>
    <cellStyle name="Normal 3 4 2 2 2 4 4 4" xfId="21180" xr:uid="{04209547-88AD-4A05-AEF7-91BD96856E11}"/>
    <cellStyle name="Normal 3 4 2 2 2 4 5" xfId="16091" xr:uid="{F0278CA5-5E4C-4DCF-8B4E-F39AD8E6A5F3}"/>
    <cellStyle name="Normal 3 4 2 2 2 4 6" xfId="28502" xr:uid="{CA0675B1-5233-43C0-9197-FED5A234229C}"/>
    <cellStyle name="Normal 3 4 2 2 2 4 7" xfId="40915" xr:uid="{364ABC5C-565A-45A6-A305-52E016AA57EC}"/>
    <cellStyle name="Normal 3 4 2 2 2 4 8" xfId="14276" xr:uid="{508F3259-B259-4EB2-8093-1450C686E9B0}"/>
    <cellStyle name="Normal 3 4 2 2 2 5" xfId="3032" xr:uid="{0E291DF0-A78B-405F-AA00-185DBD42E4B4}"/>
    <cellStyle name="Normal 3 4 2 2 2 5 2" xfId="8253" xr:uid="{631BBED6-2A3E-480B-90E1-A0AE87D1253E}"/>
    <cellStyle name="Normal 3 4 2 2 2 5 2 2" xfId="35300" xr:uid="{21015578-BA6C-4AAF-BB89-66347BF30A5D}"/>
    <cellStyle name="Normal 3 4 2 2 2 5 2 3" xfId="47713" xr:uid="{984B17D5-0C6B-4854-8EBF-E00D448E469B}"/>
    <cellStyle name="Normal 3 4 2 2 2 5 2 4" xfId="22889" xr:uid="{3A6DB75B-68BA-4F49-A93F-92C9CF3F7F1C}"/>
    <cellStyle name="Normal 3 4 2 2 2 5 3" xfId="30084" xr:uid="{E8038E3F-CDC3-4160-8EA8-CDBA6A4F4FFC}"/>
    <cellStyle name="Normal 3 4 2 2 2 5 4" xfId="42497" xr:uid="{4F41738C-AEC7-4152-A285-9A1930D25DAF}"/>
    <cellStyle name="Normal 3 4 2 2 2 5 5" xfId="17673" xr:uid="{25147C1E-EB95-4B91-A8B0-23956A8FDAB5}"/>
    <cellStyle name="Normal 3 4 2 2 2 6" xfId="927" xr:uid="{6787DB29-A100-48D0-A1BA-17C1FCD99C04}"/>
    <cellStyle name="Normal 3 4 2 2 2 6 2" xfId="10355" xr:uid="{38ACACB8-730F-46AD-A0AB-6C34847014FB}"/>
    <cellStyle name="Normal 3 4 2 2 2 6 2 2" xfId="37402" xr:uid="{E7A634FF-A5A8-4DE3-AEB9-05A3383AE31B}"/>
    <cellStyle name="Normal 3 4 2 2 2 6 2 3" xfId="49815" xr:uid="{EE3F9E39-684F-4242-B3BC-BC2D4FD1EA1E}"/>
    <cellStyle name="Normal 3 4 2 2 2 6 2 4" xfId="24991" xr:uid="{C72309E4-6699-45CA-B73D-B813E69F7861}"/>
    <cellStyle name="Normal 3 4 2 2 2 6 3" xfId="27980" xr:uid="{C9B77AC4-E6DD-4847-AE9E-418A6BB338AB}"/>
    <cellStyle name="Normal 3 4 2 2 2 6 4" xfId="40393" xr:uid="{97AC47D1-94A7-4DFE-8D79-820136B06F9F}"/>
    <cellStyle name="Normal 3 4 2 2 2 6 5" xfId="15569" xr:uid="{F847E99D-D702-4110-B3DB-B535A79826A3}"/>
    <cellStyle name="Normal 3 4 2 2 2 7" xfId="5300" xr:uid="{3A01595E-22C4-4F76-8FBF-C4FC5E33157F}"/>
    <cellStyle name="Normal 3 4 2 2 2 7 2" xfId="32347" xr:uid="{74B72BFD-6DBF-4418-8954-81E05FECB502}"/>
    <cellStyle name="Normal 3 4 2 2 2 7 3" xfId="44760" xr:uid="{00A33091-B97A-4DC8-A3AD-A0780CD7C7CA}"/>
    <cellStyle name="Normal 3 4 2 2 2 7 4" xfId="19936" xr:uid="{BF59EF18-47AC-490F-8723-CD49093AF58C}"/>
    <cellStyle name="Normal 3 4 2 2 2 8" xfId="14916" xr:uid="{7E2A2016-43E7-4CEC-B532-3735C7B66F89}"/>
    <cellStyle name="Normal 3 4 2 2 2 9" xfId="27327" xr:uid="{6C143AE3-8CF2-4E8C-A9C3-45E48AB2EE5D}"/>
    <cellStyle name="Normal 3 4 2 2 3" xfId="389" xr:uid="{7E15A27C-BE57-4A57-83F4-9E301280C645}"/>
    <cellStyle name="Normal 3 4 2 2 3 10" xfId="39855" xr:uid="{8B92E613-E819-4F49-877F-CC4AE0EE411D}"/>
    <cellStyle name="Normal 3 4 2 2 3 11" xfId="12695" xr:uid="{49EF6D13-FCE2-4363-8723-6C4723837AD6}"/>
    <cellStyle name="Normal 3 4 2 2 3 2" xfId="2098" xr:uid="{63581861-7A45-42BB-BB3E-D16B9C927207}"/>
    <cellStyle name="Normal 3 4 2 2 3 2 2" xfId="3681" xr:uid="{8A395D5A-94C9-42B3-A205-3BEFAA6C4883}"/>
    <cellStyle name="Normal 3 4 2 2 3 2 2 2" xfId="7193" xr:uid="{B078BC1B-A68C-4847-8BF1-62C2CFC1075B}"/>
    <cellStyle name="Normal 3 4 2 2 3 2 2 2 2" xfId="34240" xr:uid="{2460B996-AD6A-43EE-A7CE-67C5F2CA9950}"/>
    <cellStyle name="Normal 3 4 2 2 3 2 2 2 3" xfId="46653" xr:uid="{308AD975-CA65-4D7C-BDA3-4B8E47197B73}"/>
    <cellStyle name="Normal 3 4 2 2 3 2 2 2 4" xfId="21829" xr:uid="{8E35B30C-7A2B-4674-AA89-B298C3C20E77}"/>
    <cellStyle name="Normal 3 4 2 2 3 2 2 3" xfId="30733" xr:uid="{759D5B67-C0FB-4D9E-A4BF-00DADE8617DC}"/>
    <cellStyle name="Normal 3 4 2 2 3 2 2 4" xfId="43146" xr:uid="{B105B01D-A9F4-47C4-BE7B-8F4EC3654CB8}"/>
    <cellStyle name="Normal 3 4 2 2 3 2 2 5" xfId="18322" xr:uid="{C1E8EBF8-382F-47D4-B62B-3921451887D5}"/>
    <cellStyle name="Normal 3 4 2 2 3 2 3" xfId="9424" xr:uid="{EB24C8B6-9A69-4B63-80FF-282983877EC9}"/>
    <cellStyle name="Normal 3 4 2 2 3 2 3 2" xfId="36471" xr:uid="{9A4A24A0-BC0C-4029-899F-268E0732CA19}"/>
    <cellStyle name="Normal 3 4 2 2 3 2 3 3" xfId="48884" xr:uid="{244D8AB0-6AC1-4DFA-9159-CABF85B54DC4}"/>
    <cellStyle name="Normal 3 4 2 2 3 2 3 4" xfId="24060" xr:uid="{B58B8096-7106-491F-B049-A97F01E24654}"/>
    <cellStyle name="Normal 3 4 2 2 3 2 4" xfId="11004" xr:uid="{B66EDDC4-B0E4-4255-AC51-89ED333054B8}"/>
    <cellStyle name="Normal 3 4 2 2 3 2 4 2" xfId="38051" xr:uid="{4CFC50C8-7907-4DFD-8746-5851693EE216}"/>
    <cellStyle name="Normal 3 4 2 2 3 2 4 3" xfId="50464" xr:uid="{2A520436-F9CE-43FB-9E79-31B6DD0052A1}"/>
    <cellStyle name="Normal 3 4 2 2 3 2 4 4" xfId="25640" xr:uid="{BFAC22BD-F286-413C-9222-402CA12CF199}"/>
    <cellStyle name="Normal 3 4 2 2 3 2 5" xfId="5847" xr:uid="{5F5D3DC4-D2C4-4868-B33E-92A5A8CA068F}"/>
    <cellStyle name="Normal 3 4 2 2 3 2 5 2" xfId="32894" xr:uid="{BECFA460-6B0C-4537-B34F-93571C831D33}"/>
    <cellStyle name="Normal 3 4 2 2 3 2 5 3" xfId="45307" xr:uid="{132C73C2-626F-44E4-BDDB-7D136A30D832}"/>
    <cellStyle name="Normal 3 4 2 2 3 2 5 4" xfId="20483" xr:uid="{BBD84467-5A43-4ADF-ABBE-1AA482DD717D}"/>
    <cellStyle name="Normal 3 4 2 2 3 2 6" xfId="16740" xr:uid="{43817034-8625-408B-9FE6-683B79F0B4A9}"/>
    <cellStyle name="Normal 3 4 2 2 3 2 7" xfId="29151" xr:uid="{BE717DE2-B1E3-4135-8FED-6E20526FE43D}"/>
    <cellStyle name="Normal 3 4 2 2 3 2 8" xfId="41564" xr:uid="{C7B337C3-66D0-4CA2-8450-E79CF702E276}"/>
    <cellStyle name="Normal 3 4 2 2 3 2 9" xfId="13229" xr:uid="{05A52A17-4270-49B5-A5EB-716AAC8DECAB}"/>
    <cellStyle name="Normal 3 4 2 2 3 3" xfId="2620" xr:uid="{170602FE-86CF-402A-A75F-BFE0F3B82452}"/>
    <cellStyle name="Normal 3 4 2 2 3 3 2" xfId="4203" xr:uid="{450AA859-B884-4102-889E-86BFDB838CEE}"/>
    <cellStyle name="Normal 3 4 2 2 3 3 2 2" xfId="7715" xr:uid="{A52F82DA-4277-405A-9D3E-5ECEFAEF9CF4}"/>
    <cellStyle name="Normal 3 4 2 2 3 3 2 2 2" xfId="34762" xr:uid="{4956DB74-9A1B-402A-8FCF-9689EA520468}"/>
    <cellStyle name="Normal 3 4 2 2 3 3 2 2 3" xfId="47175" xr:uid="{7A80F689-6A43-4D36-AF10-34475AB3CDC7}"/>
    <cellStyle name="Normal 3 4 2 2 3 3 2 2 4" xfId="22351" xr:uid="{94140BE7-405B-456F-B90A-D95E1145F921}"/>
    <cellStyle name="Normal 3 4 2 2 3 3 2 3" xfId="31255" xr:uid="{7E8EBC79-D55E-4241-AFEF-62E0651D66DB}"/>
    <cellStyle name="Normal 3 4 2 2 3 3 2 4" xfId="43668" xr:uid="{96700678-FAF4-4D3B-B4A6-D3AC4C9667CB}"/>
    <cellStyle name="Normal 3 4 2 2 3 3 2 5" xfId="18844" xr:uid="{0B1A404C-AB2C-42CF-9168-4959FB01A3D4}"/>
    <cellStyle name="Normal 3 4 2 2 3 3 3" xfId="9946" xr:uid="{4F43DCAE-101D-4402-BE3B-D841753FE423}"/>
    <cellStyle name="Normal 3 4 2 2 3 3 3 2" xfId="36993" xr:uid="{7430FB4C-23FD-4754-A580-2DEBC8D73D60}"/>
    <cellStyle name="Normal 3 4 2 2 3 3 3 3" xfId="49406" xr:uid="{62BEC3F1-ED9E-4182-A0CD-0D6128915748}"/>
    <cellStyle name="Normal 3 4 2 2 3 3 3 4" xfId="24582" xr:uid="{A42155FB-C74F-48C9-BD95-53A54A434C16}"/>
    <cellStyle name="Normal 3 4 2 2 3 3 4" xfId="11526" xr:uid="{C3D0A09F-A5C4-40FE-9BA2-EB2C9CA66443}"/>
    <cellStyle name="Normal 3 4 2 2 3 3 4 2" xfId="38573" xr:uid="{E7B2A01C-B2DA-4AA5-B069-962C72D829BB}"/>
    <cellStyle name="Normal 3 4 2 2 3 3 4 3" xfId="50986" xr:uid="{12F97EF4-4565-42A3-97C3-E193AFB3AAF3}"/>
    <cellStyle name="Normal 3 4 2 2 3 3 4 4" xfId="26162" xr:uid="{E4455CC1-7104-4A97-B87B-17CDB0AE31F0}"/>
    <cellStyle name="Normal 3 4 2 2 3 3 5" xfId="6253" xr:uid="{9C5DFED6-3F5A-4F45-8E54-BE43296B16EC}"/>
    <cellStyle name="Normal 3 4 2 2 3 3 5 2" xfId="33300" xr:uid="{0E373876-E491-4307-8F10-BFBC3A703A6A}"/>
    <cellStyle name="Normal 3 4 2 2 3 3 5 3" xfId="45713" xr:uid="{C9C40725-9A33-4AD6-AF3E-8ACBC852E4BA}"/>
    <cellStyle name="Normal 3 4 2 2 3 3 5 4" xfId="20889" xr:uid="{46975674-F624-4432-AE03-01B482D7FA57}"/>
    <cellStyle name="Normal 3 4 2 2 3 3 6" xfId="17262" xr:uid="{E61B717D-E229-463C-93F5-DD671101DC3C}"/>
    <cellStyle name="Normal 3 4 2 2 3 3 7" xfId="29673" xr:uid="{5F34B5F8-9889-43E5-9BB0-C1E6B8C8B5D8}"/>
    <cellStyle name="Normal 3 4 2 2 3 3 8" xfId="42086" xr:uid="{8EBEFCFC-0988-476D-A440-3E83D9D8B1D2}"/>
    <cellStyle name="Normal 3 4 2 2 3 3 9" xfId="13751" xr:uid="{1B79F3FA-AA99-4048-92E7-B3CD96D40DA1}"/>
    <cellStyle name="Normal 3 4 2 2 3 4" xfId="1564" xr:uid="{9A300BBA-11E8-4C7B-B630-455B9E1648EF}"/>
    <cellStyle name="Normal 3 4 2 2 3 4 2" xfId="4843" xr:uid="{FF3C58B4-D438-4B83-A153-ADDEC8015F9A}"/>
    <cellStyle name="Normal 3 4 2 2 3 4 2 2" xfId="8890" xr:uid="{3092E280-8251-4E45-BDDF-3C67B5A72812}"/>
    <cellStyle name="Normal 3 4 2 2 3 4 2 2 2" xfId="35937" xr:uid="{CF82E720-984E-4DA9-A49E-0C6BBA179394}"/>
    <cellStyle name="Normal 3 4 2 2 3 4 2 2 3" xfId="48350" xr:uid="{188774A7-D7CE-42F5-A24D-AB394D1FA86F}"/>
    <cellStyle name="Normal 3 4 2 2 3 4 2 2 4" xfId="23526" xr:uid="{60D92C4F-A665-4AAD-8007-F864B8D1A7DA}"/>
    <cellStyle name="Normal 3 4 2 2 3 4 2 3" xfId="31895" xr:uid="{C7BBC370-9459-4FF9-A111-52EFEC3D24E9}"/>
    <cellStyle name="Normal 3 4 2 2 3 4 2 4" xfId="44308" xr:uid="{9B2C4DAB-A634-44D4-BB0C-6214990E9D59}"/>
    <cellStyle name="Normal 3 4 2 2 3 4 2 5" xfId="19484" xr:uid="{AC14A6D8-E86C-40A5-A510-5E57D485760B}"/>
    <cellStyle name="Normal 3 4 2 2 3 4 3" xfId="12167" xr:uid="{B99457C9-F1F6-4689-9F24-6B2D4ED68EE9}"/>
    <cellStyle name="Normal 3 4 2 2 3 4 3 2" xfId="39213" xr:uid="{FC1DF19A-8F9D-4375-988B-AD84A8AE9F19}"/>
    <cellStyle name="Normal 3 4 2 2 3 4 3 3" xfId="51626" xr:uid="{80A602D9-F1CD-46C2-94BA-CEB89CABBC90}"/>
    <cellStyle name="Normal 3 4 2 2 3 4 3 4" xfId="26802" xr:uid="{3A4E194F-A54C-4EE5-9213-F7A55871DEAF}"/>
    <cellStyle name="Normal 3 4 2 2 3 4 4" xfId="6659" xr:uid="{B7A36D83-48B1-4DDF-A1D4-E1E93E6238D8}"/>
    <cellStyle name="Normal 3 4 2 2 3 4 4 2" xfId="33706" xr:uid="{FA9E534C-042C-4264-895C-4E1AE2F7DE65}"/>
    <cellStyle name="Normal 3 4 2 2 3 4 4 3" xfId="46119" xr:uid="{3DFA01D8-177F-4842-BAD3-53714A14854F}"/>
    <cellStyle name="Normal 3 4 2 2 3 4 4 4" xfId="21295" xr:uid="{A1DBF12F-0842-4D24-9E71-46250FECC832}"/>
    <cellStyle name="Normal 3 4 2 2 3 4 5" xfId="16206" xr:uid="{699EBF49-1716-4B32-8751-478E9566B26D}"/>
    <cellStyle name="Normal 3 4 2 2 3 4 6" xfId="28617" xr:uid="{6FF0D4D2-55DE-4B83-809B-710F6ECFDB6B}"/>
    <cellStyle name="Normal 3 4 2 2 3 4 7" xfId="41030" xr:uid="{55DCB434-5EDF-4DB5-948D-81E81EA81A7A}"/>
    <cellStyle name="Normal 3 4 2 2 3 4 8" xfId="14391" xr:uid="{214CB581-513B-4BA7-8131-57CDFE63D537}"/>
    <cellStyle name="Normal 3 4 2 2 3 5" xfId="3147" xr:uid="{945A8818-25AC-4CBD-91C3-D4D90DEDC7D3}"/>
    <cellStyle name="Normal 3 4 2 2 3 5 2" xfId="8368" xr:uid="{221541EC-6A0D-4CA0-BEC5-E07897820B5E}"/>
    <cellStyle name="Normal 3 4 2 2 3 5 2 2" xfId="35415" xr:uid="{AB09A6A7-AB38-44AC-AD5D-6F5E1682EF4A}"/>
    <cellStyle name="Normal 3 4 2 2 3 5 2 3" xfId="47828" xr:uid="{886AA5DB-F7AF-4282-BF29-F4544EC312F8}"/>
    <cellStyle name="Normal 3 4 2 2 3 5 2 4" xfId="23004" xr:uid="{49AC087A-1333-4969-A623-55991DF568B1}"/>
    <cellStyle name="Normal 3 4 2 2 3 5 3" xfId="30199" xr:uid="{433DF604-4307-4AAA-8B84-AEF71DA1C01E}"/>
    <cellStyle name="Normal 3 4 2 2 3 5 4" xfId="42612" xr:uid="{3D6088DC-ADE7-41DE-85FC-EFD5EBCC81ED}"/>
    <cellStyle name="Normal 3 4 2 2 3 5 5" xfId="17788" xr:uid="{F51E8F4D-0AC0-4992-9D5F-FEA3AB8F391C}"/>
    <cellStyle name="Normal 3 4 2 2 3 6" xfId="1042" xr:uid="{6DCD1E41-DD2E-450F-B20C-EC4BE5E05195}"/>
    <cellStyle name="Normal 3 4 2 2 3 6 2" xfId="10470" xr:uid="{44E3AF4C-775F-4D2F-87AC-B4491DACF10A}"/>
    <cellStyle name="Normal 3 4 2 2 3 6 2 2" xfId="37517" xr:uid="{803A89E2-0B45-4DB1-A0ED-C9EF2B829060}"/>
    <cellStyle name="Normal 3 4 2 2 3 6 2 3" xfId="49930" xr:uid="{73E334A8-06E8-47CC-B317-F66AB814CB83}"/>
    <cellStyle name="Normal 3 4 2 2 3 6 2 4" xfId="25106" xr:uid="{C446E973-626E-491E-A868-92BDDA30C5C4}"/>
    <cellStyle name="Normal 3 4 2 2 3 6 3" xfId="28095" xr:uid="{D9826493-DAF9-4433-B77F-DF6670925E76}"/>
    <cellStyle name="Normal 3 4 2 2 3 6 4" xfId="40508" xr:uid="{95FBAAA7-BEAA-44BE-BBD2-DA85DA8DE845}"/>
    <cellStyle name="Normal 3 4 2 2 3 6 5" xfId="15684" xr:uid="{6B9B20E0-B0D7-4C2D-9FFD-C6E8117198E8}"/>
    <cellStyle name="Normal 3 4 2 2 3 7" xfId="5390" xr:uid="{E067C121-005C-46E5-BF86-8F40E2339A53}"/>
    <cellStyle name="Normal 3 4 2 2 3 7 2" xfId="32437" xr:uid="{51EE1C18-EA1F-4EAF-8D01-CC9919B4FC33}"/>
    <cellStyle name="Normal 3 4 2 2 3 7 3" xfId="44850" xr:uid="{26135EB9-89F7-4DAD-AE19-133195A706BF}"/>
    <cellStyle name="Normal 3 4 2 2 3 7 4" xfId="20026" xr:uid="{62DD57F9-46B2-4D69-AA98-74236B93F1A6}"/>
    <cellStyle name="Normal 3 4 2 2 3 8" xfId="15031" xr:uid="{8BB5D827-8AA6-4C75-B531-1316F2EAFB9C}"/>
    <cellStyle name="Normal 3 4 2 2 3 9" xfId="27442" xr:uid="{4294BF76-37F1-47D1-8601-1719D6B79E05}"/>
    <cellStyle name="Normal 3 4 2 2 4" xfId="505" xr:uid="{A78D5483-0B5A-4D96-98F0-F3C8077EDF24}"/>
    <cellStyle name="Normal 3 4 2 2 4 10" xfId="39971" xr:uid="{859CAF3F-EB54-4799-A99F-2A20B1904D38}"/>
    <cellStyle name="Normal 3 4 2 2 4 11" xfId="12811" xr:uid="{07C4AA23-69CA-4ED3-A3C5-5D160B6F142F}"/>
    <cellStyle name="Normal 3 4 2 2 4 2" xfId="2214" xr:uid="{E374EF8F-6A80-4B74-8B08-DEBCC6C462F1}"/>
    <cellStyle name="Normal 3 4 2 2 4 2 2" xfId="3797" xr:uid="{1BAE6205-19F4-47CB-A2D8-856619C30788}"/>
    <cellStyle name="Normal 3 4 2 2 4 2 2 2" xfId="7309" xr:uid="{59FE5C72-2605-41E9-A088-9ACED915CE60}"/>
    <cellStyle name="Normal 3 4 2 2 4 2 2 2 2" xfId="34356" xr:uid="{0455F721-89B1-4BCD-961D-E92E01AA385A}"/>
    <cellStyle name="Normal 3 4 2 2 4 2 2 2 3" xfId="46769" xr:uid="{F364DCD1-EFBB-42D3-9E4F-AD7BDD2C9441}"/>
    <cellStyle name="Normal 3 4 2 2 4 2 2 2 4" xfId="21945" xr:uid="{D1955FEC-2961-43DE-A528-38CC89F0661E}"/>
    <cellStyle name="Normal 3 4 2 2 4 2 2 3" xfId="30849" xr:uid="{CB5591BD-35BA-4E34-B3EC-4622C2733EFC}"/>
    <cellStyle name="Normal 3 4 2 2 4 2 2 4" xfId="43262" xr:uid="{7F628383-CB56-457C-AF4D-E43B16401447}"/>
    <cellStyle name="Normal 3 4 2 2 4 2 2 5" xfId="18438" xr:uid="{73D01D90-C7B5-48F9-B9C5-2CE932E8D800}"/>
    <cellStyle name="Normal 3 4 2 2 4 2 3" xfId="9540" xr:uid="{A621AF27-8E9E-49F7-8F93-3FDBD3E70310}"/>
    <cellStyle name="Normal 3 4 2 2 4 2 3 2" xfId="36587" xr:uid="{8827885A-C1BA-4DFD-AD51-8F96DE475CAB}"/>
    <cellStyle name="Normal 3 4 2 2 4 2 3 3" xfId="49000" xr:uid="{91615817-1E4B-47E1-8EFA-2FC2DBF32928}"/>
    <cellStyle name="Normal 3 4 2 2 4 2 3 4" xfId="24176" xr:uid="{0643239D-192B-4372-8B99-840329630947}"/>
    <cellStyle name="Normal 3 4 2 2 4 2 4" xfId="11120" xr:uid="{5F12272B-55E1-4A8D-959E-8B2D9C45FF2A}"/>
    <cellStyle name="Normal 3 4 2 2 4 2 4 2" xfId="38167" xr:uid="{FB6F78DD-A6A4-4C0E-BDD9-8EC1BFD55374}"/>
    <cellStyle name="Normal 3 4 2 2 4 2 4 3" xfId="50580" xr:uid="{1B1855B1-0842-4128-9EE4-F14C5133B0D4}"/>
    <cellStyle name="Normal 3 4 2 2 4 2 4 4" xfId="25756" xr:uid="{290274C0-C8E9-48BC-85EC-4A5D17088A22}"/>
    <cellStyle name="Normal 3 4 2 2 4 2 5" xfId="5963" xr:uid="{8FAC72CC-67BA-4104-AD06-42C3E7609AAE}"/>
    <cellStyle name="Normal 3 4 2 2 4 2 5 2" xfId="33010" xr:uid="{242E07CF-1F58-41FF-B4B5-A23FD8ADAA55}"/>
    <cellStyle name="Normal 3 4 2 2 4 2 5 3" xfId="45423" xr:uid="{4188D4BF-661A-4716-AC0B-6A16FC144F69}"/>
    <cellStyle name="Normal 3 4 2 2 4 2 5 4" xfId="20599" xr:uid="{C4888F66-43A5-4C62-9629-60E408122115}"/>
    <cellStyle name="Normal 3 4 2 2 4 2 6" xfId="16856" xr:uid="{065A17F9-3E60-4B4B-960B-A3FD98AFC3F7}"/>
    <cellStyle name="Normal 3 4 2 2 4 2 7" xfId="29267" xr:uid="{CB7DD69B-2791-4496-BE2D-396B72F8E78C}"/>
    <cellStyle name="Normal 3 4 2 2 4 2 8" xfId="41680" xr:uid="{30DF0162-1211-490A-B1CB-2455F8DA3019}"/>
    <cellStyle name="Normal 3 4 2 2 4 2 9" xfId="13345" xr:uid="{FA81C318-F38F-49F8-8B97-D1AEE2CA024E}"/>
    <cellStyle name="Normal 3 4 2 2 4 3" xfId="2736" xr:uid="{E565E32F-67E0-4DE5-88C1-0DF756DB4652}"/>
    <cellStyle name="Normal 3 4 2 2 4 3 2" xfId="4319" xr:uid="{C2927023-43D7-4B09-9D12-4E04DE445AA8}"/>
    <cellStyle name="Normal 3 4 2 2 4 3 2 2" xfId="7831" xr:uid="{197A025F-663E-4955-A9C2-111D3A80D962}"/>
    <cellStyle name="Normal 3 4 2 2 4 3 2 2 2" xfId="34878" xr:uid="{65E7E39B-27FD-47CA-8511-86EFB78E74D4}"/>
    <cellStyle name="Normal 3 4 2 2 4 3 2 2 3" xfId="47291" xr:uid="{FFADFF9E-D1B0-4BAB-A2B4-AB9BBA94E771}"/>
    <cellStyle name="Normal 3 4 2 2 4 3 2 2 4" xfId="22467" xr:uid="{20B41B3A-1F76-49EC-966E-19BDDAB5B779}"/>
    <cellStyle name="Normal 3 4 2 2 4 3 2 3" xfId="31371" xr:uid="{A2EBD992-7D91-461B-8482-6E3DB8623B9A}"/>
    <cellStyle name="Normal 3 4 2 2 4 3 2 4" xfId="43784" xr:uid="{5C67167D-C1AA-4C44-A07D-BE69854569C3}"/>
    <cellStyle name="Normal 3 4 2 2 4 3 2 5" xfId="18960" xr:uid="{C5717FBB-157B-4D56-BA22-BB90461C8E11}"/>
    <cellStyle name="Normal 3 4 2 2 4 3 3" xfId="10062" xr:uid="{232A30E1-237A-4C6B-9EA1-479671193E8E}"/>
    <cellStyle name="Normal 3 4 2 2 4 3 3 2" xfId="37109" xr:uid="{A700358E-E2C0-4867-8965-1C8F237C9989}"/>
    <cellStyle name="Normal 3 4 2 2 4 3 3 3" xfId="49522" xr:uid="{BF9B20EE-0FD4-49CC-9E80-E1B78C4FDFCA}"/>
    <cellStyle name="Normal 3 4 2 2 4 3 3 4" xfId="24698" xr:uid="{5AC518BC-3AA1-4293-BFC1-1ED81EEEF20A}"/>
    <cellStyle name="Normal 3 4 2 2 4 3 4" xfId="11642" xr:uid="{C46BD655-1F97-447F-A214-D1694948D85D}"/>
    <cellStyle name="Normal 3 4 2 2 4 3 4 2" xfId="38689" xr:uid="{2922C35F-CFB6-4E6F-B925-0D1139EB79E0}"/>
    <cellStyle name="Normal 3 4 2 2 4 3 4 3" xfId="51102" xr:uid="{8ED7A6ED-BFB9-41D7-99E2-FFDC6E9774DE}"/>
    <cellStyle name="Normal 3 4 2 2 4 3 4 4" xfId="26278" xr:uid="{FABEF137-1B7F-4CE2-A40C-A170F370969E}"/>
    <cellStyle name="Normal 3 4 2 2 4 3 5" xfId="6369" xr:uid="{7071E2F5-42E2-4437-A061-3DA729A4B0A4}"/>
    <cellStyle name="Normal 3 4 2 2 4 3 5 2" xfId="33416" xr:uid="{EBF99488-9C5D-4C18-8E8F-EE1505F0BD0D}"/>
    <cellStyle name="Normal 3 4 2 2 4 3 5 3" xfId="45829" xr:uid="{3037C2D7-FFDD-4A52-B6C7-82F754D96527}"/>
    <cellStyle name="Normal 3 4 2 2 4 3 5 4" xfId="21005" xr:uid="{15A6041D-6677-49F5-BFFE-CDB9048C93D7}"/>
    <cellStyle name="Normal 3 4 2 2 4 3 6" xfId="17378" xr:uid="{9E1906F5-7FA9-46C1-87D2-620E48BF3E4F}"/>
    <cellStyle name="Normal 3 4 2 2 4 3 7" xfId="29789" xr:uid="{9BE9613E-5201-482C-8B4E-AA130ED59F78}"/>
    <cellStyle name="Normal 3 4 2 2 4 3 8" xfId="42202" xr:uid="{8FA5DF0F-FAB0-4172-9AB9-0FA9CDC89C89}"/>
    <cellStyle name="Normal 3 4 2 2 4 3 9" xfId="13867" xr:uid="{4094161D-469D-4DFD-BBB7-4D6B451D74D0}"/>
    <cellStyle name="Normal 3 4 2 2 4 4" xfId="1680" xr:uid="{05DDF5DB-2867-48ED-87A4-283AE50B78BC}"/>
    <cellStyle name="Normal 3 4 2 2 4 4 2" xfId="4959" xr:uid="{258DC432-BF5D-4A8F-97CB-574421FC1C66}"/>
    <cellStyle name="Normal 3 4 2 2 4 4 2 2" xfId="9006" xr:uid="{93FBAFAD-E7CE-4A66-8BEB-2895E2F1A057}"/>
    <cellStyle name="Normal 3 4 2 2 4 4 2 2 2" xfId="36053" xr:uid="{F2D601CC-1EC4-4FD3-9089-7A7344476BEB}"/>
    <cellStyle name="Normal 3 4 2 2 4 4 2 2 3" xfId="48466" xr:uid="{2F4FA7AC-F208-47BD-B503-A4B746415C06}"/>
    <cellStyle name="Normal 3 4 2 2 4 4 2 2 4" xfId="23642" xr:uid="{67FBEB02-9710-4DDC-8602-496B7D447812}"/>
    <cellStyle name="Normal 3 4 2 2 4 4 2 3" xfId="32011" xr:uid="{FE652458-7BE7-4E55-9D0E-1E196B863C01}"/>
    <cellStyle name="Normal 3 4 2 2 4 4 2 4" xfId="44424" xr:uid="{B6151582-3385-4006-9321-C841E26DB132}"/>
    <cellStyle name="Normal 3 4 2 2 4 4 2 5" xfId="19600" xr:uid="{B313C276-3EA0-41D8-89C1-B3CF1A41D7B4}"/>
    <cellStyle name="Normal 3 4 2 2 4 4 3" xfId="12283" xr:uid="{A7D4B55D-73F9-4093-A47B-8B38C4CEA42E}"/>
    <cellStyle name="Normal 3 4 2 2 4 4 3 2" xfId="39329" xr:uid="{8EFD123E-3814-49FD-822C-D36630D4484F}"/>
    <cellStyle name="Normal 3 4 2 2 4 4 3 3" xfId="51742" xr:uid="{49705D2A-AC97-4CED-969F-61680B087CD8}"/>
    <cellStyle name="Normal 3 4 2 2 4 4 3 4" xfId="26918" xr:uid="{9DB683D2-C14A-448A-A2BC-AEFE4581D0FC}"/>
    <cellStyle name="Normal 3 4 2 2 4 4 4" xfId="6775" xr:uid="{306E9687-3AE2-4AEF-B824-3EB630A5B95E}"/>
    <cellStyle name="Normal 3 4 2 2 4 4 4 2" xfId="33822" xr:uid="{883CDA23-41E6-4FA0-80DF-5BDBFEF89E33}"/>
    <cellStyle name="Normal 3 4 2 2 4 4 4 3" xfId="46235" xr:uid="{37376B41-DE83-4455-938D-7D0FC9CA57BD}"/>
    <cellStyle name="Normal 3 4 2 2 4 4 4 4" xfId="21411" xr:uid="{33655BA1-4763-4E39-BB02-2D0CDECD5A40}"/>
    <cellStyle name="Normal 3 4 2 2 4 4 5" xfId="16322" xr:uid="{369BF6F7-EE12-4B75-9D08-75BA943D1E6C}"/>
    <cellStyle name="Normal 3 4 2 2 4 4 6" xfId="28733" xr:uid="{E7BFEFDB-6677-42BC-A3BB-79A9D7108571}"/>
    <cellStyle name="Normal 3 4 2 2 4 4 7" xfId="41146" xr:uid="{87054DC6-A6EB-4D07-9284-3D89B75DDE49}"/>
    <cellStyle name="Normal 3 4 2 2 4 4 8" xfId="14507" xr:uid="{EF98B09E-7BF3-4F23-B9F0-C7095BDC2AE8}"/>
    <cellStyle name="Normal 3 4 2 2 4 5" xfId="3263" xr:uid="{7143535F-3854-471B-B51D-089FD941D95C}"/>
    <cellStyle name="Normal 3 4 2 2 4 5 2" xfId="8484" xr:uid="{55CFD89C-37FA-4191-9D64-6BF6D0365895}"/>
    <cellStyle name="Normal 3 4 2 2 4 5 2 2" xfId="35531" xr:uid="{B7222294-BF55-4962-BC13-3565F0EFB5F2}"/>
    <cellStyle name="Normal 3 4 2 2 4 5 2 3" xfId="47944" xr:uid="{73E2744B-A3A6-418D-A0F9-8836B8369C6C}"/>
    <cellStyle name="Normal 3 4 2 2 4 5 2 4" xfId="23120" xr:uid="{0E682AF4-7250-4CA1-A9CB-A5A6B7948476}"/>
    <cellStyle name="Normal 3 4 2 2 4 5 3" xfId="30315" xr:uid="{A6617B22-F238-47B2-998A-7AAC8631CA8A}"/>
    <cellStyle name="Normal 3 4 2 2 4 5 4" xfId="42728" xr:uid="{2B2B75FB-FB2B-40AE-9C08-8A0718EE12D4}"/>
    <cellStyle name="Normal 3 4 2 2 4 5 5" xfId="17904" xr:uid="{936A72B4-325D-4660-9757-4D37192F3BBE}"/>
    <cellStyle name="Normal 3 4 2 2 4 6" xfId="1158" xr:uid="{AE2C610E-0276-4565-B4ED-5972F1B65F64}"/>
    <cellStyle name="Normal 3 4 2 2 4 6 2" xfId="10586" xr:uid="{82CD15BE-35D1-4AEE-88AA-7ED71696DD9F}"/>
    <cellStyle name="Normal 3 4 2 2 4 6 2 2" xfId="37633" xr:uid="{58596E74-CA2F-4757-BD36-3722B6E7B237}"/>
    <cellStyle name="Normal 3 4 2 2 4 6 2 3" xfId="50046" xr:uid="{7F96FC50-AE93-4379-99EE-7038E678F50C}"/>
    <cellStyle name="Normal 3 4 2 2 4 6 2 4" xfId="25222" xr:uid="{A3C73E4F-867A-435F-B12C-8F71E41FE462}"/>
    <cellStyle name="Normal 3 4 2 2 4 6 3" xfId="28211" xr:uid="{299467A2-C366-4A50-9CD8-934FF6C8EE12}"/>
    <cellStyle name="Normal 3 4 2 2 4 6 4" xfId="40624" xr:uid="{444DE79E-F3F4-4DB8-8D24-AE35491F005F}"/>
    <cellStyle name="Normal 3 4 2 2 4 6 5" xfId="15800" xr:uid="{B2EBFF13-9685-41D2-A35B-554E859EAB3F}"/>
    <cellStyle name="Normal 3 4 2 2 4 7" xfId="5476" xr:uid="{A81930F9-8A1F-4C2F-A526-8CBCC9C16201}"/>
    <cellStyle name="Normal 3 4 2 2 4 7 2" xfId="32523" xr:uid="{6A1335D5-47ED-49CA-9528-56F677524E1A}"/>
    <cellStyle name="Normal 3 4 2 2 4 7 3" xfId="44936" xr:uid="{BDC54E58-F769-4B48-A24E-38EC77409712}"/>
    <cellStyle name="Normal 3 4 2 2 4 7 4" xfId="20112" xr:uid="{51D67EE9-57CE-452F-8995-63665F93CA55}"/>
    <cellStyle name="Normal 3 4 2 2 4 8" xfId="15147" xr:uid="{14B29B10-ACEA-4307-B5BC-B605D3F0DF3E}"/>
    <cellStyle name="Normal 3 4 2 2 4 9" xfId="27558" xr:uid="{42EB25FF-BCEA-45D9-AD8E-27FE30B2A57E}"/>
    <cellStyle name="Normal 3 4 2 2 5" xfId="621" xr:uid="{9BE801A3-75AB-48C9-ABEE-273D921BB318}"/>
    <cellStyle name="Normal 3 4 2 2 5 10" xfId="12927" xr:uid="{08FB4A00-95F5-43BD-B77D-67855EF5D3E9}"/>
    <cellStyle name="Normal 3 4 2 2 5 2" xfId="2852" xr:uid="{161D5321-ECD9-42EA-B760-0D787731FB0C}"/>
    <cellStyle name="Normal 3 4 2 2 5 2 2" xfId="4435" xr:uid="{69E6F6E7-2707-4DA0-80F1-2404DAD49B3B}"/>
    <cellStyle name="Normal 3 4 2 2 5 2 2 2" xfId="10178" xr:uid="{BE77FABB-B124-4E75-8CC4-E4A4D2E3C6E2}"/>
    <cellStyle name="Normal 3 4 2 2 5 2 2 2 2" xfId="37225" xr:uid="{076BDC96-5E92-4F25-8258-94C7569273BA}"/>
    <cellStyle name="Normal 3 4 2 2 5 2 2 2 3" xfId="49638" xr:uid="{C37F574E-7511-4FB9-A45F-3F1B66C7563C}"/>
    <cellStyle name="Normal 3 4 2 2 5 2 2 2 4" xfId="24814" xr:uid="{7661884B-74ED-44E8-B8EE-9EE29B8B2B4A}"/>
    <cellStyle name="Normal 3 4 2 2 5 2 2 3" xfId="31487" xr:uid="{135DF376-285B-420F-930A-582810E370D4}"/>
    <cellStyle name="Normal 3 4 2 2 5 2 2 4" xfId="43900" xr:uid="{C89BE95A-CC9D-4F36-9114-FD75037957F6}"/>
    <cellStyle name="Normal 3 4 2 2 5 2 2 5" xfId="19076" xr:uid="{C7EDF7AB-70B4-4A93-9E7E-C80C55B453B9}"/>
    <cellStyle name="Normal 3 4 2 2 5 2 3" xfId="11758" xr:uid="{908F3C20-C5DA-4BCE-808B-B25615B7A4FD}"/>
    <cellStyle name="Normal 3 4 2 2 5 2 3 2" xfId="38805" xr:uid="{761E2CC8-6720-4F1C-8F09-981B46CFF647}"/>
    <cellStyle name="Normal 3 4 2 2 5 2 3 3" xfId="51218" xr:uid="{A55DF56F-BD7D-4373-93F4-4BD729309976}"/>
    <cellStyle name="Normal 3 4 2 2 5 2 3 4" xfId="26394" xr:uid="{2369C55B-1159-47B2-854C-862005ED32EA}"/>
    <cellStyle name="Normal 3 4 2 2 5 2 4" xfId="7947" xr:uid="{293E76CE-0791-425D-945A-D81D6D6010C1}"/>
    <cellStyle name="Normal 3 4 2 2 5 2 4 2" xfId="34994" xr:uid="{B7DD17B3-FD8E-4975-AB8C-F3AA183A1E54}"/>
    <cellStyle name="Normal 3 4 2 2 5 2 4 3" xfId="47407" xr:uid="{4158A529-F9BC-4E0A-9D3D-A3F9FA7EBCB1}"/>
    <cellStyle name="Normal 3 4 2 2 5 2 4 4" xfId="22583" xr:uid="{49554FB7-BD0C-4E33-A17C-362126305C2F}"/>
    <cellStyle name="Normal 3 4 2 2 5 2 5" xfId="17494" xr:uid="{AA337B5E-78B3-4CFB-AD98-DC0A1F6FC54A}"/>
    <cellStyle name="Normal 3 4 2 2 5 2 6" xfId="29905" xr:uid="{9B3DC7AF-8885-41F9-9315-84C5F3084E9B}"/>
    <cellStyle name="Normal 3 4 2 2 5 2 7" xfId="42318" xr:uid="{94EBCF2A-FCC3-4FB7-9F11-50816476DCDD}"/>
    <cellStyle name="Normal 3 4 2 2 5 2 8" xfId="13983" xr:uid="{3B2866F7-42A2-435E-A083-F70F12DECA04}"/>
    <cellStyle name="Normal 3 4 2 2 5 3" xfId="1796" xr:uid="{BD1DC489-74D7-4E1F-A9A3-F9FFECBD19EF}"/>
    <cellStyle name="Normal 3 4 2 2 5 3 2" xfId="5075" xr:uid="{D3FE52F0-7369-4E26-B5CC-765D75F2CFCB}"/>
    <cellStyle name="Normal 3 4 2 2 5 3 2 2" xfId="9122" xr:uid="{25FBE4B1-B791-460C-9F41-B4234E039AEB}"/>
    <cellStyle name="Normal 3 4 2 2 5 3 2 2 2" xfId="36169" xr:uid="{E7FA6794-CA6D-4548-94AF-CDEDA0C7D6C6}"/>
    <cellStyle name="Normal 3 4 2 2 5 3 2 2 3" xfId="48582" xr:uid="{3F1CF719-17F9-496C-BEEC-A07931061306}"/>
    <cellStyle name="Normal 3 4 2 2 5 3 2 2 4" xfId="23758" xr:uid="{EC72D225-93B2-46A1-8056-CF7EF2425F41}"/>
    <cellStyle name="Normal 3 4 2 2 5 3 2 3" xfId="32127" xr:uid="{18A6F04B-5F0F-432F-801F-3433BBA251FC}"/>
    <cellStyle name="Normal 3 4 2 2 5 3 2 4" xfId="44540" xr:uid="{5838BD0D-3A65-4013-9104-FE06C745966F}"/>
    <cellStyle name="Normal 3 4 2 2 5 3 2 5" xfId="19716" xr:uid="{BE815E90-B3D1-494D-9B89-A052872BEDFB}"/>
    <cellStyle name="Normal 3 4 2 2 5 3 3" xfId="12399" xr:uid="{0FCB055B-84B4-47CD-8662-E71A5CC4E583}"/>
    <cellStyle name="Normal 3 4 2 2 5 3 3 2" xfId="39445" xr:uid="{026BAB1E-5347-4FA6-ACA8-8FB907E833AE}"/>
    <cellStyle name="Normal 3 4 2 2 5 3 3 3" xfId="51858" xr:uid="{7DFB0F18-77B8-4F33-B839-635A88A64A0C}"/>
    <cellStyle name="Normal 3 4 2 2 5 3 3 4" xfId="27034" xr:uid="{85ED9779-3DC2-4D7B-9BC6-D15A7DB1427D}"/>
    <cellStyle name="Normal 3 4 2 2 5 3 4" xfId="6891" xr:uid="{660A654A-EC31-476F-9F57-C824077A5230}"/>
    <cellStyle name="Normal 3 4 2 2 5 3 4 2" xfId="33938" xr:uid="{749301F3-831E-48A8-A684-E33D95E74524}"/>
    <cellStyle name="Normal 3 4 2 2 5 3 4 3" xfId="46351" xr:uid="{C18AD987-DD63-46C7-97FF-3BC5A01ECA2E}"/>
    <cellStyle name="Normal 3 4 2 2 5 3 4 4" xfId="21527" xr:uid="{AF17497F-88A5-41B4-9C9C-E51A7A856E57}"/>
    <cellStyle name="Normal 3 4 2 2 5 3 5" xfId="16438" xr:uid="{FDD6B45D-6ECA-4691-BAAA-50A7EA34BAA0}"/>
    <cellStyle name="Normal 3 4 2 2 5 3 6" xfId="28849" xr:uid="{A473AF26-F0E7-49E7-8171-A504FBD25DEC}"/>
    <cellStyle name="Normal 3 4 2 2 5 3 7" xfId="41262" xr:uid="{C0F05696-0438-4A47-9EAA-1C2A2F7389C9}"/>
    <cellStyle name="Normal 3 4 2 2 5 3 8" xfId="14623" xr:uid="{4938C649-366F-41A3-B8DF-72281BFA711B}"/>
    <cellStyle name="Normal 3 4 2 2 5 4" xfId="3379" xr:uid="{A64AC3ED-BEB3-4188-B632-29F725442D02}"/>
    <cellStyle name="Normal 3 4 2 2 5 4 2" xfId="8600" xr:uid="{1FC9ED1F-6D15-4EAA-BD72-DC186C87541B}"/>
    <cellStyle name="Normal 3 4 2 2 5 4 2 2" xfId="35647" xr:uid="{8CA2B138-C425-4650-A558-DD71D41018AF}"/>
    <cellStyle name="Normal 3 4 2 2 5 4 2 3" xfId="48060" xr:uid="{82AC3FC4-7807-48FD-A24F-78376B6CD181}"/>
    <cellStyle name="Normal 3 4 2 2 5 4 2 4" xfId="23236" xr:uid="{63B0AADE-B980-4591-8917-2D3A07241A47}"/>
    <cellStyle name="Normal 3 4 2 2 5 4 3" xfId="30431" xr:uid="{63D1D245-E1B3-4FC1-9D84-8B90CE0F7F60}"/>
    <cellStyle name="Normal 3 4 2 2 5 4 4" xfId="42844" xr:uid="{3513E40B-9C0D-4AB1-9750-CAFA322EA8BC}"/>
    <cellStyle name="Normal 3 4 2 2 5 4 5" xfId="18020" xr:uid="{D5947177-3289-4E61-BBE9-260287EDE2B9}"/>
    <cellStyle name="Normal 3 4 2 2 5 5" xfId="1274" xr:uid="{CDA29CEA-89F7-4EC4-BAC3-A360AFFDD877}"/>
    <cellStyle name="Normal 3 4 2 2 5 5 2" xfId="10702" xr:uid="{281F6C28-037F-460A-8954-586770B2319E}"/>
    <cellStyle name="Normal 3 4 2 2 5 5 2 2" xfId="37749" xr:uid="{AA367666-CFD1-44F8-8F79-1896E9683D3E}"/>
    <cellStyle name="Normal 3 4 2 2 5 5 2 3" xfId="50162" xr:uid="{74EB9F04-D4AF-4851-9EB6-42F5F72C9FA5}"/>
    <cellStyle name="Normal 3 4 2 2 5 5 2 4" xfId="25338" xr:uid="{DBD0DFCC-BE03-4CE8-87B4-EE4C3AD1496D}"/>
    <cellStyle name="Normal 3 4 2 2 5 5 3" xfId="28327" xr:uid="{A9F72D1D-7F22-48DD-A1C9-62253DAE14E8}"/>
    <cellStyle name="Normal 3 4 2 2 5 5 4" xfId="40740" xr:uid="{AD09C266-B5B5-4C92-B47E-595EF9946015}"/>
    <cellStyle name="Normal 3 4 2 2 5 5 5" xfId="15916" xr:uid="{8E4F0B28-D2F4-48A0-88BF-A957BFF72652}"/>
    <cellStyle name="Normal 3 4 2 2 5 6" xfId="5559" xr:uid="{FCC4332D-5BFF-4ADD-973E-BD36EA61EBFB}"/>
    <cellStyle name="Normal 3 4 2 2 5 6 2" xfId="32606" xr:uid="{AFC05C8B-46A5-43C1-83EE-673C89992409}"/>
    <cellStyle name="Normal 3 4 2 2 5 6 3" xfId="45019" xr:uid="{ABA280D1-3C5D-4232-BFF3-2BBEE8039CD1}"/>
    <cellStyle name="Normal 3 4 2 2 5 6 4" xfId="20195" xr:uid="{9D6392F8-D22A-4A40-AC6A-7D187BE32635}"/>
    <cellStyle name="Normal 3 4 2 2 5 7" xfId="15263" xr:uid="{4DDEFBE0-B87A-4EFF-BF3F-E86B6120BFAE}"/>
    <cellStyle name="Normal 3 4 2 2 5 8" xfId="27674" xr:uid="{10AAFC11-480A-416B-9966-EA053299CD4A}"/>
    <cellStyle name="Normal 3 4 2 2 5 9" xfId="40087" xr:uid="{E3A403E1-834B-44FA-9B0A-D30B4197FBFD}"/>
    <cellStyle name="Normal 3 4 2 2 6" xfId="187" xr:uid="{BEAA5030-6BD9-49D5-8D70-F14CC2DE2445}"/>
    <cellStyle name="Normal 3 4 2 2 6 10" xfId="13027" xr:uid="{602F6046-036C-4D6A-A880-72E265F4E264}"/>
    <cellStyle name="Normal 3 4 2 2 6 2" xfId="2418" xr:uid="{B0C0B316-8C79-427D-A097-AC7D0C9F192F}"/>
    <cellStyle name="Normal 3 4 2 2 6 2 2" xfId="4001" xr:uid="{819D9E60-32CA-43CE-88A3-EB976EAF8DBA}"/>
    <cellStyle name="Normal 3 4 2 2 6 2 2 2" xfId="9744" xr:uid="{5B46AF2C-C65B-4E63-8A10-D6FFDDDE7B8A}"/>
    <cellStyle name="Normal 3 4 2 2 6 2 2 2 2" xfId="36791" xr:uid="{79627FB0-75CB-4D9F-B96E-2D8367BC91B7}"/>
    <cellStyle name="Normal 3 4 2 2 6 2 2 2 3" xfId="49204" xr:uid="{9B262096-4016-49B2-ADAB-7FA857838B51}"/>
    <cellStyle name="Normal 3 4 2 2 6 2 2 2 4" xfId="24380" xr:uid="{FCACC545-AE4D-4FCA-9962-F2E826EB38C0}"/>
    <cellStyle name="Normal 3 4 2 2 6 2 2 3" xfId="31053" xr:uid="{57FA0730-4B03-44D1-919B-500F8A00C9C6}"/>
    <cellStyle name="Normal 3 4 2 2 6 2 2 4" xfId="43466" xr:uid="{6FD03354-E483-4E67-B8E4-B1DF4B2A42E3}"/>
    <cellStyle name="Normal 3 4 2 2 6 2 2 5" xfId="18642" xr:uid="{FF884380-B553-4F33-B0BB-0AD558419041}"/>
    <cellStyle name="Normal 3 4 2 2 6 2 3" xfId="11324" xr:uid="{EF4AA0C5-E3DD-474F-A106-3CBDCDC3406E}"/>
    <cellStyle name="Normal 3 4 2 2 6 2 3 2" xfId="38371" xr:uid="{4CB9F28B-E89D-488E-9210-D077AFC05DD5}"/>
    <cellStyle name="Normal 3 4 2 2 6 2 3 3" xfId="50784" xr:uid="{C7845866-C376-4277-B45B-A207D86C318D}"/>
    <cellStyle name="Normal 3 4 2 2 6 2 3 4" xfId="25960" xr:uid="{CF115431-C94C-4AEA-98B8-ACAC5738604A}"/>
    <cellStyle name="Normal 3 4 2 2 6 2 4" xfId="7513" xr:uid="{9C394B0B-5315-437A-85F9-D0AB3C431564}"/>
    <cellStyle name="Normal 3 4 2 2 6 2 4 2" xfId="34560" xr:uid="{D12268BF-5FCD-431D-94DC-CFF7753881E8}"/>
    <cellStyle name="Normal 3 4 2 2 6 2 4 3" xfId="46973" xr:uid="{7403CE2C-92C0-4991-8905-08ACFE526C4C}"/>
    <cellStyle name="Normal 3 4 2 2 6 2 4 4" xfId="22149" xr:uid="{D55C0D76-7687-4DE9-B51A-0BBF9C162145}"/>
    <cellStyle name="Normal 3 4 2 2 6 2 5" xfId="17060" xr:uid="{CA8C1725-FDA0-4B21-94C3-AECCD27CFF76}"/>
    <cellStyle name="Normal 3 4 2 2 6 2 6" xfId="29471" xr:uid="{81D06866-720F-49A2-87FE-25FCEE75E546}"/>
    <cellStyle name="Normal 3 4 2 2 6 2 7" xfId="41884" xr:uid="{A5C5CBEB-68FE-43F9-8B62-D70030A8D8A3}"/>
    <cellStyle name="Normal 3 4 2 2 6 2 8" xfId="13549" xr:uid="{15642AEA-281C-4C16-A750-73B3AD4CF9F7}"/>
    <cellStyle name="Normal 3 4 2 2 6 3" xfId="1896" xr:uid="{11421D66-D2AF-4841-BBE8-F96FA791F882}"/>
    <cellStyle name="Normal 3 4 2 2 6 3 2" xfId="4641" xr:uid="{6EB49C93-AA11-435F-9887-870443F58018}"/>
    <cellStyle name="Normal 3 4 2 2 6 3 2 2" xfId="9222" xr:uid="{C58BC477-B942-4AF1-92CD-65BCA25BE6F3}"/>
    <cellStyle name="Normal 3 4 2 2 6 3 2 2 2" xfId="36269" xr:uid="{88F2ACA0-1985-498F-B6E7-FD774CB53622}"/>
    <cellStyle name="Normal 3 4 2 2 6 3 2 2 3" xfId="48682" xr:uid="{373631BD-A94B-410E-93D1-ADC8EBF8A1B1}"/>
    <cellStyle name="Normal 3 4 2 2 6 3 2 2 4" xfId="23858" xr:uid="{5D317C9E-B747-4D6D-A374-B9AE018D20AC}"/>
    <cellStyle name="Normal 3 4 2 2 6 3 2 3" xfId="31693" xr:uid="{2D3641B2-0DF6-49AC-A53C-AA625BCD56F1}"/>
    <cellStyle name="Normal 3 4 2 2 6 3 2 4" xfId="44106" xr:uid="{64BA050C-CEBA-428D-A4CF-AB3DF8228A61}"/>
    <cellStyle name="Normal 3 4 2 2 6 3 2 5" xfId="19282" xr:uid="{7AAAAF62-F4CC-4CF3-AD2F-B5752ACAC045}"/>
    <cellStyle name="Normal 3 4 2 2 6 3 3" xfId="11965" xr:uid="{93ACA9ED-630F-4DCE-BF1D-92454804F837}"/>
    <cellStyle name="Normal 3 4 2 2 6 3 3 2" xfId="39011" xr:uid="{4D831CD8-FF28-4972-B205-CCCB30692AC8}"/>
    <cellStyle name="Normal 3 4 2 2 6 3 3 3" xfId="51424" xr:uid="{A312F734-7FD4-4F8B-8199-F3E4794071E6}"/>
    <cellStyle name="Normal 3 4 2 2 6 3 3 4" xfId="26600" xr:uid="{F810CA25-13D1-4E19-8309-BC93C6B52A44}"/>
    <cellStyle name="Normal 3 4 2 2 6 3 4" xfId="6991" xr:uid="{5C7F2F8D-4ECC-4975-B3F2-6B264101BCEF}"/>
    <cellStyle name="Normal 3 4 2 2 6 3 4 2" xfId="34038" xr:uid="{2A2C627C-E800-479A-9F60-55D9BFF1DFE0}"/>
    <cellStyle name="Normal 3 4 2 2 6 3 4 3" xfId="46451" xr:uid="{0DA2A57A-1B25-4CD9-BE15-56C8A8870DB4}"/>
    <cellStyle name="Normal 3 4 2 2 6 3 4 4" xfId="21627" xr:uid="{A283438C-0391-4DD9-8C33-320AA15342E3}"/>
    <cellStyle name="Normal 3 4 2 2 6 3 5" xfId="16538" xr:uid="{7D6027E6-F031-4319-AE6F-AECFDE0B291A}"/>
    <cellStyle name="Normal 3 4 2 2 6 3 6" xfId="28949" xr:uid="{9FEAB406-6996-4853-B954-D4653E77C674}"/>
    <cellStyle name="Normal 3 4 2 2 6 3 7" xfId="41362" xr:uid="{B330CF93-05AD-4DDD-8919-2150F14C9FB5}"/>
    <cellStyle name="Normal 3 4 2 2 6 3 8" xfId="14189" xr:uid="{D2D08C5E-7D56-4B7B-9638-1EE457D3ACD2}"/>
    <cellStyle name="Normal 3 4 2 2 6 4" xfId="3479" xr:uid="{A1B53D9D-6EFB-4393-9971-A8F066D9FC09}"/>
    <cellStyle name="Normal 3 4 2 2 6 4 2" xfId="8166" xr:uid="{46E45B34-6C89-446B-812C-8B7E5A8D4156}"/>
    <cellStyle name="Normal 3 4 2 2 6 4 2 2" xfId="35213" xr:uid="{8ED3D488-584A-4141-BF2D-168F1CD9A14B}"/>
    <cellStyle name="Normal 3 4 2 2 6 4 2 3" xfId="47626" xr:uid="{3ED6C4E9-E127-4DD3-8AD8-83C0F2E66A2A}"/>
    <cellStyle name="Normal 3 4 2 2 6 4 2 4" xfId="22802" xr:uid="{6C9F3E3B-8E8A-4A68-AB26-C5CEBB14DC78}"/>
    <cellStyle name="Normal 3 4 2 2 6 4 3" xfId="30531" xr:uid="{F7952D5F-885F-41F7-89D2-51EB83B242A4}"/>
    <cellStyle name="Normal 3 4 2 2 6 4 4" xfId="42944" xr:uid="{B9536CA6-A042-4048-ABAA-309E5A2C8B84}"/>
    <cellStyle name="Normal 3 4 2 2 6 4 5" xfId="18120" xr:uid="{07F6C0DC-E054-46B5-A42A-CF41B98544C8}"/>
    <cellStyle name="Normal 3 4 2 2 6 5" xfId="840" xr:uid="{7385438C-FB21-4721-ADDF-F5EDB13C2439}"/>
    <cellStyle name="Normal 3 4 2 2 6 5 2" xfId="10802" xr:uid="{365010AA-8BC1-489B-B505-15C38A53F7F0}"/>
    <cellStyle name="Normal 3 4 2 2 6 5 2 2" xfId="37849" xr:uid="{62354884-C8BA-4848-B678-321EFD159ECD}"/>
    <cellStyle name="Normal 3 4 2 2 6 5 2 3" xfId="50262" xr:uid="{1CB676C8-30C2-4968-9B67-77648EF2435B}"/>
    <cellStyle name="Normal 3 4 2 2 6 5 2 4" xfId="25438" xr:uid="{0EFEA5A2-3517-4521-B008-4515F9B1CA62}"/>
    <cellStyle name="Normal 3 4 2 2 6 5 3" xfId="27893" xr:uid="{896EF7A5-862F-4B0B-97D6-6071D63D6AE3}"/>
    <cellStyle name="Normal 3 4 2 2 6 5 4" xfId="40306" xr:uid="{081BC12F-6420-4909-A9A0-A51A16CB2E48}"/>
    <cellStyle name="Normal 3 4 2 2 6 5 5" xfId="15482" xr:uid="{133D7C57-7D08-4E2A-96AF-E5E7619CFCF5}"/>
    <cellStyle name="Normal 3 4 2 2 6 6" xfId="5645" xr:uid="{10F0522E-C132-4FB8-8663-6A2278EEA4BB}"/>
    <cellStyle name="Normal 3 4 2 2 6 6 2" xfId="32692" xr:uid="{06492719-6F69-4835-82F3-7E85925DC4A2}"/>
    <cellStyle name="Normal 3 4 2 2 6 6 3" xfId="45105" xr:uid="{AE6EAE26-7995-4879-90FC-1ECD8350C56F}"/>
    <cellStyle name="Normal 3 4 2 2 6 6 4" xfId="20281" xr:uid="{296394FD-68AA-410D-93B0-822902251BD3}"/>
    <cellStyle name="Normal 3 4 2 2 6 7" xfId="14829" xr:uid="{51F3219D-A8FB-42E1-8724-DE5552C1A7CD}"/>
    <cellStyle name="Normal 3 4 2 2 6 8" xfId="27240" xr:uid="{80601143-0AC6-47E9-B7BF-E54173FEEF78}"/>
    <cellStyle name="Normal 3 4 2 2 6 9" xfId="39653" xr:uid="{114AB8C9-2495-4C08-A024-D0203C45C22A}"/>
    <cellStyle name="Normal 3 4 2 2 7" xfId="2330" xr:uid="{4FAC86AE-9D5A-4C07-A997-7578CA4468EE}"/>
    <cellStyle name="Normal 3 4 2 2 7 2" xfId="3913" xr:uid="{E8D859BC-6F51-4671-837B-562B9D4C9D2E}"/>
    <cellStyle name="Normal 3 4 2 2 7 2 2" xfId="7425" xr:uid="{CBE250C0-AE29-455F-B97F-66CCBA707910}"/>
    <cellStyle name="Normal 3 4 2 2 7 2 2 2" xfId="34472" xr:uid="{5A355834-DEE3-42E4-ADD1-2CFA4D595292}"/>
    <cellStyle name="Normal 3 4 2 2 7 2 2 3" xfId="46885" xr:uid="{1E47D3D4-014D-44B7-BF8C-DC4F41A3DBE4}"/>
    <cellStyle name="Normal 3 4 2 2 7 2 2 4" xfId="22061" xr:uid="{70A79FF4-AFF7-4288-979A-93201C9C7D37}"/>
    <cellStyle name="Normal 3 4 2 2 7 2 3" xfId="30965" xr:uid="{1DC95470-1098-4D07-8E2E-19C4C5B25035}"/>
    <cellStyle name="Normal 3 4 2 2 7 2 4" xfId="43378" xr:uid="{0FAA6053-1231-4050-875C-CD95434B23E3}"/>
    <cellStyle name="Normal 3 4 2 2 7 2 5" xfId="18554" xr:uid="{FF7D08AF-B878-417A-A859-92F9CE29ECA7}"/>
    <cellStyle name="Normal 3 4 2 2 7 3" xfId="9656" xr:uid="{65809D38-CE35-4F9B-B3C9-DA4DCD514020}"/>
    <cellStyle name="Normal 3 4 2 2 7 3 2" xfId="36703" xr:uid="{FC2A6F88-4E13-400F-9B68-FA4483826354}"/>
    <cellStyle name="Normal 3 4 2 2 7 3 3" xfId="49116" xr:uid="{570F39D6-FE3B-457E-BDDD-BC5672B90B36}"/>
    <cellStyle name="Normal 3 4 2 2 7 3 4" xfId="24292" xr:uid="{1B6EA0A9-A196-4687-A9C8-9B160F258AE6}"/>
    <cellStyle name="Normal 3 4 2 2 7 4" xfId="11236" xr:uid="{D67B19FC-1530-48AB-A750-468983FBF385}"/>
    <cellStyle name="Normal 3 4 2 2 7 4 2" xfId="38283" xr:uid="{14ECF660-F0FF-4401-930D-DE101C1963AF}"/>
    <cellStyle name="Normal 3 4 2 2 7 4 3" xfId="50696" xr:uid="{DD3F7D2D-520A-48D5-AEDF-83CA4134979A}"/>
    <cellStyle name="Normal 3 4 2 2 7 4 4" xfId="25872" xr:uid="{F7E0DBF6-EFA0-4130-A2FE-722D265ADC18}"/>
    <cellStyle name="Normal 3 4 2 2 7 5" xfId="6051" xr:uid="{A3580505-9490-4871-961D-DB3018E01617}"/>
    <cellStyle name="Normal 3 4 2 2 7 5 2" xfId="33098" xr:uid="{0F8109AD-45AA-49E9-A29E-6DC1980AB9BB}"/>
    <cellStyle name="Normal 3 4 2 2 7 5 3" xfId="45511" xr:uid="{DBB4D037-1891-424E-83D1-34EBDBF7C9E3}"/>
    <cellStyle name="Normal 3 4 2 2 7 5 4" xfId="20687" xr:uid="{321E22B8-C661-4632-B0BB-3236692E0987}"/>
    <cellStyle name="Normal 3 4 2 2 7 6" xfId="16972" xr:uid="{7B0C113D-2A7B-4745-9583-9C32F79E09C4}"/>
    <cellStyle name="Normal 3 4 2 2 7 7" xfId="29383" xr:uid="{306CA9E8-9036-431E-BF1B-B70FE9B547E7}"/>
    <cellStyle name="Normal 3 4 2 2 7 8" xfId="41796" xr:uid="{5402D947-C14A-4F1A-B790-0490723515D8}"/>
    <cellStyle name="Normal 3 4 2 2 7 9" xfId="13461" xr:uid="{F1D44499-49CF-4F24-A065-D0DFFA63AEB7}"/>
    <cellStyle name="Normal 3 4 2 2 8" xfId="1362" xr:uid="{6A3899E3-0434-4C6D-B100-CBB15467798F}"/>
    <cellStyle name="Normal 3 4 2 2 8 2" xfId="4553" xr:uid="{79399386-13F0-4368-98DA-53173919EDA3}"/>
    <cellStyle name="Normal 3 4 2 2 8 2 2" xfId="8688" xr:uid="{96733F20-8DAC-4F4C-9BC0-CFA51A8BDC19}"/>
    <cellStyle name="Normal 3 4 2 2 8 2 2 2" xfId="35735" xr:uid="{35347217-8B1E-427A-8367-E2C4702A0BF6}"/>
    <cellStyle name="Normal 3 4 2 2 8 2 2 3" xfId="48148" xr:uid="{ECD352FB-90E9-47A5-86C1-C982DE791A89}"/>
    <cellStyle name="Normal 3 4 2 2 8 2 2 4" xfId="23324" xr:uid="{3CC6DD5E-9766-4BE0-8C41-BF6D6D74C3FF}"/>
    <cellStyle name="Normal 3 4 2 2 8 2 3" xfId="31605" xr:uid="{CAB25542-3DC7-4376-BF46-B3EDBFFD7765}"/>
    <cellStyle name="Normal 3 4 2 2 8 2 4" xfId="44018" xr:uid="{0AE7716B-51E3-4724-8BE5-FA1080B2F551}"/>
    <cellStyle name="Normal 3 4 2 2 8 2 5" xfId="19194" xr:uid="{79A9C969-9C20-4F15-A75B-AF69790BA7CE}"/>
    <cellStyle name="Normal 3 4 2 2 8 3" xfId="11877" xr:uid="{8092EE56-B039-48C9-8C81-D562A3863CFE}"/>
    <cellStyle name="Normal 3 4 2 2 8 3 2" xfId="38923" xr:uid="{20F9C948-4670-4A8A-9002-9FE2BC5BA8D6}"/>
    <cellStyle name="Normal 3 4 2 2 8 3 3" xfId="51336" xr:uid="{3F3DA40A-9520-4237-90FD-960B35E74CED}"/>
    <cellStyle name="Normal 3 4 2 2 8 3 4" xfId="26512" xr:uid="{9DCEB97F-6D6A-4D59-B45B-3C9018428678}"/>
    <cellStyle name="Normal 3 4 2 2 8 4" xfId="6457" xr:uid="{74C4682E-2348-4D21-A848-DBEFB5BF779B}"/>
    <cellStyle name="Normal 3 4 2 2 8 4 2" xfId="33504" xr:uid="{3F0CDF16-86EF-4255-8B9E-2AE9B47AB2C0}"/>
    <cellStyle name="Normal 3 4 2 2 8 4 3" xfId="45917" xr:uid="{DA34F80F-FC76-43DA-BE4C-9C0D94BC10A5}"/>
    <cellStyle name="Normal 3 4 2 2 8 4 4" xfId="21093" xr:uid="{F75A832D-9401-46A3-9FD1-414E1328C20E}"/>
    <cellStyle name="Normal 3 4 2 2 8 5" xfId="16004" xr:uid="{07523603-09D8-4476-AC86-F3E9D0B8E1CC}"/>
    <cellStyle name="Normal 3 4 2 2 8 6" xfId="28415" xr:uid="{D8537128-86B1-45A1-8066-AAFF9F4E9B1A}"/>
    <cellStyle name="Normal 3 4 2 2 8 7" xfId="40828" xr:uid="{D2E842F2-C97F-4615-8621-448871181B1C}"/>
    <cellStyle name="Normal 3 4 2 2 8 8" xfId="14101" xr:uid="{C1F0503B-2A4C-4628-BC3E-56B8864ACE8A}"/>
    <cellStyle name="Normal 3 4 2 2 9" xfId="2945" xr:uid="{A83E441C-44A7-4A86-B0F2-D62C49B53D00}"/>
    <cellStyle name="Normal 3 4 2 2 9 2" xfId="8078" xr:uid="{78510B1B-0838-4D76-846D-4BBFCF00CA1F}"/>
    <cellStyle name="Normal 3 4 2 2 9 2 2" xfId="35125" xr:uid="{22A21256-982B-409F-8C08-F9715A4127FD}"/>
    <cellStyle name="Normal 3 4 2 2 9 2 3" xfId="47538" xr:uid="{ECBAAB65-77E3-44D8-8A15-99D760002B92}"/>
    <cellStyle name="Normal 3 4 2 2 9 2 4" xfId="22714" xr:uid="{44C6C8AF-9477-4F41-93C8-84090614D142}"/>
    <cellStyle name="Normal 3 4 2 2 9 3" xfId="29997" xr:uid="{1C370969-F334-4F36-8282-32CED4CA04BA}"/>
    <cellStyle name="Normal 3 4 2 2 9 4" xfId="42410" xr:uid="{EF90C644-D06F-41EE-9EC9-EA53DA55B2F5}"/>
    <cellStyle name="Normal 3 4 2 2 9 5" xfId="17586" xr:uid="{92A90391-2972-40F4-8A27-E723B79C9B98}"/>
    <cellStyle name="Normal 3 4 2 3" xfId="245" xr:uid="{A10E6C81-16CD-47E7-B3DF-A4181DD37227}"/>
    <cellStyle name="Normal 3 4 2 3 10" xfId="39711" xr:uid="{C2CA0044-F796-4152-BF93-25F6A28FA28C}"/>
    <cellStyle name="Normal 3 4 2 3 11" xfId="12551" xr:uid="{9F8C9180-7C7C-44FD-BF0A-9AB712C8EEE1}"/>
    <cellStyle name="Normal 3 4 2 3 2" xfId="1954" xr:uid="{5B30AF77-C564-41EF-9E8B-B88BB1F070EC}"/>
    <cellStyle name="Normal 3 4 2 3 2 2" xfId="3537" xr:uid="{AF960485-C19A-49A8-BC47-B895EC597EA2}"/>
    <cellStyle name="Normal 3 4 2 3 2 2 2" xfId="7049" xr:uid="{7D87E2F1-7765-4985-8F01-6B012E012AB5}"/>
    <cellStyle name="Normal 3 4 2 3 2 2 2 2" xfId="34096" xr:uid="{14B82895-20DB-4032-936B-EFE6C77E9849}"/>
    <cellStyle name="Normal 3 4 2 3 2 2 2 3" xfId="46509" xr:uid="{27D54D84-E91A-446D-910F-01648ADB2894}"/>
    <cellStyle name="Normal 3 4 2 3 2 2 2 4" xfId="21685" xr:uid="{223F74CD-3F2A-47B2-ACE3-F2077C55A9DA}"/>
    <cellStyle name="Normal 3 4 2 3 2 2 3" xfId="30589" xr:uid="{E55C409C-31A8-442F-A5B5-1EA21AFDB471}"/>
    <cellStyle name="Normal 3 4 2 3 2 2 4" xfId="43002" xr:uid="{6B82A88F-500F-4AB1-8C96-FE5EC2921084}"/>
    <cellStyle name="Normal 3 4 2 3 2 2 5" xfId="18178" xr:uid="{CF49C0FB-257B-4EEB-81DD-4D38718294A9}"/>
    <cellStyle name="Normal 3 4 2 3 2 3" xfId="9280" xr:uid="{E8E2A913-8086-4B9C-8F94-2B28258A5282}"/>
    <cellStyle name="Normal 3 4 2 3 2 3 2" xfId="36327" xr:uid="{DD4690CD-C6A9-4578-903E-29CA36D69C81}"/>
    <cellStyle name="Normal 3 4 2 3 2 3 3" xfId="48740" xr:uid="{FBC5FDE4-8122-432B-9026-706FDA636BF3}"/>
    <cellStyle name="Normal 3 4 2 3 2 3 4" xfId="23916" xr:uid="{99871858-317F-4164-83EB-F5F034369A71}"/>
    <cellStyle name="Normal 3 4 2 3 2 4" xfId="10860" xr:uid="{0593591B-1A6A-4B9D-9062-FFCFF337B6EC}"/>
    <cellStyle name="Normal 3 4 2 3 2 4 2" xfId="37907" xr:uid="{1464D882-3109-4155-9D90-C2864811F3CD}"/>
    <cellStyle name="Normal 3 4 2 3 2 4 3" xfId="50320" xr:uid="{C4FB7165-EAD9-4F1A-A420-4505C2DB47FB}"/>
    <cellStyle name="Normal 3 4 2 3 2 4 4" xfId="25496" xr:uid="{94C958DF-0A1A-44AE-8B94-7C5C5768DAF6}"/>
    <cellStyle name="Normal 3 4 2 3 2 5" xfId="5703" xr:uid="{AE24FB10-D1FF-486F-B851-796CCCC5F1AF}"/>
    <cellStyle name="Normal 3 4 2 3 2 5 2" xfId="32750" xr:uid="{489EE264-CA1B-417D-A968-B6D942530719}"/>
    <cellStyle name="Normal 3 4 2 3 2 5 3" xfId="45163" xr:uid="{36E7674A-3F6F-4F02-B140-82CC6DF85D93}"/>
    <cellStyle name="Normal 3 4 2 3 2 5 4" xfId="20339" xr:uid="{C59257AA-B5D0-43C5-BAFB-FF6710E6030B}"/>
    <cellStyle name="Normal 3 4 2 3 2 6" xfId="16596" xr:uid="{F0ABBDB1-2352-44B0-9220-869409F063B0}"/>
    <cellStyle name="Normal 3 4 2 3 2 7" xfId="29007" xr:uid="{FB7B040B-0038-4B1A-89D8-A94D6F87EDA9}"/>
    <cellStyle name="Normal 3 4 2 3 2 8" xfId="41420" xr:uid="{E14B8AB0-BAFB-4AF9-8B0E-9CFC4608082D}"/>
    <cellStyle name="Normal 3 4 2 3 2 9" xfId="13085" xr:uid="{68DF55B0-06C2-452A-8BC1-161837858A33}"/>
    <cellStyle name="Normal 3 4 2 3 3" xfId="2476" xr:uid="{E9CB9412-35B8-4492-845D-60DCDAAF404D}"/>
    <cellStyle name="Normal 3 4 2 3 3 2" xfId="4059" xr:uid="{6F3B097B-BC03-42B2-8A1C-FA2CA6EEED7B}"/>
    <cellStyle name="Normal 3 4 2 3 3 2 2" xfId="7571" xr:uid="{3063DFC6-6E05-42D9-9E7A-66352F66F140}"/>
    <cellStyle name="Normal 3 4 2 3 3 2 2 2" xfId="34618" xr:uid="{E143FBA8-6015-49B6-9A72-C887CA4C5E4A}"/>
    <cellStyle name="Normal 3 4 2 3 3 2 2 3" xfId="47031" xr:uid="{4262EF0D-9693-4E65-8704-8B1ACB9F4AA3}"/>
    <cellStyle name="Normal 3 4 2 3 3 2 2 4" xfId="22207" xr:uid="{5A1CF82F-7F4F-4E4F-9238-D34DCAB726A2}"/>
    <cellStyle name="Normal 3 4 2 3 3 2 3" xfId="31111" xr:uid="{BD833D46-5549-4AA2-B778-7C8C88E4A51D}"/>
    <cellStyle name="Normal 3 4 2 3 3 2 4" xfId="43524" xr:uid="{30A377B4-B68D-4C8C-AD55-F05161E8AE2A}"/>
    <cellStyle name="Normal 3 4 2 3 3 2 5" xfId="18700" xr:uid="{0DFCBD21-1672-4A4A-9E98-CD6F85466444}"/>
    <cellStyle name="Normal 3 4 2 3 3 3" xfId="9802" xr:uid="{7E769E08-1710-4153-BC2D-B6C8F3D27AD5}"/>
    <cellStyle name="Normal 3 4 2 3 3 3 2" xfId="36849" xr:uid="{0FE6E790-EAB4-4CD6-B18C-B733EF79DE42}"/>
    <cellStyle name="Normal 3 4 2 3 3 3 3" xfId="49262" xr:uid="{96055C0D-790E-4D7D-97CD-EAA49C6282BF}"/>
    <cellStyle name="Normal 3 4 2 3 3 3 4" xfId="24438" xr:uid="{FCDB9812-1F19-47B9-B4C7-D87BCAA75279}"/>
    <cellStyle name="Normal 3 4 2 3 3 4" xfId="11382" xr:uid="{92857349-F36C-47D1-BF64-749A54F1C392}"/>
    <cellStyle name="Normal 3 4 2 3 3 4 2" xfId="38429" xr:uid="{1ED56AD4-8C91-4693-9725-51B83D84E352}"/>
    <cellStyle name="Normal 3 4 2 3 3 4 3" xfId="50842" xr:uid="{FC29A322-A94D-4F74-90D9-7D781F37BAFC}"/>
    <cellStyle name="Normal 3 4 2 3 3 4 4" xfId="26018" xr:uid="{189D1FC3-4A7A-45F6-A6C6-B0EB669802EC}"/>
    <cellStyle name="Normal 3 4 2 3 3 5" xfId="6109" xr:uid="{0126755F-A30F-4F73-8D51-E1F201445FDA}"/>
    <cellStyle name="Normal 3 4 2 3 3 5 2" xfId="33156" xr:uid="{A1341FAC-57A8-4F84-AF23-4EAF198DDC82}"/>
    <cellStyle name="Normal 3 4 2 3 3 5 3" xfId="45569" xr:uid="{05F0A523-FF61-4DA3-BE17-CB37C758E6C5}"/>
    <cellStyle name="Normal 3 4 2 3 3 5 4" xfId="20745" xr:uid="{DB1E6353-C349-47D9-832D-31BC55A58788}"/>
    <cellStyle name="Normal 3 4 2 3 3 6" xfId="17118" xr:uid="{793AEE15-4D57-4BBE-9E3F-BBC381054AE8}"/>
    <cellStyle name="Normal 3 4 2 3 3 7" xfId="29529" xr:uid="{C744FD7F-DE00-4A44-87F0-FC9D414D974E}"/>
    <cellStyle name="Normal 3 4 2 3 3 8" xfId="41942" xr:uid="{EA90588A-9FBA-431D-8784-01CA036AFC66}"/>
    <cellStyle name="Normal 3 4 2 3 3 9" xfId="13607" xr:uid="{6AF0AD1C-425D-404F-8ECF-34FC62A4B0AB}"/>
    <cellStyle name="Normal 3 4 2 3 4" xfId="1420" xr:uid="{8099F6FF-50D1-4DD6-9C5E-64487CFDE44D}"/>
    <cellStyle name="Normal 3 4 2 3 4 2" xfId="4699" xr:uid="{42561237-353E-4D92-B98B-25C85DF14FCC}"/>
    <cellStyle name="Normal 3 4 2 3 4 2 2" xfId="8746" xr:uid="{564A422A-E7B8-45D7-AF6B-0B2E078F5CD9}"/>
    <cellStyle name="Normal 3 4 2 3 4 2 2 2" xfId="35793" xr:uid="{FDDF9127-66F4-41CA-84A5-4BB428933ACD}"/>
    <cellStyle name="Normal 3 4 2 3 4 2 2 3" xfId="48206" xr:uid="{69BABB85-60D0-4B28-8D0D-48CE64C9546E}"/>
    <cellStyle name="Normal 3 4 2 3 4 2 2 4" xfId="23382" xr:uid="{834C069B-D07F-4E0B-A96A-5B7B0BAC66FF}"/>
    <cellStyle name="Normal 3 4 2 3 4 2 3" xfId="31751" xr:uid="{F917D72D-CDD6-4A89-A945-F10C7CA208DF}"/>
    <cellStyle name="Normal 3 4 2 3 4 2 4" xfId="44164" xr:uid="{2B3C542C-92BF-4742-928B-B77C3F02040A}"/>
    <cellStyle name="Normal 3 4 2 3 4 2 5" xfId="19340" xr:uid="{87E66C89-ADF4-4224-B867-D3BD5CC33B96}"/>
    <cellStyle name="Normal 3 4 2 3 4 3" xfId="12023" xr:uid="{2FF7A7FA-FC63-4F38-9D84-7D9AAC4125C6}"/>
    <cellStyle name="Normal 3 4 2 3 4 3 2" xfId="39069" xr:uid="{FB1E76CC-B6DB-4D6B-8BF4-AD1890FA8BD9}"/>
    <cellStyle name="Normal 3 4 2 3 4 3 3" xfId="51482" xr:uid="{DBA1B393-B181-4005-86F4-606C2C3B4DFA}"/>
    <cellStyle name="Normal 3 4 2 3 4 3 4" xfId="26658" xr:uid="{FB7B8DDC-1EE0-4DA5-9F1C-340B052FAEF6}"/>
    <cellStyle name="Normal 3 4 2 3 4 4" xfId="6515" xr:uid="{860F0637-80EE-4E51-B2CE-C1594E03BB6B}"/>
    <cellStyle name="Normal 3 4 2 3 4 4 2" xfId="33562" xr:uid="{467B885A-D811-4EB1-B841-9C77A4608255}"/>
    <cellStyle name="Normal 3 4 2 3 4 4 3" xfId="45975" xr:uid="{7BB6C88D-E329-4ECE-ABF5-FE97601F9392}"/>
    <cellStyle name="Normal 3 4 2 3 4 4 4" xfId="21151" xr:uid="{C647912E-F500-4FDC-AA14-18F60B7122CD}"/>
    <cellStyle name="Normal 3 4 2 3 4 5" xfId="16062" xr:uid="{BA356166-A67B-4A2A-993B-551479875179}"/>
    <cellStyle name="Normal 3 4 2 3 4 6" xfId="28473" xr:uid="{3CED1706-6ECB-49AE-8586-659A7BFE369E}"/>
    <cellStyle name="Normal 3 4 2 3 4 7" xfId="40886" xr:uid="{2B9FE8CD-B68B-4E94-9DD2-C8D3F5BEEECF}"/>
    <cellStyle name="Normal 3 4 2 3 4 8" xfId="14247" xr:uid="{777939C2-7035-4E93-9DE0-AB7167134440}"/>
    <cellStyle name="Normal 3 4 2 3 5" xfId="3003" xr:uid="{B1621C28-768B-4822-A724-5305787B48B0}"/>
    <cellStyle name="Normal 3 4 2 3 5 2" xfId="8224" xr:uid="{652E0ED0-2EC4-4103-9AE7-ADAB1FE852F7}"/>
    <cellStyle name="Normal 3 4 2 3 5 2 2" xfId="35271" xr:uid="{70F9907B-B60A-4B2D-8A44-FF50C920FC8F}"/>
    <cellStyle name="Normal 3 4 2 3 5 2 3" xfId="47684" xr:uid="{23044F4B-6094-492F-95BB-0F42D3A29CB1}"/>
    <cellStyle name="Normal 3 4 2 3 5 2 4" xfId="22860" xr:uid="{56CEB989-7666-491A-81F8-DD887315DDD7}"/>
    <cellStyle name="Normal 3 4 2 3 5 3" xfId="30055" xr:uid="{1736BD7C-92A6-4C83-A3CB-BCD55E593A92}"/>
    <cellStyle name="Normal 3 4 2 3 5 4" xfId="42468" xr:uid="{D328E7AB-2B34-46EF-B01E-D98F64D04A71}"/>
    <cellStyle name="Normal 3 4 2 3 5 5" xfId="17644" xr:uid="{82F28CA4-D247-4297-B437-5D20B2DF38C4}"/>
    <cellStyle name="Normal 3 4 2 3 6" xfId="898" xr:uid="{37BC5A32-98CA-4F47-94FA-3494FCBEC032}"/>
    <cellStyle name="Normal 3 4 2 3 6 2" xfId="10326" xr:uid="{2CD97E01-A18E-48DB-9039-270CE782D813}"/>
    <cellStyle name="Normal 3 4 2 3 6 2 2" xfId="37373" xr:uid="{E0B2F84A-4D79-49C8-B97C-84FAA502E3F8}"/>
    <cellStyle name="Normal 3 4 2 3 6 2 3" xfId="49786" xr:uid="{4EA1107B-FCE4-46B1-BDCB-F0D63B58FEBD}"/>
    <cellStyle name="Normal 3 4 2 3 6 2 4" xfId="24962" xr:uid="{4755B15A-A00D-4DD0-AF70-8F38E082254C}"/>
    <cellStyle name="Normal 3 4 2 3 6 3" xfId="27951" xr:uid="{623ECD78-B735-449C-8805-D2D7CBA05476}"/>
    <cellStyle name="Normal 3 4 2 3 6 4" xfId="40364" xr:uid="{78752001-9A20-4792-B7A9-6C249A669CE9}"/>
    <cellStyle name="Normal 3 4 2 3 6 5" xfId="15540" xr:uid="{78579F72-C520-4236-B63D-37AFD38BEE20}"/>
    <cellStyle name="Normal 3 4 2 3 7" xfId="5273" xr:uid="{3BC467DF-61EE-4912-811B-4D0DE284AFF5}"/>
    <cellStyle name="Normal 3 4 2 3 7 2" xfId="32320" xr:uid="{2A502D1D-D70A-408F-BCF4-2F1A1E7EBC16}"/>
    <cellStyle name="Normal 3 4 2 3 7 3" xfId="44733" xr:uid="{3EE01EBA-B9EA-4D9B-B7CF-D31F07975E2E}"/>
    <cellStyle name="Normal 3 4 2 3 7 4" xfId="19909" xr:uid="{26CB2F02-2D06-4AB6-9613-00F3E91C4CF0}"/>
    <cellStyle name="Normal 3 4 2 3 8" xfId="14887" xr:uid="{EE58E047-6CE3-43BC-86E2-20B0BDF75AF8}"/>
    <cellStyle name="Normal 3 4 2 3 9" xfId="27298" xr:uid="{977521D4-B0E6-4439-8ED1-937FC6114EE0}"/>
    <cellStyle name="Normal 3 4 2 4" xfId="360" xr:uid="{6CE1C1C5-2EB1-47A8-8093-F65E4BAE49EE}"/>
    <cellStyle name="Normal 3 4 2 4 10" xfId="39826" xr:uid="{F3D91801-D528-4CB8-943B-8854F8E01D68}"/>
    <cellStyle name="Normal 3 4 2 4 11" xfId="12666" xr:uid="{A886F577-1FB3-4DF3-ACC0-9073632C59CB}"/>
    <cellStyle name="Normal 3 4 2 4 2" xfId="2069" xr:uid="{151D1CC1-90DB-479A-BD29-1F8C38DBFEFA}"/>
    <cellStyle name="Normal 3 4 2 4 2 2" xfId="3652" xr:uid="{5CA2CB7A-A4D3-46E1-9B70-07E479F036AF}"/>
    <cellStyle name="Normal 3 4 2 4 2 2 2" xfId="7164" xr:uid="{97F4087E-48E4-4EF1-9B2F-F133F1AC636C}"/>
    <cellStyle name="Normal 3 4 2 4 2 2 2 2" xfId="34211" xr:uid="{939EB399-F8A5-4477-9818-08B58948E135}"/>
    <cellStyle name="Normal 3 4 2 4 2 2 2 3" xfId="46624" xr:uid="{2C5D22A2-DB5E-4995-ABBF-DFB9DBA2EDF5}"/>
    <cellStyle name="Normal 3 4 2 4 2 2 2 4" xfId="21800" xr:uid="{E811623D-976E-4535-9DFD-608BD41812F7}"/>
    <cellStyle name="Normal 3 4 2 4 2 2 3" xfId="30704" xr:uid="{E672783A-A396-46A5-BE65-87209F99CDB6}"/>
    <cellStyle name="Normal 3 4 2 4 2 2 4" xfId="43117" xr:uid="{06C649DD-467E-46C7-81F2-F4CDFDE0A578}"/>
    <cellStyle name="Normal 3 4 2 4 2 2 5" xfId="18293" xr:uid="{1DC1CB7E-B742-4F2A-9EA6-2278CA577600}"/>
    <cellStyle name="Normal 3 4 2 4 2 3" xfId="9395" xr:uid="{3446A717-F858-4A96-A3E9-6A0BA84961A5}"/>
    <cellStyle name="Normal 3 4 2 4 2 3 2" xfId="36442" xr:uid="{59EEAFA2-C31E-446F-BF11-33E53C835CCF}"/>
    <cellStyle name="Normal 3 4 2 4 2 3 3" xfId="48855" xr:uid="{E90C7305-FB26-4BDB-86F9-6EDE2DE68624}"/>
    <cellStyle name="Normal 3 4 2 4 2 3 4" xfId="24031" xr:uid="{A8EC0F85-0288-4C91-A4B7-1E5D997A6C10}"/>
    <cellStyle name="Normal 3 4 2 4 2 4" xfId="10975" xr:uid="{AE7011BB-9E3E-4B55-B40A-23A9404F92C2}"/>
    <cellStyle name="Normal 3 4 2 4 2 4 2" xfId="38022" xr:uid="{1C3FF6D4-6892-4293-85A9-0FA25F463BA7}"/>
    <cellStyle name="Normal 3 4 2 4 2 4 3" xfId="50435" xr:uid="{259726C4-96F2-4A5A-8634-E722086F675B}"/>
    <cellStyle name="Normal 3 4 2 4 2 4 4" xfId="25611" xr:uid="{DEF4F565-A4D6-4C0B-AA61-A87A2CD0A40A}"/>
    <cellStyle name="Normal 3 4 2 4 2 5" xfId="5818" xr:uid="{55034447-BA4A-4780-8CDA-A6C3AF22BD42}"/>
    <cellStyle name="Normal 3 4 2 4 2 5 2" xfId="32865" xr:uid="{A3A84FCB-3253-40EA-81E2-6D24FEF82D9C}"/>
    <cellStyle name="Normal 3 4 2 4 2 5 3" xfId="45278" xr:uid="{D0C17C8C-FB83-4779-94FD-DBE0DAB68703}"/>
    <cellStyle name="Normal 3 4 2 4 2 5 4" xfId="20454" xr:uid="{6B59F585-070A-4168-9243-E1A510E5894A}"/>
    <cellStyle name="Normal 3 4 2 4 2 6" xfId="16711" xr:uid="{95C3F752-4D8A-4697-901A-B7E613C5E6FE}"/>
    <cellStyle name="Normal 3 4 2 4 2 7" xfId="29122" xr:uid="{A5E0930E-ECA9-4952-8C86-9BC50B309572}"/>
    <cellStyle name="Normal 3 4 2 4 2 8" xfId="41535" xr:uid="{AEBEE29E-6D33-481B-B490-BC4F7437CF70}"/>
    <cellStyle name="Normal 3 4 2 4 2 9" xfId="13200" xr:uid="{FF055881-6A99-4344-809F-D370D795BE19}"/>
    <cellStyle name="Normal 3 4 2 4 3" xfId="2591" xr:uid="{8EBAB794-E70B-40B1-A434-8D6736DCF60A}"/>
    <cellStyle name="Normal 3 4 2 4 3 2" xfId="4174" xr:uid="{5101C899-0D1C-4DD8-94F0-1047D6F6DF4F}"/>
    <cellStyle name="Normal 3 4 2 4 3 2 2" xfId="7686" xr:uid="{59D4E9EA-7CD7-43E0-B448-8D632688A1BF}"/>
    <cellStyle name="Normal 3 4 2 4 3 2 2 2" xfId="34733" xr:uid="{C841C959-31EF-4492-A163-FD6B70BAC6E0}"/>
    <cellStyle name="Normal 3 4 2 4 3 2 2 3" xfId="47146" xr:uid="{FE9963AF-9B5E-4D8D-87AD-E807C6E13087}"/>
    <cellStyle name="Normal 3 4 2 4 3 2 2 4" xfId="22322" xr:uid="{AF9F2109-094B-4FBC-A72F-0B381982FE8A}"/>
    <cellStyle name="Normal 3 4 2 4 3 2 3" xfId="31226" xr:uid="{BCDCDD7A-42AB-4B08-AE1A-973504415CA2}"/>
    <cellStyle name="Normal 3 4 2 4 3 2 4" xfId="43639" xr:uid="{95DD95EA-8FB6-45DB-B808-997FA587FBE7}"/>
    <cellStyle name="Normal 3 4 2 4 3 2 5" xfId="18815" xr:uid="{6F824525-2D2B-4D20-8A72-73D8686AAB66}"/>
    <cellStyle name="Normal 3 4 2 4 3 3" xfId="9917" xr:uid="{D658478D-2B40-4B7E-950F-84B249B28E17}"/>
    <cellStyle name="Normal 3 4 2 4 3 3 2" xfId="36964" xr:uid="{9D978513-DD00-4C1E-8298-F4B5A0985E4E}"/>
    <cellStyle name="Normal 3 4 2 4 3 3 3" xfId="49377" xr:uid="{ED34897A-91DE-40FE-AAD8-EDF3C2955C5C}"/>
    <cellStyle name="Normal 3 4 2 4 3 3 4" xfId="24553" xr:uid="{C0663BE5-B5DF-45CA-BED7-B3617FCDD8B2}"/>
    <cellStyle name="Normal 3 4 2 4 3 4" xfId="11497" xr:uid="{6FB777A9-541B-4795-B6D1-E9217FC140B4}"/>
    <cellStyle name="Normal 3 4 2 4 3 4 2" xfId="38544" xr:uid="{8A90BEC9-68E7-40F2-B0A5-53B925D78A11}"/>
    <cellStyle name="Normal 3 4 2 4 3 4 3" xfId="50957" xr:uid="{31882529-BED9-45B5-AC6E-327B80ED588E}"/>
    <cellStyle name="Normal 3 4 2 4 3 4 4" xfId="26133" xr:uid="{5A9BE892-F5B7-4D1F-9DA4-9865F1FBCD5C}"/>
    <cellStyle name="Normal 3 4 2 4 3 5" xfId="6224" xr:uid="{82770A30-C36B-4072-988B-9C9533ECE6B8}"/>
    <cellStyle name="Normal 3 4 2 4 3 5 2" xfId="33271" xr:uid="{11459D3E-1EA8-443C-9E82-1615B0A724A6}"/>
    <cellStyle name="Normal 3 4 2 4 3 5 3" xfId="45684" xr:uid="{BC7258D8-7B36-44E0-A9AB-AB6DC178FA11}"/>
    <cellStyle name="Normal 3 4 2 4 3 5 4" xfId="20860" xr:uid="{67141BA9-E102-4DF5-8B68-B491BC791F11}"/>
    <cellStyle name="Normal 3 4 2 4 3 6" xfId="17233" xr:uid="{EFE46C52-8FD5-472C-92E7-81188CD7182A}"/>
    <cellStyle name="Normal 3 4 2 4 3 7" xfId="29644" xr:uid="{92033227-DFF5-4A7C-BCC7-F37A76092252}"/>
    <cellStyle name="Normal 3 4 2 4 3 8" xfId="42057" xr:uid="{76AB02BC-4B33-43B1-B84E-D0B89582921C}"/>
    <cellStyle name="Normal 3 4 2 4 3 9" xfId="13722" xr:uid="{EFF24B4B-7446-457F-8B8A-9B640E58C586}"/>
    <cellStyle name="Normal 3 4 2 4 4" xfId="1535" xr:uid="{0DD60534-ABC0-43CD-A615-F985F85B04D8}"/>
    <cellStyle name="Normal 3 4 2 4 4 2" xfId="4814" xr:uid="{446AF193-CF99-4A08-8243-20AB2A79DDB4}"/>
    <cellStyle name="Normal 3 4 2 4 4 2 2" xfId="8861" xr:uid="{714A4174-787A-4C0D-856B-B80F1BD9B91C}"/>
    <cellStyle name="Normal 3 4 2 4 4 2 2 2" xfId="35908" xr:uid="{1DAE8614-1664-43C8-99A5-876367032C31}"/>
    <cellStyle name="Normal 3 4 2 4 4 2 2 3" xfId="48321" xr:uid="{C8F9E159-FA86-42C9-80A7-003C84E289E3}"/>
    <cellStyle name="Normal 3 4 2 4 4 2 2 4" xfId="23497" xr:uid="{E019C7C5-D272-4227-9440-5F09ED8D7A45}"/>
    <cellStyle name="Normal 3 4 2 4 4 2 3" xfId="31866" xr:uid="{4144346A-DC04-40B6-B059-AF56911045A5}"/>
    <cellStyle name="Normal 3 4 2 4 4 2 4" xfId="44279" xr:uid="{F2CDE24D-3A1D-4C1D-B3B5-9E7B683576BC}"/>
    <cellStyle name="Normal 3 4 2 4 4 2 5" xfId="19455" xr:uid="{39F20B7A-9739-47AC-B1A4-AE032097813B}"/>
    <cellStyle name="Normal 3 4 2 4 4 3" xfId="12138" xr:uid="{DEBBE9D1-EC01-4177-BFE7-EA17FC8DEB37}"/>
    <cellStyle name="Normal 3 4 2 4 4 3 2" xfId="39184" xr:uid="{BBA34560-E64B-415B-AC51-0E9156F877DA}"/>
    <cellStyle name="Normal 3 4 2 4 4 3 3" xfId="51597" xr:uid="{D12918DE-71D5-4200-AF27-9D763D6EB642}"/>
    <cellStyle name="Normal 3 4 2 4 4 3 4" xfId="26773" xr:uid="{6FDCFF1D-24CC-4D70-B6E8-3303251D5079}"/>
    <cellStyle name="Normal 3 4 2 4 4 4" xfId="6630" xr:uid="{BEC50877-B811-40B2-AA76-D2208B5E2581}"/>
    <cellStyle name="Normal 3 4 2 4 4 4 2" xfId="33677" xr:uid="{B87CEEA9-8443-4BAC-B1F9-C7F7F995D0C3}"/>
    <cellStyle name="Normal 3 4 2 4 4 4 3" xfId="46090" xr:uid="{62F67BF2-B73F-4E24-BCB3-92691F3FEF98}"/>
    <cellStyle name="Normal 3 4 2 4 4 4 4" xfId="21266" xr:uid="{A4381759-3EA5-444D-81C8-04439F98B4BC}"/>
    <cellStyle name="Normal 3 4 2 4 4 5" xfId="16177" xr:uid="{F9BD0755-5288-4F17-B17E-A34E124FFC76}"/>
    <cellStyle name="Normal 3 4 2 4 4 6" xfId="28588" xr:uid="{7158F5EA-A1CE-46A8-87E6-A368A573B5CC}"/>
    <cellStyle name="Normal 3 4 2 4 4 7" xfId="41001" xr:uid="{32B69163-78C6-49B7-9DFA-F6961D9D782B}"/>
    <cellStyle name="Normal 3 4 2 4 4 8" xfId="14362" xr:uid="{0FD3E724-DB95-4EFE-8946-5A8833D803FC}"/>
    <cellStyle name="Normal 3 4 2 4 5" xfId="3118" xr:uid="{E0FC434A-02A9-4BFE-B4F1-9AAF54736104}"/>
    <cellStyle name="Normal 3 4 2 4 5 2" xfId="8339" xr:uid="{8FA4803C-552E-4CFD-BE10-51F4AD029E71}"/>
    <cellStyle name="Normal 3 4 2 4 5 2 2" xfId="35386" xr:uid="{1E66CC03-FE40-409A-BA29-BD60FCE92D8D}"/>
    <cellStyle name="Normal 3 4 2 4 5 2 3" xfId="47799" xr:uid="{BB615BCC-1665-4321-9C25-389823F5BE09}"/>
    <cellStyle name="Normal 3 4 2 4 5 2 4" xfId="22975" xr:uid="{A30F1CBC-1023-4856-AEFE-76FF361CEE58}"/>
    <cellStyle name="Normal 3 4 2 4 5 3" xfId="30170" xr:uid="{130A167A-6E18-4619-ABBF-98DFF6F9FB43}"/>
    <cellStyle name="Normal 3 4 2 4 5 4" xfId="42583" xr:uid="{8A87C88C-71CB-43AF-ACBF-2C91F06A0A74}"/>
    <cellStyle name="Normal 3 4 2 4 5 5" xfId="17759" xr:uid="{B1E53BA8-BDF7-4CE7-AD40-742D302A6B6E}"/>
    <cellStyle name="Normal 3 4 2 4 6" xfId="1013" xr:uid="{16C6732F-CCC5-450C-B2F8-2AE65FEFFE54}"/>
    <cellStyle name="Normal 3 4 2 4 6 2" xfId="10441" xr:uid="{89A207D2-64B9-43A1-A902-8927012AE88C}"/>
    <cellStyle name="Normal 3 4 2 4 6 2 2" xfId="37488" xr:uid="{D8FAED0E-4DC5-4F87-A32D-5B0A4D15E723}"/>
    <cellStyle name="Normal 3 4 2 4 6 2 3" xfId="49901" xr:uid="{0689DD96-4DA4-4B17-ABF9-C3A023EBC6DD}"/>
    <cellStyle name="Normal 3 4 2 4 6 2 4" xfId="25077" xr:uid="{2AEFDE5A-EBE4-4262-B98A-01A42EEDB35C}"/>
    <cellStyle name="Normal 3 4 2 4 6 3" xfId="28066" xr:uid="{3FAAF201-38AB-4060-BFB8-74F594685E2E}"/>
    <cellStyle name="Normal 3 4 2 4 6 4" xfId="40479" xr:uid="{1196FF26-7F42-4156-8201-6F80A3471D6D}"/>
    <cellStyle name="Normal 3 4 2 4 6 5" xfId="15655" xr:uid="{31384315-A456-4531-95C4-296970C8EFB1}"/>
    <cellStyle name="Normal 3 4 2 4 7" xfId="5365" xr:uid="{E197A637-5E4F-475D-A112-33FB8520DF21}"/>
    <cellStyle name="Normal 3 4 2 4 7 2" xfId="32412" xr:uid="{6201AE02-3314-4782-977D-22588BCE9AFC}"/>
    <cellStyle name="Normal 3 4 2 4 7 3" xfId="44825" xr:uid="{2C239A06-7A82-46E1-9388-15DBA3A15643}"/>
    <cellStyle name="Normal 3 4 2 4 7 4" xfId="20001" xr:uid="{E7451636-FFA4-492D-BCD4-EE39A7E2613F}"/>
    <cellStyle name="Normal 3 4 2 4 8" xfId="15002" xr:uid="{63EC0368-ACA8-4C80-88F9-CFE5481AAA1F}"/>
    <cellStyle name="Normal 3 4 2 4 9" xfId="27413" xr:uid="{0BD571C9-8FA4-42C1-8FDC-DA35CDC307EC}"/>
    <cellStyle name="Normal 3 4 2 5" xfId="476" xr:uid="{73D47392-4A5B-4CCC-A400-930BC22F7108}"/>
    <cellStyle name="Normal 3 4 2 5 10" xfId="39942" xr:uid="{252A2247-6E51-404B-8615-1E16E9387E59}"/>
    <cellStyle name="Normal 3 4 2 5 11" xfId="12782" xr:uid="{608B3C1D-C1F0-4F9A-96DB-6D63001F2FB8}"/>
    <cellStyle name="Normal 3 4 2 5 2" xfId="2185" xr:uid="{E986E963-E068-49B1-AFD7-3373B370F97D}"/>
    <cellStyle name="Normal 3 4 2 5 2 2" xfId="3768" xr:uid="{D4C41CAE-BA6F-4F51-87E3-E888A75D6D52}"/>
    <cellStyle name="Normal 3 4 2 5 2 2 2" xfId="7280" xr:uid="{BB5BF3F8-066C-4891-BF5C-230539BE69FE}"/>
    <cellStyle name="Normal 3 4 2 5 2 2 2 2" xfId="34327" xr:uid="{9EBEE45F-EEBD-4037-8089-DE7CFA8F4C38}"/>
    <cellStyle name="Normal 3 4 2 5 2 2 2 3" xfId="46740" xr:uid="{D481EED9-B8C1-4762-8CF5-FF0F5FDF2FC4}"/>
    <cellStyle name="Normal 3 4 2 5 2 2 2 4" xfId="21916" xr:uid="{134D6F29-5FC7-4BF1-A122-05E70EE64FA6}"/>
    <cellStyle name="Normal 3 4 2 5 2 2 3" xfId="30820" xr:uid="{5572E37C-768C-4621-9574-E899399675F1}"/>
    <cellStyle name="Normal 3 4 2 5 2 2 4" xfId="43233" xr:uid="{73462225-A966-4759-B999-6D9ECA710277}"/>
    <cellStyle name="Normal 3 4 2 5 2 2 5" xfId="18409" xr:uid="{57CC8C80-A109-42CB-819A-6BC2D753B868}"/>
    <cellStyle name="Normal 3 4 2 5 2 3" xfId="9511" xr:uid="{812DE505-6DD5-4530-A0E1-7E5014BC80C8}"/>
    <cellStyle name="Normal 3 4 2 5 2 3 2" xfId="36558" xr:uid="{65BF93C2-4A8C-4E75-A39B-90B79F37599E}"/>
    <cellStyle name="Normal 3 4 2 5 2 3 3" xfId="48971" xr:uid="{8C2CFF85-BCC1-49B4-A3CC-6F11C3FBB7A1}"/>
    <cellStyle name="Normal 3 4 2 5 2 3 4" xfId="24147" xr:uid="{3C66119A-C3C1-45EE-A775-828ED3E1CCD0}"/>
    <cellStyle name="Normal 3 4 2 5 2 4" xfId="11091" xr:uid="{8211350E-2B10-4F67-B801-2BD33E36BE3E}"/>
    <cellStyle name="Normal 3 4 2 5 2 4 2" xfId="38138" xr:uid="{09590480-55E2-4C6E-9570-F5F15F41229B}"/>
    <cellStyle name="Normal 3 4 2 5 2 4 3" xfId="50551" xr:uid="{D38A17FF-6276-41ED-86F4-DC90BC40747B}"/>
    <cellStyle name="Normal 3 4 2 5 2 4 4" xfId="25727" xr:uid="{23519372-67C0-46A0-8A19-70354519ADC0}"/>
    <cellStyle name="Normal 3 4 2 5 2 5" xfId="5934" xr:uid="{6D1778ED-ECBC-4A1F-93DB-4325E1BCDB5F}"/>
    <cellStyle name="Normal 3 4 2 5 2 5 2" xfId="32981" xr:uid="{B54B3599-4FE3-4041-9C3E-F444A12D399E}"/>
    <cellStyle name="Normal 3 4 2 5 2 5 3" xfId="45394" xr:uid="{8B72CBCF-20EC-4779-ADD5-D90EF34EBD28}"/>
    <cellStyle name="Normal 3 4 2 5 2 5 4" xfId="20570" xr:uid="{5D6000BE-F0FF-407F-B8C2-F68586569EE3}"/>
    <cellStyle name="Normal 3 4 2 5 2 6" xfId="16827" xr:uid="{63E1C829-627D-4EF9-9202-8DEA05B5894F}"/>
    <cellStyle name="Normal 3 4 2 5 2 7" xfId="29238" xr:uid="{1A42CB65-6D1E-426B-BCE5-8A8BA42F69BE}"/>
    <cellStyle name="Normal 3 4 2 5 2 8" xfId="41651" xr:uid="{AF9E9540-0B95-4D90-A75D-CCE2B9D91667}"/>
    <cellStyle name="Normal 3 4 2 5 2 9" xfId="13316" xr:uid="{D8A5FB09-72B8-44AE-B111-33EEBEAB6536}"/>
    <cellStyle name="Normal 3 4 2 5 3" xfId="2707" xr:uid="{B573094D-FDD4-4388-85FF-2211367F1BD2}"/>
    <cellStyle name="Normal 3 4 2 5 3 2" xfId="4290" xr:uid="{DE3122D7-EE50-4FAE-B6E2-34CA02A310D2}"/>
    <cellStyle name="Normal 3 4 2 5 3 2 2" xfId="7802" xr:uid="{EA773FE6-F19E-43EE-B70A-4CFE756DD508}"/>
    <cellStyle name="Normal 3 4 2 5 3 2 2 2" xfId="34849" xr:uid="{06227076-941A-4581-8334-5436289C920D}"/>
    <cellStyle name="Normal 3 4 2 5 3 2 2 3" xfId="47262" xr:uid="{E4DE659A-E626-4F50-B2F2-B60E86C492AF}"/>
    <cellStyle name="Normal 3 4 2 5 3 2 2 4" xfId="22438" xr:uid="{2C281538-E817-46CD-9FEB-EEE3B05D466F}"/>
    <cellStyle name="Normal 3 4 2 5 3 2 3" xfId="31342" xr:uid="{A584B8DE-636B-4FA6-B725-5A7F9EC74182}"/>
    <cellStyle name="Normal 3 4 2 5 3 2 4" xfId="43755" xr:uid="{0659C2D7-8515-4730-AD68-83922DE884EC}"/>
    <cellStyle name="Normal 3 4 2 5 3 2 5" xfId="18931" xr:uid="{7152BE16-CB70-4A7E-B7C7-6D3716407B06}"/>
    <cellStyle name="Normal 3 4 2 5 3 3" xfId="10033" xr:uid="{6AEE822C-0E6E-4CB7-BD4C-281DB0C24B28}"/>
    <cellStyle name="Normal 3 4 2 5 3 3 2" xfId="37080" xr:uid="{E81C943B-50F7-4BAD-9F29-B459FD4DF8BB}"/>
    <cellStyle name="Normal 3 4 2 5 3 3 3" xfId="49493" xr:uid="{19038B68-3FF5-47C9-996C-B772680C6850}"/>
    <cellStyle name="Normal 3 4 2 5 3 3 4" xfId="24669" xr:uid="{6B5C062B-161C-4054-BFE0-5F8B864C911C}"/>
    <cellStyle name="Normal 3 4 2 5 3 4" xfId="11613" xr:uid="{B9628E38-888D-460B-8565-BC9E073EBA34}"/>
    <cellStyle name="Normal 3 4 2 5 3 4 2" xfId="38660" xr:uid="{0ED10F26-3C55-41EA-A975-D0B2F0D1CFE6}"/>
    <cellStyle name="Normal 3 4 2 5 3 4 3" xfId="51073" xr:uid="{A477D912-C63F-4391-BF94-96F25A7270B0}"/>
    <cellStyle name="Normal 3 4 2 5 3 4 4" xfId="26249" xr:uid="{B33FACCF-8183-4CBA-A515-78F4DA381F6C}"/>
    <cellStyle name="Normal 3 4 2 5 3 5" xfId="6340" xr:uid="{F56A45B5-0E28-44C0-A4D8-70A3D250EF13}"/>
    <cellStyle name="Normal 3 4 2 5 3 5 2" xfId="33387" xr:uid="{B2E8DCAC-A6AB-4627-8071-01FE3CE322D8}"/>
    <cellStyle name="Normal 3 4 2 5 3 5 3" xfId="45800" xr:uid="{04134221-7529-45C0-AB12-C747F75105D9}"/>
    <cellStyle name="Normal 3 4 2 5 3 5 4" xfId="20976" xr:uid="{C397AF4A-B54B-41F8-AF06-CA5A2DC18A83}"/>
    <cellStyle name="Normal 3 4 2 5 3 6" xfId="17349" xr:uid="{74E198BB-FF03-4C5D-991E-5306E3657BBE}"/>
    <cellStyle name="Normal 3 4 2 5 3 7" xfId="29760" xr:uid="{5761E40A-2AD0-4B59-BC89-AA6B7A56D5BB}"/>
    <cellStyle name="Normal 3 4 2 5 3 8" xfId="42173" xr:uid="{4461C3D9-B7D5-4E34-AD37-71B54CEAF043}"/>
    <cellStyle name="Normal 3 4 2 5 3 9" xfId="13838" xr:uid="{0F2B94E6-F1E2-4F06-8723-7AF50D3D343F}"/>
    <cellStyle name="Normal 3 4 2 5 4" xfId="1651" xr:uid="{5D873E18-F41D-4E04-9A46-E1D3447224C4}"/>
    <cellStyle name="Normal 3 4 2 5 4 2" xfId="4930" xr:uid="{3DFF760B-6994-4CB4-9105-2AD7C5E318B7}"/>
    <cellStyle name="Normal 3 4 2 5 4 2 2" xfId="8977" xr:uid="{FE291426-B1D9-4C42-8191-2D52B5407F69}"/>
    <cellStyle name="Normal 3 4 2 5 4 2 2 2" xfId="36024" xr:uid="{351DB8D4-4260-4C99-9784-F17D4CF8348B}"/>
    <cellStyle name="Normal 3 4 2 5 4 2 2 3" xfId="48437" xr:uid="{0F56BAE6-3981-4D08-9B9F-EEEA95C3149E}"/>
    <cellStyle name="Normal 3 4 2 5 4 2 2 4" xfId="23613" xr:uid="{68D7AD26-B398-45A1-92B5-DCEBABDC5DCB}"/>
    <cellStyle name="Normal 3 4 2 5 4 2 3" xfId="31982" xr:uid="{CC2F27EA-5AD2-4F23-9D8A-CC528CD7226A}"/>
    <cellStyle name="Normal 3 4 2 5 4 2 4" xfId="44395" xr:uid="{1DF2788D-47F9-4ED3-A7B9-EACF55383FD4}"/>
    <cellStyle name="Normal 3 4 2 5 4 2 5" xfId="19571" xr:uid="{7A96129C-1B14-455C-9BEE-5635D41A89E3}"/>
    <cellStyle name="Normal 3 4 2 5 4 3" xfId="12254" xr:uid="{8A2088BE-7FA8-4197-AC6C-39EF191A3397}"/>
    <cellStyle name="Normal 3 4 2 5 4 3 2" xfId="39300" xr:uid="{E8D3D7EC-31FA-4008-825F-CC2720D61A71}"/>
    <cellStyle name="Normal 3 4 2 5 4 3 3" xfId="51713" xr:uid="{B3808D26-4413-45AA-B372-5B46FFC63E2F}"/>
    <cellStyle name="Normal 3 4 2 5 4 3 4" xfId="26889" xr:uid="{C5641BEB-B108-4FFA-946E-EA5B81F800D3}"/>
    <cellStyle name="Normal 3 4 2 5 4 4" xfId="6746" xr:uid="{C6B07E4F-D9E5-4CC1-B0E9-00ABEB551662}"/>
    <cellStyle name="Normal 3 4 2 5 4 4 2" xfId="33793" xr:uid="{4F2F7C65-21C4-4D08-8A0C-32E28549B85F}"/>
    <cellStyle name="Normal 3 4 2 5 4 4 3" xfId="46206" xr:uid="{95F2ABC6-7204-414F-85DD-9B5BC5A9571F}"/>
    <cellStyle name="Normal 3 4 2 5 4 4 4" xfId="21382" xr:uid="{5F7319DB-7214-4AA5-91DC-5E2FE79FFA43}"/>
    <cellStyle name="Normal 3 4 2 5 4 5" xfId="16293" xr:uid="{090EFB05-B1DF-49B6-A0E0-6643D477414C}"/>
    <cellStyle name="Normal 3 4 2 5 4 6" xfId="28704" xr:uid="{7382B41D-361C-4E65-8FC4-D6813901ACB4}"/>
    <cellStyle name="Normal 3 4 2 5 4 7" xfId="41117" xr:uid="{DF721825-762C-4E1A-8EFD-3E17F24CB622}"/>
    <cellStyle name="Normal 3 4 2 5 4 8" xfId="14478" xr:uid="{34B92127-154B-4368-9BA3-975B104271B6}"/>
    <cellStyle name="Normal 3 4 2 5 5" xfId="3234" xr:uid="{A3B21389-A497-41ED-A288-16F0448C3D43}"/>
    <cellStyle name="Normal 3 4 2 5 5 2" xfId="8455" xr:uid="{0293DA6E-061D-494F-9F8C-4DB852545081}"/>
    <cellStyle name="Normal 3 4 2 5 5 2 2" xfId="35502" xr:uid="{6A3831E2-B5E7-470C-8948-4F87C3F4E6FF}"/>
    <cellStyle name="Normal 3 4 2 5 5 2 3" xfId="47915" xr:uid="{D856AF77-3E88-45A5-A430-3977FCB8F159}"/>
    <cellStyle name="Normal 3 4 2 5 5 2 4" xfId="23091" xr:uid="{BDA28F7E-DEEB-49D5-94B9-D360C831CD6E}"/>
    <cellStyle name="Normal 3 4 2 5 5 3" xfId="30286" xr:uid="{D6B99684-ABFE-47DC-95A2-7CFB3A4B377B}"/>
    <cellStyle name="Normal 3 4 2 5 5 4" xfId="42699" xr:uid="{FE241827-0EC1-41B2-A2B3-059EC18F3531}"/>
    <cellStyle name="Normal 3 4 2 5 5 5" xfId="17875" xr:uid="{7D886C3B-7B3F-4959-8D0D-65919A3F9938}"/>
    <cellStyle name="Normal 3 4 2 5 6" xfId="1129" xr:uid="{F165B21F-F55E-4AE3-BABE-9DA8645E4E9E}"/>
    <cellStyle name="Normal 3 4 2 5 6 2" xfId="10557" xr:uid="{41194F29-96E2-4193-8FA3-1822F5304F72}"/>
    <cellStyle name="Normal 3 4 2 5 6 2 2" xfId="37604" xr:uid="{0C730147-EB78-49AF-A90B-555B4E96C337}"/>
    <cellStyle name="Normal 3 4 2 5 6 2 3" xfId="50017" xr:uid="{DF134BB3-8783-4AFB-99CE-A3554BC73BA3}"/>
    <cellStyle name="Normal 3 4 2 5 6 2 4" xfId="25193" xr:uid="{D3B78193-F071-405A-891A-DD0EC15C5D4B}"/>
    <cellStyle name="Normal 3 4 2 5 6 3" xfId="28182" xr:uid="{9B5B1E50-798D-4F49-9807-D22034FDA2F0}"/>
    <cellStyle name="Normal 3 4 2 5 6 4" xfId="40595" xr:uid="{FA899456-E059-4984-BA65-F73C7B01D5C8}"/>
    <cellStyle name="Normal 3 4 2 5 6 5" xfId="15771" xr:uid="{FFDEDA4F-3CE1-44BE-8898-AE28BEC886F0}"/>
    <cellStyle name="Normal 3 4 2 5 7" xfId="5451" xr:uid="{26263557-D664-4F91-A061-E58693C880CE}"/>
    <cellStyle name="Normal 3 4 2 5 7 2" xfId="32498" xr:uid="{58CCD2A0-2212-4FD6-A247-FBBF301304ED}"/>
    <cellStyle name="Normal 3 4 2 5 7 3" xfId="44911" xr:uid="{F021432C-446B-4F78-9B52-AB09CCA9ED4E}"/>
    <cellStyle name="Normal 3 4 2 5 7 4" xfId="20087" xr:uid="{2F34A763-8522-4E8C-AD45-A6BD28B89F24}"/>
    <cellStyle name="Normal 3 4 2 5 8" xfId="15118" xr:uid="{525B8872-244D-44CF-8AC1-79DCA1952F3F}"/>
    <cellStyle name="Normal 3 4 2 5 9" xfId="27529" xr:uid="{E336AEDE-C1C6-46E8-8D32-1E8B0C635126}"/>
    <cellStyle name="Normal 3 4 2 6" xfId="592" xr:uid="{47C092B7-9286-4282-B58E-C4374CF6CC6C}"/>
    <cellStyle name="Normal 3 4 2 6 10" xfId="12898" xr:uid="{40FB4C1B-2D9B-4891-8039-D8C2DD5E0F32}"/>
    <cellStyle name="Normal 3 4 2 6 2" xfId="2823" xr:uid="{0C89E884-C7C1-4185-BC74-58814F66300F}"/>
    <cellStyle name="Normal 3 4 2 6 2 2" xfId="4406" xr:uid="{07A9A8E7-F37F-419D-A982-21DDA99E9699}"/>
    <cellStyle name="Normal 3 4 2 6 2 2 2" xfId="10149" xr:uid="{3093D9A4-B184-4D59-9B44-4C48F5766073}"/>
    <cellStyle name="Normal 3 4 2 6 2 2 2 2" xfId="37196" xr:uid="{A8828BCB-9BB4-4515-B648-201CC2535F82}"/>
    <cellStyle name="Normal 3 4 2 6 2 2 2 3" xfId="49609" xr:uid="{D7202CBF-7007-46D7-9526-3C97D9FC751F}"/>
    <cellStyle name="Normal 3 4 2 6 2 2 2 4" xfId="24785" xr:uid="{9CD37E5D-34FF-4FFB-856B-2D8EAA7BAA54}"/>
    <cellStyle name="Normal 3 4 2 6 2 2 3" xfId="31458" xr:uid="{7B146110-2B66-4997-8140-50CD402299D3}"/>
    <cellStyle name="Normal 3 4 2 6 2 2 4" xfId="43871" xr:uid="{DEA232EE-1F9E-4272-9AC4-2FC80657F349}"/>
    <cellStyle name="Normal 3 4 2 6 2 2 5" xfId="19047" xr:uid="{697661EE-951D-42AB-A0CA-B5EAD0C647CB}"/>
    <cellStyle name="Normal 3 4 2 6 2 3" xfId="11729" xr:uid="{74BA3530-DB57-4DA7-B8E1-31AE72D36339}"/>
    <cellStyle name="Normal 3 4 2 6 2 3 2" xfId="38776" xr:uid="{32F4A72B-252C-47F4-9F65-348B27B3FB7D}"/>
    <cellStyle name="Normal 3 4 2 6 2 3 3" xfId="51189" xr:uid="{F7F37464-D50A-4D79-8ADF-C6CA9BF41F74}"/>
    <cellStyle name="Normal 3 4 2 6 2 3 4" xfId="26365" xr:uid="{6FA7B731-6072-42B5-9560-2E6DA1207291}"/>
    <cellStyle name="Normal 3 4 2 6 2 4" xfId="7918" xr:uid="{40BB85BB-E688-4C62-8ED9-983374B05574}"/>
    <cellStyle name="Normal 3 4 2 6 2 4 2" xfId="34965" xr:uid="{DD04FFA6-7543-4E3D-B741-ADD5341C2D35}"/>
    <cellStyle name="Normal 3 4 2 6 2 4 3" xfId="47378" xr:uid="{02850EE6-D4CA-4006-8A43-536EE8E9DB29}"/>
    <cellStyle name="Normal 3 4 2 6 2 4 4" xfId="22554" xr:uid="{A40F58AF-00BD-4A8D-B758-0BAF89231BC7}"/>
    <cellStyle name="Normal 3 4 2 6 2 5" xfId="17465" xr:uid="{FA74B1BD-A736-4726-93F0-DB407765F523}"/>
    <cellStyle name="Normal 3 4 2 6 2 6" xfId="29876" xr:uid="{D8242978-64A1-4502-98D1-36EF000790DC}"/>
    <cellStyle name="Normal 3 4 2 6 2 7" xfId="42289" xr:uid="{CDB4BA3B-F62F-4A26-A18C-49939613B4C4}"/>
    <cellStyle name="Normal 3 4 2 6 2 8" xfId="13954" xr:uid="{B20EA38D-600E-4A54-BD7C-812094A3B2DC}"/>
    <cellStyle name="Normal 3 4 2 6 3" xfId="1767" xr:uid="{57FB47D8-93EB-455E-B40E-DCC71349F492}"/>
    <cellStyle name="Normal 3 4 2 6 3 2" xfId="5046" xr:uid="{3A829DD3-223F-424B-9BDF-D97E4289F1FF}"/>
    <cellStyle name="Normal 3 4 2 6 3 2 2" xfId="9093" xr:uid="{02F6E43E-F860-4B87-963F-B83249960E84}"/>
    <cellStyle name="Normal 3 4 2 6 3 2 2 2" xfId="36140" xr:uid="{902F0608-82EF-4F13-99BC-9C5E5194D768}"/>
    <cellStyle name="Normal 3 4 2 6 3 2 2 3" xfId="48553" xr:uid="{6F4BA5A9-571C-4F18-A2FD-3D29FF1F898F}"/>
    <cellStyle name="Normal 3 4 2 6 3 2 2 4" xfId="23729" xr:uid="{2FA565C0-7EAA-4626-9791-AFB454F30F80}"/>
    <cellStyle name="Normal 3 4 2 6 3 2 3" xfId="32098" xr:uid="{A7719B56-1EA1-4D45-940E-0D2969195783}"/>
    <cellStyle name="Normal 3 4 2 6 3 2 4" xfId="44511" xr:uid="{13C27D51-5779-4703-9462-343483D84CDD}"/>
    <cellStyle name="Normal 3 4 2 6 3 2 5" xfId="19687" xr:uid="{FD1978C8-741D-49F9-A2FA-8B7627A8A039}"/>
    <cellStyle name="Normal 3 4 2 6 3 3" xfId="12370" xr:uid="{4EBB4C2A-047B-4833-B57E-5CA446B4E429}"/>
    <cellStyle name="Normal 3 4 2 6 3 3 2" xfId="39416" xr:uid="{D1E2A401-04DC-4592-9AE9-D22AAB1FB2B0}"/>
    <cellStyle name="Normal 3 4 2 6 3 3 3" xfId="51829" xr:uid="{FD2E3A67-6FD3-45E3-84FF-55CC2F5CABE9}"/>
    <cellStyle name="Normal 3 4 2 6 3 3 4" xfId="27005" xr:uid="{AEF12445-5EF2-4529-BA45-4A310616B2B6}"/>
    <cellStyle name="Normal 3 4 2 6 3 4" xfId="6862" xr:uid="{0A727A8E-AAA9-4578-8186-158096715B12}"/>
    <cellStyle name="Normal 3 4 2 6 3 4 2" xfId="33909" xr:uid="{2BC3AD8B-90A1-4CAF-95D3-B610EC18E30E}"/>
    <cellStyle name="Normal 3 4 2 6 3 4 3" xfId="46322" xr:uid="{127514CC-0DA9-4F1A-8695-A39A3B91E502}"/>
    <cellStyle name="Normal 3 4 2 6 3 4 4" xfId="21498" xr:uid="{454C7869-CD42-460B-B919-B807703EA7B2}"/>
    <cellStyle name="Normal 3 4 2 6 3 5" xfId="16409" xr:uid="{CEDFDACB-7E60-447A-9CB6-DCC217DC27AE}"/>
    <cellStyle name="Normal 3 4 2 6 3 6" xfId="28820" xr:uid="{9ADDD99A-DE6F-4615-A8D4-04132C7CBA5A}"/>
    <cellStyle name="Normal 3 4 2 6 3 7" xfId="41233" xr:uid="{A5CFD432-9FB0-4A47-97B0-BC02B535E57A}"/>
    <cellStyle name="Normal 3 4 2 6 3 8" xfId="14594" xr:uid="{8623917E-6859-493F-BECB-13A3055969F6}"/>
    <cellStyle name="Normal 3 4 2 6 4" xfId="3350" xr:uid="{6352869A-02D7-4908-8419-C980D52F6065}"/>
    <cellStyle name="Normal 3 4 2 6 4 2" xfId="8571" xr:uid="{1E4FA2AB-D275-425C-AA43-326AAE989B62}"/>
    <cellStyle name="Normal 3 4 2 6 4 2 2" xfId="35618" xr:uid="{849DC9A2-AE19-4EAB-8356-97FD4F99A855}"/>
    <cellStyle name="Normal 3 4 2 6 4 2 3" xfId="48031" xr:uid="{91E7ACDB-DBFF-4182-9EA6-8B6B7FB92D35}"/>
    <cellStyle name="Normal 3 4 2 6 4 2 4" xfId="23207" xr:uid="{13AC89D7-BBDF-4BA0-A99D-06D7D31BC8BA}"/>
    <cellStyle name="Normal 3 4 2 6 4 3" xfId="30402" xr:uid="{6E53277E-3355-4355-8E1E-77AD15309EE8}"/>
    <cellStyle name="Normal 3 4 2 6 4 4" xfId="42815" xr:uid="{02DA8E0E-E067-406D-AD79-8AF2D38C09A8}"/>
    <cellStyle name="Normal 3 4 2 6 4 5" xfId="17991" xr:uid="{8EF2CE30-FB3B-47CF-ACE9-73C66A087DC3}"/>
    <cellStyle name="Normal 3 4 2 6 5" xfId="1245" xr:uid="{AB3367AF-4DDC-4446-873F-DFEEFC890C59}"/>
    <cellStyle name="Normal 3 4 2 6 5 2" xfId="10673" xr:uid="{18E3F076-934F-4B26-8863-F470A8CBB55C}"/>
    <cellStyle name="Normal 3 4 2 6 5 2 2" xfId="37720" xr:uid="{46740CF5-6E63-422E-960B-7B6E1D8E6648}"/>
    <cellStyle name="Normal 3 4 2 6 5 2 3" xfId="50133" xr:uid="{62583143-A0BE-4A94-89EC-C76A345083D2}"/>
    <cellStyle name="Normal 3 4 2 6 5 2 4" xfId="25309" xr:uid="{CF636245-1280-4D77-AC9F-7084209B32F6}"/>
    <cellStyle name="Normal 3 4 2 6 5 3" xfId="28298" xr:uid="{0DC34BBF-89EE-41FD-A913-B28F48C02D8C}"/>
    <cellStyle name="Normal 3 4 2 6 5 4" xfId="40711" xr:uid="{8C253538-E699-45D7-8E5A-08C338590780}"/>
    <cellStyle name="Normal 3 4 2 6 5 5" xfId="15887" xr:uid="{34F91E0A-2BB6-4C0A-B1CE-7BEF5DE6CAB1}"/>
    <cellStyle name="Normal 3 4 2 6 6" xfId="5530" xr:uid="{D2FB79F6-FE3E-4BD8-8FD5-CADC625C7A31}"/>
    <cellStyle name="Normal 3 4 2 6 6 2" xfId="32577" xr:uid="{FE57DD2D-76A1-4B92-8238-41F974BC7144}"/>
    <cellStyle name="Normal 3 4 2 6 6 3" xfId="44990" xr:uid="{B126ACF1-FF66-4EA0-A5FA-4A4F8A305E07}"/>
    <cellStyle name="Normal 3 4 2 6 6 4" xfId="20166" xr:uid="{1787A25A-5572-4CB6-9315-0773B2B86390}"/>
    <cellStyle name="Normal 3 4 2 6 7" xfId="15234" xr:uid="{8CD876F0-F18A-40F1-BB87-1E32AE042BD1}"/>
    <cellStyle name="Normal 3 4 2 6 8" xfId="27645" xr:uid="{23062A81-5264-4270-8EFD-DAEBA63A26A7}"/>
    <cellStyle name="Normal 3 4 2 6 9" xfId="40058" xr:uid="{867B252D-E45A-44C6-AE96-947343693EB5}"/>
    <cellStyle name="Normal 3 4 2 7" xfId="158" xr:uid="{8408B5D2-481E-491C-A614-8F3F9BA237A1}"/>
    <cellStyle name="Normal 3 4 2 7 10" xfId="12998" xr:uid="{2B51D123-22E9-4D20-A43A-2B8812606BDC}"/>
    <cellStyle name="Normal 3 4 2 7 2" xfId="2389" xr:uid="{D839ABEE-0D97-4355-88BD-55AF1277939E}"/>
    <cellStyle name="Normal 3 4 2 7 2 2" xfId="3972" xr:uid="{9BA4590C-E4C6-4201-BF85-D7137A31B677}"/>
    <cellStyle name="Normal 3 4 2 7 2 2 2" xfId="9715" xr:uid="{BB2032E7-70E7-4D30-8BE8-C9D73F67C415}"/>
    <cellStyle name="Normal 3 4 2 7 2 2 2 2" xfId="36762" xr:uid="{38D5DD35-BBCD-4E40-890B-F877628E90E8}"/>
    <cellStyle name="Normal 3 4 2 7 2 2 2 3" xfId="49175" xr:uid="{F3037FAA-FA7B-4FB7-BCF4-1BA78108CB15}"/>
    <cellStyle name="Normal 3 4 2 7 2 2 2 4" xfId="24351" xr:uid="{F52DEEAC-B032-4BBC-92D6-E8AE8B7AA632}"/>
    <cellStyle name="Normal 3 4 2 7 2 2 3" xfId="31024" xr:uid="{F660BCDE-C9D9-47C1-A844-A258D2A04F51}"/>
    <cellStyle name="Normal 3 4 2 7 2 2 4" xfId="43437" xr:uid="{3406EF80-5252-4C11-AE41-3FE8740DCB67}"/>
    <cellStyle name="Normal 3 4 2 7 2 2 5" xfId="18613" xr:uid="{26BE9F21-D4EA-4647-AD25-3FBAD38539BB}"/>
    <cellStyle name="Normal 3 4 2 7 2 3" xfId="11295" xr:uid="{C4F62383-85E6-4755-B249-4708D1204231}"/>
    <cellStyle name="Normal 3 4 2 7 2 3 2" xfId="38342" xr:uid="{2573A50E-445A-425E-9B64-F6085915A617}"/>
    <cellStyle name="Normal 3 4 2 7 2 3 3" xfId="50755" xr:uid="{F4FEDA95-EC21-4057-B6B5-9F0A0361DA57}"/>
    <cellStyle name="Normal 3 4 2 7 2 3 4" xfId="25931" xr:uid="{EDDF27A1-1F48-4DE7-ABDF-807AFB36A375}"/>
    <cellStyle name="Normal 3 4 2 7 2 4" xfId="7484" xr:uid="{A010655F-510E-4D4D-806F-CA9DA2F9600B}"/>
    <cellStyle name="Normal 3 4 2 7 2 4 2" xfId="34531" xr:uid="{265E9CE5-CF49-4166-974D-1ADB8EECFFA6}"/>
    <cellStyle name="Normal 3 4 2 7 2 4 3" xfId="46944" xr:uid="{4AA465D2-E578-452E-91FB-2CC8CF46F038}"/>
    <cellStyle name="Normal 3 4 2 7 2 4 4" xfId="22120" xr:uid="{0D0ECD95-5D03-48DF-BE8C-817114FA6B94}"/>
    <cellStyle name="Normal 3 4 2 7 2 5" xfId="17031" xr:uid="{6EC40D94-F784-4F29-A83E-75DDDDBD0C7B}"/>
    <cellStyle name="Normal 3 4 2 7 2 6" xfId="29442" xr:uid="{81FD9046-2E70-4161-B558-78F2F6CF07F9}"/>
    <cellStyle name="Normal 3 4 2 7 2 7" xfId="41855" xr:uid="{02819E4A-4BEF-481D-BE56-72D3D6663F62}"/>
    <cellStyle name="Normal 3 4 2 7 2 8" xfId="13520" xr:uid="{3B0EAFB9-C6A5-4F74-BBE3-6346601E8B4A}"/>
    <cellStyle name="Normal 3 4 2 7 3" xfId="1867" xr:uid="{CAA5AE31-AABF-4348-AE96-2A11E97C563C}"/>
    <cellStyle name="Normal 3 4 2 7 3 2" xfId="4612" xr:uid="{2E8BDACC-61C2-41ED-87E6-924CE135FBFF}"/>
    <cellStyle name="Normal 3 4 2 7 3 2 2" xfId="9193" xr:uid="{B2FA9C1E-2999-444F-BDEF-0357B7497985}"/>
    <cellStyle name="Normal 3 4 2 7 3 2 2 2" xfId="36240" xr:uid="{A1046EBE-605E-4490-B71E-A57DB6E22F08}"/>
    <cellStyle name="Normal 3 4 2 7 3 2 2 3" xfId="48653" xr:uid="{16B30F74-B17A-492F-962D-099D602111C2}"/>
    <cellStyle name="Normal 3 4 2 7 3 2 2 4" xfId="23829" xr:uid="{9D79482A-40C0-4FD7-973E-F19D89F959F7}"/>
    <cellStyle name="Normal 3 4 2 7 3 2 3" xfId="31664" xr:uid="{21051A3F-D0F5-4006-B072-155B0E3B7107}"/>
    <cellStyle name="Normal 3 4 2 7 3 2 4" xfId="44077" xr:uid="{A55FF0F5-B2F0-466E-80B9-F3ED8595E45F}"/>
    <cellStyle name="Normal 3 4 2 7 3 2 5" xfId="19253" xr:uid="{9EDC6A4C-434C-423C-A8EE-4DF590142850}"/>
    <cellStyle name="Normal 3 4 2 7 3 3" xfId="11936" xr:uid="{5765D060-4BB2-4FEF-A52C-843A592C23E5}"/>
    <cellStyle name="Normal 3 4 2 7 3 3 2" xfId="38982" xr:uid="{37B2E3CE-33A1-465A-B44A-CD1084507127}"/>
    <cellStyle name="Normal 3 4 2 7 3 3 3" xfId="51395" xr:uid="{71806300-CD97-4316-BB76-5FE122F13E66}"/>
    <cellStyle name="Normal 3 4 2 7 3 3 4" xfId="26571" xr:uid="{160D15C7-B469-4EAA-B086-61562A04F388}"/>
    <cellStyle name="Normal 3 4 2 7 3 4" xfId="6962" xr:uid="{E064EB0B-1DB2-4CDB-99F0-EF158D8E2FCA}"/>
    <cellStyle name="Normal 3 4 2 7 3 4 2" xfId="34009" xr:uid="{CD4868CC-6404-444F-A7F8-50F75A88615D}"/>
    <cellStyle name="Normal 3 4 2 7 3 4 3" xfId="46422" xr:uid="{248B760E-1C16-4FAD-AB72-85A39C32C157}"/>
    <cellStyle name="Normal 3 4 2 7 3 4 4" xfId="21598" xr:uid="{11D61708-F3E1-437C-B982-FC940C87EBC0}"/>
    <cellStyle name="Normal 3 4 2 7 3 5" xfId="16509" xr:uid="{8207F3B7-03CC-4346-AEE3-AF183EF82B30}"/>
    <cellStyle name="Normal 3 4 2 7 3 6" xfId="28920" xr:uid="{08E4208C-30E5-4171-94B2-7ECBEC41B130}"/>
    <cellStyle name="Normal 3 4 2 7 3 7" xfId="41333" xr:uid="{A20EF586-F212-4A69-B2F1-FF38289F0055}"/>
    <cellStyle name="Normal 3 4 2 7 3 8" xfId="14160" xr:uid="{BF7AC4AD-F97A-4A0C-BFDC-514E746315F9}"/>
    <cellStyle name="Normal 3 4 2 7 4" xfId="3450" xr:uid="{075D6F81-AA6A-4D26-BE5B-69851E495D3A}"/>
    <cellStyle name="Normal 3 4 2 7 4 2" xfId="8137" xr:uid="{262765C5-F3EB-4485-BA4F-5008CF52017E}"/>
    <cellStyle name="Normal 3 4 2 7 4 2 2" xfId="35184" xr:uid="{61F889AF-F956-48C1-BF99-AFD5D51FFED9}"/>
    <cellStyle name="Normal 3 4 2 7 4 2 3" xfId="47597" xr:uid="{4853B0B9-59D1-41A8-9565-5357E38D96A5}"/>
    <cellStyle name="Normal 3 4 2 7 4 2 4" xfId="22773" xr:uid="{F14B9655-4E23-4916-BE13-0BCA05C12294}"/>
    <cellStyle name="Normal 3 4 2 7 4 3" xfId="30502" xr:uid="{AB213333-568F-465A-8E1A-1377E38D3A6C}"/>
    <cellStyle name="Normal 3 4 2 7 4 4" xfId="42915" xr:uid="{97114A9C-A4B7-44B4-A7D1-211A1FC005F5}"/>
    <cellStyle name="Normal 3 4 2 7 4 5" xfId="18091" xr:uid="{CB25FD10-D63B-4C8B-B976-F8BD98A922A1}"/>
    <cellStyle name="Normal 3 4 2 7 5" xfId="811" xr:uid="{A85E9FEE-420E-4BA5-B17D-D75999B7F126}"/>
    <cellStyle name="Normal 3 4 2 7 5 2" xfId="10773" xr:uid="{81893F5B-9299-4EA4-9490-7691A85B1064}"/>
    <cellStyle name="Normal 3 4 2 7 5 2 2" xfId="37820" xr:uid="{3C969572-0735-41F8-AEFE-9149090A220A}"/>
    <cellStyle name="Normal 3 4 2 7 5 2 3" xfId="50233" xr:uid="{81335998-290F-4AD0-A052-79DA7E422B29}"/>
    <cellStyle name="Normal 3 4 2 7 5 2 4" xfId="25409" xr:uid="{86F03640-B99B-4980-90D5-439FBE0B4B14}"/>
    <cellStyle name="Normal 3 4 2 7 5 3" xfId="27864" xr:uid="{E5E7718C-9EA4-4D64-821E-B9744F7BE428}"/>
    <cellStyle name="Normal 3 4 2 7 5 4" xfId="40277" xr:uid="{3091A29A-F174-404B-B8FE-9E5D1E0546E9}"/>
    <cellStyle name="Normal 3 4 2 7 5 5" xfId="15453" xr:uid="{83148E77-1D25-45EB-825C-600F5F0D3048}"/>
    <cellStyle name="Normal 3 4 2 7 6" xfId="5616" xr:uid="{BAFAC107-8437-46D6-AAC3-4ADD3D7911B2}"/>
    <cellStyle name="Normal 3 4 2 7 6 2" xfId="32663" xr:uid="{3C115A48-35AE-4BA6-9E82-77E36CFC2C7F}"/>
    <cellStyle name="Normal 3 4 2 7 6 3" xfId="45076" xr:uid="{CE84BDD7-7E6C-4105-B0A2-391A0453CD41}"/>
    <cellStyle name="Normal 3 4 2 7 6 4" xfId="20252" xr:uid="{EE5B4817-A290-49CB-9863-D1F6269788FC}"/>
    <cellStyle name="Normal 3 4 2 7 7" xfId="14800" xr:uid="{CD269829-D2E9-4153-ADD5-4395FA1AC5B8}"/>
    <cellStyle name="Normal 3 4 2 7 8" xfId="27211" xr:uid="{BEC3BBA7-2728-4C87-8A49-3240C51A365E}"/>
    <cellStyle name="Normal 3 4 2 7 9" xfId="39624" xr:uid="{AFE5E65D-B41C-4598-BE8D-45FB73BF488E}"/>
    <cellStyle name="Normal 3 4 2 8" xfId="2301" xr:uid="{376F14F0-C7B9-45E2-8172-24C8CE69B60D}"/>
    <cellStyle name="Normal 3 4 2 8 2" xfId="3884" xr:uid="{9338839D-0C43-4572-8B51-4BCE4B334C11}"/>
    <cellStyle name="Normal 3 4 2 8 2 2" xfId="7396" xr:uid="{0EFEC464-37B7-4863-BB61-12C440E39FD2}"/>
    <cellStyle name="Normal 3 4 2 8 2 2 2" xfId="34443" xr:uid="{E807ECB2-4730-466F-87E0-184696912B58}"/>
    <cellStyle name="Normal 3 4 2 8 2 2 3" xfId="46856" xr:uid="{56D4E64D-B0D4-4CDC-B213-EA60E705E4EF}"/>
    <cellStyle name="Normal 3 4 2 8 2 2 4" xfId="22032" xr:uid="{8EC03D18-9672-4A8A-995E-F59313D7F1EE}"/>
    <cellStyle name="Normal 3 4 2 8 2 3" xfId="30936" xr:uid="{BD24312D-CEB8-454E-8D28-5210E2D0A9F3}"/>
    <cellStyle name="Normal 3 4 2 8 2 4" xfId="43349" xr:uid="{78CB334E-1C38-4C4A-B413-D60C96441D61}"/>
    <cellStyle name="Normal 3 4 2 8 2 5" xfId="18525" xr:uid="{7B26CCF9-404C-40ED-94A7-4BDEB3240A3A}"/>
    <cellStyle name="Normal 3 4 2 8 3" xfId="9627" xr:uid="{65BA03DD-3D38-46A5-977B-5D10FDB48455}"/>
    <cellStyle name="Normal 3 4 2 8 3 2" xfId="36674" xr:uid="{E2B01B5A-F397-419A-A52B-1A335F09E1CD}"/>
    <cellStyle name="Normal 3 4 2 8 3 3" xfId="49087" xr:uid="{BEEBFA0D-CA6E-4BF2-9479-2D41E8228A51}"/>
    <cellStyle name="Normal 3 4 2 8 3 4" xfId="24263" xr:uid="{3612BF82-265F-4FBA-AFA4-FCBDD6677860}"/>
    <cellStyle name="Normal 3 4 2 8 4" xfId="11207" xr:uid="{4A8D5BA8-7511-494E-939F-20322FEE7502}"/>
    <cellStyle name="Normal 3 4 2 8 4 2" xfId="38254" xr:uid="{0E53748B-BD92-4576-81B6-40FED590D8B5}"/>
    <cellStyle name="Normal 3 4 2 8 4 3" xfId="50667" xr:uid="{4069311C-DA16-48E5-A95A-D44B03D50769}"/>
    <cellStyle name="Normal 3 4 2 8 4 4" xfId="25843" xr:uid="{E6CA52DE-48AB-4D13-8E38-D96437D8F06A}"/>
    <cellStyle name="Normal 3 4 2 8 5" xfId="6022" xr:uid="{B6F8C5AD-863F-4865-B81A-AC765D0452BB}"/>
    <cellStyle name="Normal 3 4 2 8 5 2" xfId="33069" xr:uid="{EDA3EFC3-6F24-4733-B54C-92841633AC01}"/>
    <cellStyle name="Normal 3 4 2 8 5 3" xfId="45482" xr:uid="{D51A20DE-8F41-4AC5-8248-71DEC7E3F9E5}"/>
    <cellStyle name="Normal 3 4 2 8 5 4" xfId="20658" xr:uid="{50554654-7258-49D4-B56B-4CBC5FAF3BD7}"/>
    <cellStyle name="Normal 3 4 2 8 6" xfId="16943" xr:uid="{40180775-3563-4481-8F97-CB9691DBD61E}"/>
    <cellStyle name="Normal 3 4 2 8 7" xfId="29354" xr:uid="{5339D4F5-86BE-4A12-8C8F-054512324793}"/>
    <cellStyle name="Normal 3 4 2 8 8" xfId="41767" xr:uid="{D7CE68C4-40C0-43E3-90FE-ED55B243A326}"/>
    <cellStyle name="Normal 3 4 2 8 9" xfId="13432" xr:uid="{87DBB7D3-6964-43C2-9A51-C0A4CEB98350}"/>
    <cellStyle name="Normal 3 4 2 9" xfId="1333" xr:uid="{9E1E3A4E-2AFF-4D72-9138-1D74A9838F4A}"/>
    <cellStyle name="Normal 3 4 2 9 2" xfId="4524" xr:uid="{FBF5E46E-1B0F-4C8C-B149-AB06BE67AFB7}"/>
    <cellStyle name="Normal 3 4 2 9 2 2" xfId="8659" xr:uid="{0544FBB8-882C-4797-919F-04CF72D9BFD2}"/>
    <cellStyle name="Normal 3 4 2 9 2 2 2" xfId="35706" xr:uid="{C75C24AD-ADCC-4005-BA1B-86AD19B340CF}"/>
    <cellStyle name="Normal 3 4 2 9 2 2 3" xfId="48119" xr:uid="{8180A814-CB9C-4942-8FE1-03E4AAA837ED}"/>
    <cellStyle name="Normal 3 4 2 9 2 2 4" xfId="23295" xr:uid="{C22D35DB-3450-4D01-A046-5B58A0FB5045}"/>
    <cellStyle name="Normal 3 4 2 9 2 3" xfId="31576" xr:uid="{625960CA-1F59-4E73-BADE-B44911710732}"/>
    <cellStyle name="Normal 3 4 2 9 2 4" xfId="43989" xr:uid="{DC08D013-63FD-4FC0-BD00-EE7C7A88BC47}"/>
    <cellStyle name="Normal 3 4 2 9 2 5" xfId="19165" xr:uid="{3F341B84-03EF-40E7-8985-81B23227E8BF}"/>
    <cellStyle name="Normal 3 4 2 9 3" xfId="11848" xr:uid="{4790CCCA-1D2E-4D2E-AF58-044FEF1BD7CB}"/>
    <cellStyle name="Normal 3 4 2 9 3 2" xfId="38894" xr:uid="{C9997656-8475-4016-84C9-2BF55C8813CB}"/>
    <cellStyle name="Normal 3 4 2 9 3 3" xfId="51307" xr:uid="{BE24C885-0DBD-4598-B1C5-111C1E77E170}"/>
    <cellStyle name="Normal 3 4 2 9 3 4" xfId="26483" xr:uid="{A746D417-C89C-44DB-9601-F11F0FE73ECE}"/>
    <cellStyle name="Normal 3 4 2 9 4" xfId="6428" xr:uid="{FD55D74B-E79E-4AEB-AB89-3566C8FBE4A5}"/>
    <cellStyle name="Normal 3 4 2 9 4 2" xfId="33475" xr:uid="{1F8931C6-AB62-4553-B4D9-191EA1FCC451}"/>
    <cellStyle name="Normal 3 4 2 9 4 3" xfId="45888" xr:uid="{4565A230-A865-468D-BCE1-2B28FD521033}"/>
    <cellStyle name="Normal 3 4 2 9 4 4" xfId="21064" xr:uid="{F8C58A2A-BBB6-45E8-9B5C-6F318E9BB749}"/>
    <cellStyle name="Normal 3 4 2 9 5" xfId="15975" xr:uid="{2010960D-0A9B-427F-9BA8-E32AF9C6FB6B}"/>
    <cellStyle name="Normal 3 4 2 9 6" xfId="28386" xr:uid="{76835048-3DF7-405B-B5B1-9E818024641D}"/>
    <cellStyle name="Normal 3 4 2 9 7" xfId="40799" xr:uid="{C794C011-E029-4D2F-8A7F-DEBD235D6194}"/>
    <cellStyle name="Normal 3 4 2 9 8" xfId="14072" xr:uid="{CEF9B0AC-C50E-454F-B7BE-37D4E6042206}"/>
    <cellStyle name="Normal 3 4 20" xfId="39497" xr:uid="{C4189713-C4E4-4315-A225-8A03156536D9}"/>
    <cellStyle name="Normal 3 4 21" xfId="12448" xr:uid="{B05CC212-43A4-4840-B2FB-6E5A5D9D04F3}"/>
    <cellStyle name="Normal 3 4 22" xfId="51936" xr:uid="{22C82F02-1448-4315-831F-D99CE2E27DC3}"/>
    <cellStyle name="Normal 3 4 3" xfId="82" xr:uid="{1CD5FBB7-71C3-468B-AACA-57E27C13CB3E}"/>
    <cellStyle name="Normal 3 4 3 10" xfId="736" xr:uid="{60790C77-06F5-4226-88B5-27B290D3D0E4}"/>
    <cellStyle name="Normal 3 4 3 10 2" xfId="10252" xr:uid="{3769EC2D-0528-448D-81FC-E1B8EC8F6CFE}"/>
    <cellStyle name="Normal 3 4 3 10 2 2" xfId="37299" xr:uid="{CE37E742-CE9E-4CE7-8A0D-02AE22CCCB5F}"/>
    <cellStyle name="Normal 3 4 3 10 2 3" xfId="49712" xr:uid="{95909C5A-11B1-45EA-A6CF-17ECE193D547}"/>
    <cellStyle name="Normal 3 4 3 10 2 4" xfId="24888" xr:uid="{0C3EC059-90E1-4C21-8DF0-4377F2F97550}"/>
    <cellStyle name="Normal 3 4 3 10 3" xfId="27789" xr:uid="{F87BD8E1-8CF0-43C2-88A9-9AFA150DF217}"/>
    <cellStyle name="Normal 3 4 3 10 4" xfId="40202" xr:uid="{8C7587C3-2D50-4EF4-9A0A-C581A6821477}"/>
    <cellStyle name="Normal 3 4 3 10 5" xfId="15378" xr:uid="{4CC45CE8-3889-4034-AC55-72B1CAE78C36}"/>
    <cellStyle name="Normal 3 4 3 11" xfId="5160" xr:uid="{E55B8596-8568-4624-9F3B-A17441C249BB}"/>
    <cellStyle name="Normal 3 4 3 11 2" xfId="32211" xr:uid="{FC520CC7-2CF0-46BA-937D-F5DFB3FD607D}"/>
    <cellStyle name="Normal 3 4 3 11 3" xfId="44624" xr:uid="{4C2DE5FD-7BCD-4048-9D6B-6C6ADB300CE9}"/>
    <cellStyle name="Normal 3 4 3 11 4" xfId="19800" xr:uid="{F8762778-E4B5-4D0B-BB9A-8A3E728EBDFF}"/>
    <cellStyle name="Normal 3 4 3 12" xfId="14725" xr:uid="{8D2F72C9-A1C4-4B17-A481-7E028E6CC6C0}"/>
    <cellStyle name="Normal 3 4 3 13" xfId="27136" xr:uid="{A12C6BC4-AB4E-42AB-AA91-FE47B37BF859}"/>
    <cellStyle name="Normal 3 4 3 14" xfId="39549" xr:uid="{02947497-B42C-40F6-BC57-9332B9079983}"/>
    <cellStyle name="Normal 3 4 3 15" xfId="12477" xr:uid="{6C7E5FB5-91B4-4337-91E7-2DF14940E607}"/>
    <cellStyle name="Normal 3 4 3 2" xfId="258" xr:uid="{5377EE19-8A71-48C2-B8DF-DEDB1A3878D4}"/>
    <cellStyle name="Normal 3 4 3 2 10" xfId="39724" xr:uid="{47A3ED1A-A5F1-4FA0-9AF1-10294ADBE079}"/>
    <cellStyle name="Normal 3 4 3 2 11" xfId="12564" xr:uid="{404946C7-9CB0-4F70-8B5B-E2F16EA66B23}"/>
    <cellStyle name="Normal 3 4 3 2 2" xfId="1967" xr:uid="{50D99BE7-8D1E-4736-B468-0F5AD135A171}"/>
    <cellStyle name="Normal 3 4 3 2 2 2" xfId="3550" xr:uid="{303C526C-7041-46B2-8DC2-36257B7A01FA}"/>
    <cellStyle name="Normal 3 4 3 2 2 2 2" xfId="7062" xr:uid="{2BA4CC53-7248-43B4-A04D-C24819A4DE92}"/>
    <cellStyle name="Normal 3 4 3 2 2 2 2 2" xfId="34109" xr:uid="{7EC524E1-C9E5-44A8-9A2B-A0A2F1A7E745}"/>
    <cellStyle name="Normal 3 4 3 2 2 2 2 3" xfId="46522" xr:uid="{3F3BDBD4-016F-4352-8D26-6C15C60C27CD}"/>
    <cellStyle name="Normal 3 4 3 2 2 2 2 4" xfId="21698" xr:uid="{DCADF1A7-26BD-4AD9-A4C6-AB7F922B92D8}"/>
    <cellStyle name="Normal 3 4 3 2 2 2 3" xfId="30602" xr:uid="{7341C2D0-13EF-4EC7-A555-077C98643550}"/>
    <cellStyle name="Normal 3 4 3 2 2 2 4" xfId="43015" xr:uid="{C1DE8DC4-D416-4197-B3A3-A0719A0F3CE6}"/>
    <cellStyle name="Normal 3 4 3 2 2 2 5" xfId="18191" xr:uid="{1D97FA2F-DFE1-48B1-B453-752448AB1711}"/>
    <cellStyle name="Normal 3 4 3 2 2 3" xfId="9293" xr:uid="{1A3CB5EB-4691-4E12-B455-B1491F6B4C5E}"/>
    <cellStyle name="Normal 3 4 3 2 2 3 2" xfId="36340" xr:uid="{3524DBCD-A062-4EDD-A819-4B6C33ED156A}"/>
    <cellStyle name="Normal 3 4 3 2 2 3 3" xfId="48753" xr:uid="{D5541CA3-6926-4F61-A9A1-F8A339F29DBE}"/>
    <cellStyle name="Normal 3 4 3 2 2 3 4" xfId="23929" xr:uid="{CC55A171-F1DD-4100-9AE6-F51CAE9599B5}"/>
    <cellStyle name="Normal 3 4 3 2 2 4" xfId="10873" xr:uid="{74909C29-D746-46AA-BA03-A31C22312C4B}"/>
    <cellStyle name="Normal 3 4 3 2 2 4 2" xfId="37920" xr:uid="{5A2D82A1-169E-4C83-9FE5-67B6D341D888}"/>
    <cellStyle name="Normal 3 4 3 2 2 4 3" xfId="50333" xr:uid="{C5336B32-B8C9-4166-B427-6E0B97512AF7}"/>
    <cellStyle name="Normal 3 4 3 2 2 4 4" xfId="25509" xr:uid="{D47B85F5-22F3-437E-8182-1D423296948B}"/>
    <cellStyle name="Normal 3 4 3 2 2 5" xfId="5716" xr:uid="{2B98D582-969E-4342-811D-3623677B9AFA}"/>
    <cellStyle name="Normal 3 4 3 2 2 5 2" xfId="32763" xr:uid="{D9700718-F23E-4FDA-B870-43E679A264E3}"/>
    <cellStyle name="Normal 3 4 3 2 2 5 3" xfId="45176" xr:uid="{02E1ACC3-9C16-40A4-8C79-2937A5E88EC7}"/>
    <cellStyle name="Normal 3 4 3 2 2 5 4" xfId="20352" xr:uid="{56E7108C-E4EE-44AB-AD6B-55BB0A9F0E82}"/>
    <cellStyle name="Normal 3 4 3 2 2 6" xfId="16609" xr:uid="{C94D8C37-D112-4DEC-BFA6-608D2810B76F}"/>
    <cellStyle name="Normal 3 4 3 2 2 7" xfId="29020" xr:uid="{752A8FD8-F2E3-42DB-A7FD-E40A543B5476}"/>
    <cellStyle name="Normal 3 4 3 2 2 8" xfId="41433" xr:uid="{E82E9F5E-D073-4482-807A-ACD125F3C0DC}"/>
    <cellStyle name="Normal 3 4 3 2 2 9" xfId="13098" xr:uid="{61A0021B-C6F0-454E-B5B3-3BB8026156B1}"/>
    <cellStyle name="Normal 3 4 3 2 3" xfId="2489" xr:uid="{59E5FD35-3969-40F0-9F76-F1FFF2592081}"/>
    <cellStyle name="Normal 3 4 3 2 3 2" xfId="4072" xr:uid="{0905651C-67C8-4A01-8C60-B6CF0E91D164}"/>
    <cellStyle name="Normal 3 4 3 2 3 2 2" xfId="7584" xr:uid="{AF1B2E7E-AA1F-4AE7-9CB5-4F40BD1C2F2F}"/>
    <cellStyle name="Normal 3 4 3 2 3 2 2 2" xfId="34631" xr:uid="{6CCFD251-47DC-4535-89A2-D7FF3274C958}"/>
    <cellStyle name="Normal 3 4 3 2 3 2 2 3" xfId="47044" xr:uid="{985C8CC6-4AD5-42F5-A206-B354F25338DE}"/>
    <cellStyle name="Normal 3 4 3 2 3 2 2 4" xfId="22220" xr:uid="{803B4CD1-F857-4235-A8EA-65B823106B28}"/>
    <cellStyle name="Normal 3 4 3 2 3 2 3" xfId="31124" xr:uid="{35814CE2-5570-474B-9B44-182C30EBF2C2}"/>
    <cellStyle name="Normal 3 4 3 2 3 2 4" xfId="43537" xr:uid="{21060B12-9A92-4869-A305-9D40D03B4BA0}"/>
    <cellStyle name="Normal 3 4 3 2 3 2 5" xfId="18713" xr:uid="{AA9883C5-94CA-4798-BAD5-7FEF3A9C3623}"/>
    <cellStyle name="Normal 3 4 3 2 3 3" xfId="9815" xr:uid="{08467664-0AF6-451E-B620-2BB4239281F6}"/>
    <cellStyle name="Normal 3 4 3 2 3 3 2" xfId="36862" xr:uid="{EB391BC1-603F-430C-8D32-965195F416B6}"/>
    <cellStyle name="Normal 3 4 3 2 3 3 3" xfId="49275" xr:uid="{13F01152-899D-49A2-A776-224E4E0B191D}"/>
    <cellStyle name="Normal 3 4 3 2 3 3 4" xfId="24451" xr:uid="{C33BFFAC-2082-4BE8-B98F-ED6FB1403771}"/>
    <cellStyle name="Normal 3 4 3 2 3 4" xfId="11395" xr:uid="{6CDBBBC1-FD5E-41A4-B981-822AD65F9026}"/>
    <cellStyle name="Normal 3 4 3 2 3 4 2" xfId="38442" xr:uid="{C0052BF1-7FF2-462F-AB12-D6E4B60BC62B}"/>
    <cellStyle name="Normal 3 4 3 2 3 4 3" xfId="50855" xr:uid="{04FF39C9-A243-45A4-BC66-1E8B06AA5754}"/>
    <cellStyle name="Normal 3 4 3 2 3 4 4" xfId="26031" xr:uid="{4C89972D-BCFB-49C5-92C9-D1F7858325A9}"/>
    <cellStyle name="Normal 3 4 3 2 3 5" xfId="6122" xr:uid="{25E5FAFE-6FE7-42BF-B14F-CCE1BFC86A4A}"/>
    <cellStyle name="Normal 3 4 3 2 3 5 2" xfId="33169" xr:uid="{B0A62A23-4BE2-4EF2-8AC1-06318EA74ECC}"/>
    <cellStyle name="Normal 3 4 3 2 3 5 3" xfId="45582" xr:uid="{1A0375C1-E810-4F6A-95AE-7C8C609AA5D7}"/>
    <cellStyle name="Normal 3 4 3 2 3 5 4" xfId="20758" xr:uid="{5FC53165-37E9-47A8-838C-96BA106778D5}"/>
    <cellStyle name="Normal 3 4 3 2 3 6" xfId="17131" xr:uid="{E709E936-869B-41DC-979E-AC74763AA867}"/>
    <cellStyle name="Normal 3 4 3 2 3 7" xfId="29542" xr:uid="{ACC4C547-AC4E-4E0F-A4C3-133306B7B0EB}"/>
    <cellStyle name="Normal 3 4 3 2 3 8" xfId="41955" xr:uid="{7546302A-20A4-44E2-B196-D05022DFF9C6}"/>
    <cellStyle name="Normal 3 4 3 2 3 9" xfId="13620" xr:uid="{7DC81E52-BCB1-4FD7-83C8-5FC03B19F3E4}"/>
    <cellStyle name="Normal 3 4 3 2 4" xfId="1433" xr:uid="{6F6A1133-8238-47A3-AA1E-70CF080982B0}"/>
    <cellStyle name="Normal 3 4 3 2 4 2" xfId="4712" xr:uid="{C7C0D031-36F8-4BE8-91CB-2796FA2C5B43}"/>
    <cellStyle name="Normal 3 4 3 2 4 2 2" xfId="8759" xr:uid="{D210D163-F044-4590-B3AE-2D61E79F3E92}"/>
    <cellStyle name="Normal 3 4 3 2 4 2 2 2" xfId="35806" xr:uid="{5D539CB0-7C86-4427-A35E-12DF0FC76F14}"/>
    <cellStyle name="Normal 3 4 3 2 4 2 2 3" xfId="48219" xr:uid="{9E43AAB9-AF8C-4F7C-AF5B-6E48E3BFEF97}"/>
    <cellStyle name="Normal 3 4 3 2 4 2 2 4" xfId="23395" xr:uid="{3A80CEB2-6FB7-404C-AE5B-27DC70DD0185}"/>
    <cellStyle name="Normal 3 4 3 2 4 2 3" xfId="31764" xr:uid="{BEB9926E-6576-4C38-99BF-C5603D91E8A4}"/>
    <cellStyle name="Normal 3 4 3 2 4 2 4" xfId="44177" xr:uid="{FC2D998D-E7F7-44EE-95C5-EDD73F86E958}"/>
    <cellStyle name="Normal 3 4 3 2 4 2 5" xfId="19353" xr:uid="{46673CE7-622B-4166-99D5-208AFBEA86CB}"/>
    <cellStyle name="Normal 3 4 3 2 4 3" xfId="12036" xr:uid="{AEA52448-C3A6-49E0-A6B5-688BD146CA7F}"/>
    <cellStyle name="Normal 3 4 3 2 4 3 2" xfId="39082" xr:uid="{B79B1C9F-6D3B-4139-AFEE-7B1D0BA84848}"/>
    <cellStyle name="Normal 3 4 3 2 4 3 3" xfId="51495" xr:uid="{963D41DD-381D-4FCA-9AFA-3371CDEC788C}"/>
    <cellStyle name="Normal 3 4 3 2 4 3 4" xfId="26671" xr:uid="{BACDEC92-40DB-4AE4-A8F3-6710E1FCD6E4}"/>
    <cellStyle name="Normal 3 4 3 2 4 4" xfId="6528" xr:uid="{E42F03D9-F80B-496C-AC12-D36002EA013F}"/>
    <cellStyle name="Normal 3 4 3 2 4 4 2" xfId="33575" xr:uid="{A7B9B47A-B3E5-4A3F-8DA6-E26EF36A61A4}"/>
    <cellStyle name="Normal 3 4 3 2 4 4 3" xfId="45988" xr:uid="{C67A95C1-8BAE-449D-96C3-D686610003F4}"/>
    <cellStyle name="Normal 3 4 3 2 4 4 4" xfId="21164" xr:uid="{F08AEC21-AC35-4E7F-A872-2FEF0EFFA689}"/>
    <cellStyle name="Normal 3 4 3 2 4 5" xfId="16075" xr:uid="{7B3F7487-8879-446E-8984-186D9B9B946B}"/>
    <cellStyle name="Normal 3 4 3 2 4 6" xfId="28486" xr:uid="{647E2B80-380F-4EB0-9E9D-A6990B281878}"/>
    <cellStyle name="Normal 3 4 3 2 4 7" xfId="40899" xr:uid="{77144E8E-8E25-4CEB-A873-E4B3501B198F}"/>
    <cellStyle name="Normal 3 4 3 2 4 8" xfId="14260" xr:uid="{4739E354-AA1C-4D23-96F9-14C3F91B80C2}"/>
    <cellStyle name="Normal 3 4 3 2 5" xfId="3016" xr:uid="{C7A6B367-7094-47EA-A557-75BC88DA2AB4}"/>
    <cellStyle name="Normal 3 4 3 2 5 2" xfId="8237" xr:uid="{52B98942-B2EA-4397-BCF5-6D423BB41E4E}"/>
    <cellStyle name="Normal 3 4 3 2 5 2 2" xfId="35284" xr:uid="{C510B86C-713F-49A5-929A-E0D6986D63B7}"/>
    <cellStyle name="Normal 3 4 3 2 5 2 3" xfId="47697" xr:uid="{8D2433E4-95BB-405F-9C4E-F7FE1B8DD5F2}"/>
    <cellStyle name="Normal 3 4 3 2 5 2 4" xfId="22873" xr:uid="{ABF65991-DB75-4C48-90DD-63899955D2BE}"/>
    <cellStyle name="Normal 3 4 3 2 5 3" xfId="30068" xr:uid="{7D3D9B2E-683C-4FC6-BD05-92AA25C1878B}"/>
    <cellStyle name="Normal 3 4 3 2 5 4" xfId="42481" xr:uid="{BC38124C-BE9A-4926-984F-053BEF76748F}"/>
    <cellStyle name="Normal 3 4 3 2 5 5" xfId="17657" xr:uid="{E62526B4-6380-4DA2-990A-62368FA60A4F}"/>
    <cellStyle name="Normal 3 4 3 2 6" xfId="911" xr:uid="{C926B072-B3C4-4F4A-89C8-AD51C1AE9DB4}"/>
    <cellStyle name="Normal 3 4 3 2 6 2" xfId="10339" xr:uid="{883BF4ED-9B23-4C0E-9E2F-629D86FDE496}"/>
    <cellStyle name="Normal 3 4 3 2 6 2 2" xfId="37386" xr:uid="{73362DEE-65E1-49B5-84B8-81D7EF0ACAF8}"/>
    <cellStyle name="Normal 3 4 3 2 6 2 3" xfId="49799" xr:uid="{5681C182-466D-4C89-BF82-DD30ED440E65}"/>
    <cellStyle name="Normal 3 4 3 2 6 2 4" xfId="24975" xr:uid="{9CEBF712-1554-4D7B-BC8E-E3832A04C64D}"/>
    <cellStyle name="Normal 3 4 3 2 6 3" xfId="27964" xr:uid="{4F10D434-2523-4690-84EE-C87523354A14}"/>
    <cellStyle name="Normal 3 4 3 2 6 4" xfId="40377" xr:uid="{82432366-3FC1-4DB2-915A-FFB05CA2B254}"/>
    <cellStyle name="Normal 3 4 3 2 6 5" xfId="15553" xr:uid="{C3337AB6-FB08-4F3D-BCCB-B7CDBBAC1F6D}"/>
    <cellStyle name="Normal 3 4 3 2 7" xfId="5284" xr:uid="{850617CE-01C5-477C-A9E9-C8335A846D58}"/>
    <cellStyle name="Normal 3 4 3 2 7 2" xfId="32331" xr:uid="{7626DCC2-C512-4D31-B2F5-34C851183220}"/>
    <cellStyle name="Normal 3 4 3 2 7 3" xfId="44744" xr:uid="{59811302-A40E-4EC9-BDE7-ACF90B4ADA58}"/>
    <cellStyle name="Normal 3 4 3 2 7 4" xfId="19920" xr:uid="{35ADD7F2-3F8F-4008-ACC2-5EA87B6C1841}"/>
    <cellStyle name="Normal 3 4 3 2 8" xfId="14900" xr:uid="{87F37442-2CC7-4924-88A8-AA6F590F6D9F}"/>
    <cellStyle name="Normal 3 4 3 2 9" xfId="27311" xr:uid="{DF05CEF8-F066-4B36-922F-5F6136F2C5BD}"/>
    <cellStyle name="Normal 3 4 3 3" xfId="373" xr:uid="{5AA3F531-052B-4252-A791-59A11709799C}"/>
    <cellStyle name="Normal 3 4 3 3 10" xfId="39839" xr:uid="{883283EC-14D7-4795-B38C-40A78B80F30B}"/>
    <cellStyle name="Normal 3 4 3 3 11" xfId="12679" xr:uid="{316CE36F-3F93-4CCE-AE7A-22D95C356057}"/>
    <cellStyle name="Normal 3 4 3 3 2" xfId="2082" xr:uid="{764C5E85-FCE0-48D9-8D88-7C8C70B6087C}"/>
    <cellStyle name="Normal 3 4 3 3 2 2" xfId="3665" xr:uid="{1D95450C-6641-4A1A-AF63-942C60639A65}"/>
    <cellStyle name="Normal 3 4 3 3 2 2 2" xfId="7177" xr:uid="{05DE4F08-226F-46E0-8F0C-2C16594B256D}"/>
    <cellStyle name="Normal 3 4 3 3 2 2 2 2" xfId="34224" xr:uid="{52E203E4-86C6-441D-B51A-6D329BA29F7D}"/>
    <cellStyle name="Normal 3 4 3 3 2 2 2 3" xfId="46637" xr:uid="{50CE28C6-72C3-4E16-BF49-0684AEDB9A91}"/>
    <cellStyle name="Normal 3 4 3 3 2 2 2 4" xfId="21813" xr:uid="{2C211801-65C5-43AF-A58C-10E82BCB503F}"/>
    <cellStyle name="Normal 3 4 3 3 2 2 3" xfId="30717" xr:uid="{00C36DA5-A381-4987-962A-466418713659}"/>
    <cellStyle name="Normal 3 4 3 3 2 2 4" xfId="43130" xr:uid="{73CD8A9D-691D-4483-8F59-6A1AAB28F43D}"/>
    <cellStyle name="Normal 3 4 3 3 2 2 5" xfId="18306" xr:uid="{0B80AD25-FEDC-43D5-9108-0FBCB2B6CD69}"/>
    <cellStyle name="Normal 3 4 3 3 2 3" xfId="9408" xr:uid="{ECD9B396-D214-4903-BFC6-BEB9EBC9858D}"/>
    <cellStyle name="Normal 3 4 3 3 2 3 2" xfId="36455" xr:uid="{F500A59F-5F68-4B0A-8741-558CA4A79323}"/>
    <cellStyle name="Normal 3 4 3 3 2 3 3" xfId="48868" xr:uid="{19ACE19A-D179-4906-8B7B-1581420669FA}"/>
    <cellStyle name="Normal 3 4 3 3 2 3 4" xfId="24044" xr:uid="{CB10B664-B188-4013-B5E1-B52F8865AD0C}"/>
    <cellStyle name="Normal 3 4 3 3 2 4" xfId="10988" xr:uid="{651D18A7-FE5F-4359-9C60-67D38A269664}"/>
    <cellStyle name="Normal 3 4 3 3 2 4 2" xfId="38035" xr:uid="{E2F5CA02-7B62-4139-93EC-A63489F0E935}"/>
    <cellStyle name="Normal 3 4 3 3 2 4 3" xfId="50448" xr:uid="{2DFD81B2-F915-48A4-8743-346A0DE07A61}"/>
    <cellStyle name="Normal 3 4 3 3 2 4 4" xfId="25624" xr:uid="{814AC23F-079A-47FD-B223-D11B2247FDB7}"/>
    <cellStyle name="Normal 3 4 3 3 2 5" xfId="5831" xr:uid="{19A68C7A-ABD7-4DE7-A312-1AB7A24D4AC7}"/>
    <cellStyle name="Normal 3 4 3 3 2 5 2" xfId="32878" xr:uid="{D8439653-A823-47BB-B4C5-3A3D2A619FBA}"/>
    <cellStyle name="Normal 3 4 3 3 2 5 3" xfId="45291" xr:uid="{ED3B58D7-B1FE-4901-BFBB-5CD11F4DD4FA}"/>
    <cellStyle name="Normal 3 4 3 3 2 5 4" xfId="20467" xr:uid="{D8BF6655-403F-4714-B666-767FF8BFD340}"/>
    <cellStyle name="Normal 3 4 3 3 2 6" xfId="16724" xr:uid="{6B9FF1DA-6E16-4640-9440-9B6AE9B8758F}"/>
    <cellStyle name="Normal 3 4 3 3 2 7" xfId="29135" xr:uid="{34E31027-618A-4D3F-AACF-254BC989F888}"/>
    <cellStyle name="Normal 3 4 3 3 2 8" xfId="41548" xr:uid="{327C6B3E-5EF9-40B2-AA42-A4B792B42614}"/>
    <cellStyle name="Normal 3 4 3 3 2 9" xfId="13213" xr:uid="{50594F6E-1ABA-40F2-9A04-F38BA33CD3D7}"/>
    <cellStyle name="Normal 3 4 3 3 3" xfId="2604" xr:uid="{819715DA-DEFB-46FF-A405-66F045741005}"/>
    <cellStyle name="Normal 3 4 3 3 3 2" xfId="4187" xr:uid="{5A22BDAB-EA78-4492-ACC2-FF612AA05E0A}"/>
    <cellStyle name="Normal 3 4 3 3 3 2 2" xfId="7699" xr:uid="{ED66B744-F5ED-4D05-9E27-B67B8B09AB8E}"/>
    <cellStyle name="Normal 3 4 3 3 3 2 2 2" xfId="34746" xr:uid="{24FF3D0C-5F7B-47AC-A7F3-DB5C73721179}"/>
    <cellStyle name="Normal 3 4 3 3 3 2 2 3" xfId="47159" xr:uid="{99F4B0A6-8A5F-4FD1-A78A-6DA2631E8001}"/>
    <cellStyle name="Normal 3 4 3 3 3 2 2 4" xfId="22335" xr:uid="{0093EADA-E86A-4A1D-A122-8891BC838C9E}"/>
    <cellStyle name="Normal 3 4 3 3 3 2 3" xfId="31239" xr:uid="{C49F2B50-0316-473E-87FF-D4119BD31CC6}"/>
    <cellStyle name="Normal 3 4 3 3 3 2 4" xfId="43652" xr:uid="{EF29A1D6-E141-4A0C-B6E4-9FA236FBE430}"/>
    <cellStyle name="Normal 3 4 3 3 3 2 5" xfId="18828" xr:uid="{F1310CA5-4E26-4EC8-873A-8ACC06508003}"/>
    <cellStyle name="Normal 3 4 3 3 3 3" xfId="9930" xr:uid="{13738FE8-9473-4FEC-9287-608E08997646}"/>
    <cellStyle name="Normal 3 4 3 3 3 3 2" xfId="36977" xr:uid="{5E5A233B-7EFB-49C3-BD95-D02062390ADA}"/>
    <cellStyle name="Normal 3 4 3 3 3 3 3" xfId="49390" xr:uid="{3600041D-1171-4EEF-AC3B-96035A0C52AE}"/>
    <cellStyle name="Normal 3 4 3 3 3 3 4" xfId="24566" xr:uid="{D0B0B5AE-EA55-4C99-8677-5D259FFE223D}"/>
    <cellStyle name="Normal 3 4 3 3 3 4" xfId="11510" xr:uid="{435ADD59-9F90-4674-87B6-EB0577D4763F}"/>
    <cellStyle name="Normal 3 4 3 3 3 4 2" xfId="38557" xr:uid="{398BED6E-BA96-48CA-B691-2206996BD674}"/>
    <cellStyle name="Normal 3 4 3 3 3 4 3" xfId="50970" xr:uid="{9F3420EC-36D5-4499-ABEB-8F631F503663}"/>
    <cellStyle name="Normal 3 4 3 3 3 4 4" xfId="26146" xr:uid="{96E36FA9-D25C-418E-AEF3-7834D6A22F98}"/>
    <cellStyle name="Normal 3 4 3 3 3 5" xfId="6237" xr:uid="{E306C578-C029-4813-912E-210986F114F3}"/>
    <cellStyle name="Normal 3 4 3 3 3 5 2" xfId="33284" xr:uid="{CD594394-0787-4785-A858-47230E6F52B0}"/>
    <cellStyle name="Normal 3 4 3 3 3 5 3" xfId="45697" xr:uid="{DE81BE9E-FE92-4E45-8A4B-732EBC4C96D4}"/>
    <cellStyle name="Normal 3 4 3 3 3 5 4" xfId="20873" xr:uid="{45ACC351-3017-4007-9CE7-FF179944A561}"/>
    <cellStyle name="Normal 3 4 3 3 3 6" xfId="17246" xr:uid="{73DC6505-1892-47FC-964B-369167F70D46}"/>
    <cellStyle name="Normal 3 4 3 3 3 7" xfId="29657" xr:uid="{FFFE9D54-B659-46FA-96E8-2B1C6B04FCC9}"/>
    <cellStyle name="Normal 3 4 3 3 3 8" xfId="42070" xr:uid="{AE5407AE-66F0-4F71-B116-24191BF0DF0D}"/>
    <cellStyle name="Normal 3 4 3 3 3 9" xfId="13735" xr:uid="{C0B35376-B227-4CFA-AA78-C1CABBA9C8E1}"/>
    <cellStyle name="Normal 3 4 3 3 4" xfId="1548" xr:uid="{BE71FCC8-749B-4D94-8DDF-5F7EFB3EFC9F}"/>
    <cellStyle name="Normal 3 4 3 3 4 2" xfId="4827" xr:uid="{ECAA75F5-BE41-48F5-BFD6-96C6E99E630C}"/>
    <cellStyle name="Normal 3 4 3 3 4 2 2" xfId="8874" xr:uid="{F0B16321-37D9-4CFD-B59E-6A0AB553F713}"/>
    <cellStyle name="Normal 3 4 3 3 4 2 2 2" xfId="35921" xr:uid="{A9E4B481-622A-438D-9DAD-268EC6CA412C}"/>
    <cellStyle name="Normal 3 4 3 3 4 2 2 3" xfId="48334" xr:uid="{76DC2240-44CC-49BA-9EB0-BDF54E7FD66E}"/>
    <cellStyle name="Normal 3 4 3 3 4 2 2 4" xfId="23510" xr:uid="{103DBB14-6D65-4EB5-B8EE-0713859F9869}"/>
    <cellStyle name="Normal 3 4 3 3 4 2 3" xfId="31879" xr:uid="{10F5F327-F779-4AAB-BE56-0C05AFA09877}"/>
    <cellStyle name="Normal 3 4 3 3 4 2 4" xfId="44292" xr:uid="{9E211B4E-778E-4E3A-8F18-71D4AB50BF88}"/>
    <cellStyle name="Normal 3 4 3 3 4 2 5" xfId="19468" xr:uid="{1402C1D2-612C-4559-A993-C97CFFB8E025}"/>
    <cellStyle name="Normal 3 4 3 3 4 3" xfId="12151" xr:uid="{A628CFC6-251F-4DB6-9C7F-1FD4943FB7E4}"/>
    <cellStyle name="Normal 3 4 3 3 4 3 2" xfId="39197" xr:uid="{5894D898-710A-4F90-8AAA-7F85FC6FCEDA}"/>
    <cellStyle name="Normal 3 4 3 3 4 3 3" xfId="51610" xr:uid="{2F51C52C-3D45-42C6-A172-6464A9D3AF47}"/>
    <cellStyle name="Normal 3 4 3 3 4 3 4" xfId="26786" xr:uid="{23FE3880-B9C2-4260-A2C0-39F29D89434C}"/>
    <cellStyle name="Normal 3 4 3 3 4 4" xfId="6643" xr:uid="{AD6AE477-7D97-4A29-93AB-522666B0FDE1}"/>
    <cellStyle name="Normal 3 4 3 3 4 4 2" xfId="33690" xr:uid="{89C71740-43CE-4F23-B54A-2B4D723B7100}"/>
    <cellStyle name="Normal 3 4 3 3 4 4 3" xfId="46103" xr:uid="{93C2208C-B0DE-4423-B60E-F3CCBB2DE7A2}"/>
    <cellStyle name="Normal 3 4 3 3 4 4 4" xfId="21279" xr:uid="{5B809F61-3AC5-4D20-B31C-67A74E002851}"/>
    <cellStyle name="Normal 3 4 3 3 4 5" xfId="16190" xr:uid="{6F42E308-F513-4447-8A1C-6878A00DAC86}"/>
    <cellStyle name="Normal 3 4 3 3 4 6" xfId="28601" xr:uid="{9CD8CC3B-644B-4057-A785-5B249306FB1B}"/>
    <cellStyle name="Normal 3 4 3 3 4 7" xfId="41014" xr:uid="{3E2769F2-17AE-48A0-9F01-835783B3A3BD}"/>
    <cellStyle name="Normal 3 4 3 3 4 8" xfId="14375" xr:uid="{736C03FA-40F2-4E0A-B6B1-29A38CE4341B}"/>
    <cellStyle name="Normal 3 4 3 3 5" xfId="3131" xr:uid="{49EC8C5A-CE01-4873-9FB5-2EA99445936A}"/>
    <cellStyle name="Normal 3 4 3 3 5 2" xfId="8352" xr:uid="{2574EA59-B106-44E6-A9AB-802D5955A8EB}"/>
    <cellStyle name="Normal 3 4 3 3 5 2 2" xfId="35399" xr:uid="{6D9DCFE9-747B-4811-93D6-5D05F6C5DDED}"/>
    <cellStyle name="Normal 3 4 3 3 5 2 3" xfId="47812" xr:uid="{F8F66D92-B830-4C38-9984-FB96B005A3B9}"/>
    <cellStyle name="Normal 3 4 3 3 5 2 4" xfId="22988" xr:uid="{54076F33-B4D3-4E30-885E-B8B30EC151B9}"/>
    <cellStyle name="Normal 3 4 3 3 5 3" xfId="30183" xr:uid="{25A532D2-9DC1-4CF1-ADB8-70E5381AA244}"/>
    <cellStyle name="Normal 3 4 3 3 5 4" xfId="42596" xr:uid="{29B0BF81-95F0-4760-AC2F-1EF08724C7AB}"/>
    <cellStyle name="Normal 3 4 3 3 5 5" xfId="17772" xr:uid="{5D2C1D9B-6653-430D-BDF3-4FA73F0E56E5}"/>
    <cellStyle name="Normal 3 4 3 3 6" xfId="1026" xr:uid="{7FEAEBB0-8FC5-4E94-8C0B-43FA272A09A4}"/>
    <cellStyle name="Normal 3 4 3 3 6 2" xfId="10454" xr:uid="{94877587-356F-42CF-9D6F-15583712ACA7}"/>
    <cellStyle name="Normal 3 4 3 3 6 2 2" xfId="37501" xr:uid="{C150B296-AA76-4606-9127-D500DAB09CED}"/>
    <cellStyle name="Normal 3 4 3 3 6 2 3" xfId="49914" xr:uid="{53D385F3-A07F-4EA8-86BC-973D52518B3C}"/>
    <cellStyle name="Normal 3 4 3 3 6 2 4" xfId="25090" xr:uid="{5154AAE9-BFC4-445A-86EC-8E7B855D5653}"/>
    <cellStyle name="Normal 3 4 3 3 6 3" xfId="28079" xr:uid="{5B219EEF-99B8-4F17-99AE-ABAD7C129EA2}"/>
    <cellStyle name="Normal 3 4 3 3 6 4" xfId="40492" xr:uid="{9DC710B8-903F-442C-93E6-26BFF66F17F2}"/>
    <cellStyle name="Normal 3 4 3 3 6 5" xfId="15668" xr:uid="{1B70431C-71DC-412A-B564-EE60B76BAB3B}"/>
    <cellStyle name="Normal 3 4 3 3 7" xfId="5374" xr:uid="{E7B5FA23-7EF3-4E02-89CA-290DA006D01A}"/>
    <cellStyle name="Normal 3 4 3 3 7 2" xfId="32421" xr:uid="{E60F8D76-F1DA-4DEA-B7BE-52E5163D3C06}"/>
    <cellStyle name="Normal 3 4 3 3 7 3" xfId="44834" xr:uid="{1D4F7459-0892-424D-8EDC-02C73C0FB87F}"/>
    <cellStyle name="Normal 3 4 3 3 7 4" xfId="20010" xr:uid="{8B6F0DA8-148C-4B99-A3E7-8BF4C2913142}"/>
    <cellStyle name="Normal 3 4 3 3 8" xfId="15015" xr:uid="{A72D92A4-1090-4C7B-B3DE-1EE38BC671CB}"/>
    <cellStyle name="Normal 3 4 3 3 9" xfId="27426" xr:uid="{1249E94D-0ABE-4C73-BB68-BDEDA5549AF8}"/>
    <cellStyle name="Normal 3 4 3 4" xfId="489" xr:uid="{31498E38-10EB-4AD7-BE59-CF3A09D735A4}"/>
    <cellStyle name="Normal 3 4 3 4 10" xfId="39955" xr:uid="{F5D5E5B9-32AD-4445-9478-470ED0B6C19D}"/>
    <cellStyle name="Normal 3 4 3 4 11" xfId="12795" xr:uid="{7ED4E2B2-8BF4-48AD-A571-E9A2D2D07AED}"/>
    <cellStyle name="Normal 3 4 3 4 2" xfId="2198" xr:uid="{E9FD1171-80C8-44AE-AF1D-1BE8A6F2252C}"/>
    <cellStyle name="Normal 3 4 3 4 2 2" xfId="3781" xr:uid="{543EB24F-66F1-40E0-A4CE-9EE65424D6DD}"/>
    <cellStyle name="Normal 3 4 3 4 2 2 2" xfId="7293" xr:uid="{727AE469-1DEE-4106-A20F-6591355642F8}"/>
    <cellStyle name="Normal 3 4 3 4 2 2 2 2" xfId="34340" xr:uid="{F5993C1B-D53D-48E6-8827-BE7C3C5AE1A2}"/>
    <cellStyle name="Normal 3 4 3 4 2 2 2 3" xfId="46753" xr:uid="{9B418C01-A06C-4E5E-9105-A0DCFB3DA808}"/>
    <cellStyle name="Normal 3 4 3 4 2 2 2 4" xfId="21929" xr:uid="{BF74FAC9-A33C-44A2-819B-345927A69389}"/>
    <cellStyle name="Normal 3 4 3 4 2 2 3" xfId="30833" xr:uid="{2166B607-603C-4389-85A1-F920C93EC1E0}"/>
    <cellStyle name="Normal 3 4 3 4 2 2 4" xfId="43246" xr:uid="{6D861132-8CF5-43AC-A2C3-F7E00CCF2E6D}"/>
    <cellStyle name="Normal 3 4 3 4 2 2 5" xfId="18422" xr:uid="{7CEEB2D7-C527-47F1-862C-92EAD0DD1FDD}"/>
    <cellStyle name="Normal 3 4 3 4 2 3" xfId="9524" xr:uid="{052DCD6E-0DAD-4BD0-8212-A6C039A8D82D}"/>
    <cellStyle name="Normal 3 4 3 4 2 3 2" xfId="36571" xr:uid="{97D865DB-BF41-48E7-9521-78CD390F3A08}"/>
    <cellStyle name="Normal 3 4 3 4 2 3 3" xfId="48984" xr:uid="{201717B0-C92E-482E-A98C-C665F6FFF1D4}"/>
    <cellStyle name="Normal 3 4 3 4 2 3 4" xfId="24160" xr:uid="{7B316EAA-7AEA-4FFB-BDD4-EB6A2567B096}"/>
    <cellStyle name="Normal 3 4 3 4 2 4" xfId="11104" xr:uid="{17D818B3-FF0C-42F3-BA36-74EFD4CB3FC9}"/>
    <cellStyle name="Normal 3 4 3 4 2 4 2" xfId="38151" xr:uid="{250C9FE0-B1F8-482D-AF6C-0B67160C2082}"/>
    <cellStyle name="Normal 3 4 3 4 2 4 3" xfId="50564" xr:uid="{DC21DB05-FD9C-4B94-A785-5A5CAC704189}"/>
    <cellStyle name="Normal 3 4 3 4 2 4 4" xfId="25740" xr:uid="{A22F9216-1D96-4D0E-856C-75735284BDF3}"/>
    <cellStyle name="Normal 3 4 3 4 2 5" xfId="5947" xr:uid="{B2574ED1-A73B-4EAE-8895-3AD07CF6015D}"/>
    <cellStyle name="Normal 3 4 3 4 2 5 2" xfId="32994" xr:uid="{5B370ED3-CB4E-4A5F-9DFC-55D266A2DC0B}"/>
    <cellStyle name="Normal 3 4 3 4 2 5 3" xfId="45407" xr:uid="{BBD96E77-9B11-4DD2-B734-3994F6F63889}"/>
    <cellStyle name="Normal 3 4 3 4 2 5 4" xfId="20583" xr:uid="{C36C435D-613D-48DD-A175-1BB47EEB35E3}"/>
    <cellStyle name="Normal 3 4 3 4 2 6" xfId="16840" xr:uid="{531D40F5-1A25-46C1-BCE1-6C5343185F48}"/>
    <cellStyle name="Normal 3 4 3 4 2 7" xfId="29251" xr:uid="{35DD429B-0796-4FBC-B402-7F825EA20FB4}"/>
    <cellStyle name="Normal 3 4 3 4 2 8" xfId="41664" xr:uid="{2F9AAA34-81E5-40E0-A84F-90E186186F51}"/>
    <cellStyle name="Normal 3 4 3 4 2 9" xfId="13329" xr:uid="{40C5AFB5-99C0-4C2B-B9C4-C126C22C9615}"/>
    <cellStyle name="Normal 3 4 3 4 3" xfId="2720" xr:uid="{A6CCA004-832A-42D0-AD9D-4C6DA50941D6}"/>
    <cellStyle name="Normal 3 4 3 4 3 2" xfId="4303" xr:uid="{CAEF5F45-E3A3-40A7-8A17-B7CC2B340970}"/>
    <cellStyle name="Normal 3 4 3 4 3 2 2" xfId="7815" xr:uid="{F21C9DCE-FB39-414A-AB21-E42AE9828224}"/>
    <cellStyle name="Normal 3 4 3 4 3 2 2 2" xfId="34862" xr:uid="{83C4F850-2F76-4709-B90B-6BFC047EE173}"/>
    <cellStyle name="Normal 3 4 3 4 3 2 2 3" xfId="47275" xr:uid="{8603C71F-A9A2-4A0A-B4F8-2881359E232C}"/>
    <cellStyle name="Normal 3 4 3 4 3 2 2 4" xfId="22451" xr:uid="{0D1CD1AA-9616-445D-9626-3AC4A7F15400}"/>
    <cellStyle name="Normal 3 4 3 4 3 2 3" xfId="31355" xr:uid="{440A8FC2-F209-4461-9021-F3CE69F0C57D}"/>
    <cellStyle name="Normal 3 4 3 4 3 2 4" xfId="43768" xr:uid="{DB1FFA1D-5E73-44BD-9D5C-A001081BE396}"/>
    <cellStyle name="Normal 3 4 3 4 3 2 5" xfId="18944" xr:uid="{5E90D3A9-4AF0-4AA5-B27C-955460CB8B5F}"/>
    <cellStyle name="Normal 3 4 3 4 3 3" xfId="10046" xr:uid="{3DE963CF-5411-4F2D-B8A6-80A2936AC357}"/>
    <cellStyle name="Normal 3 4 3 4 3 3 2" xfId="37093" xr:uid="{CC5FE353-D6CA-483C-831B-64BF2EB01A6D}"/>
    <cellStyle name="Normal 3 4 3 4 3 3 3" xfId="49506" xr:uid="{B5CC31CA-8155-4C0A-B033-9D9010B89EF6}"/>
    <cellStyle name="Normal 3 4 3 4 3 3 4" xfId="24682" xr:uid="{755A79A6-AC14-4F3B-8D6A-1A4CB782BF5B}"/>
    <cellStyle name="Normal 3 4 3 4 3 4" xfId="11626" xr:uid="{0763BC1B-9B66-4CA2-B8C3-FC2E8A77F1A1}"/>
    <cellStyle name="Normal 3 4 3 4 3 4 2" xfId="38673" xr:uid="{E97B37D6-C9B9-4FD9-B40B-D9A94CE6CC38}"/>
    <cellStyle name="Normal 3 4 3 4 3 4 3" xfId="51086" xr:uid="{FC33CF35-141F-46E7-8845-05ED59789091}"/>
    <cellStyle name="Normal 3 4 3 4 3 4 4" xfId="26262" xr:uid="{9958FBAD-6C04-4DD3-B7C7-26AD1D8BDCEA}"/>
    <cellStyle name="Normal 3 4 3 4 3 5" xfId="6353" xr:uid="{1878195E-0C4E-455B-9F84-BC3D0EB3EE75}"/>
    <cellStyle name="Normal 3 4 3 4 3 5 2" xfId="33400" xr:uid="{84CB6FD2-B8EF-42E3-A658-F8A7121E2AFA}"/>
    <cellStyle name="Normal 3 4 3 4 3 5 3" xfId="45813" xr:uid="{511CDDD7-CAA5-4953-8108-BAFAD038B407}"/>
    <cellStyle name="Normal 3 4 3 4 3 5 4" xfId="20989" xr:uid="{74F3C150-9A29-4D5A-A462-91AF6D8E26B2}"/>
    <cellStyle name="Normal 3 4 3 4 3 6" xfId="17362" xr:uid="{9E6FCC06-14C3-421A-B687-5952E06852FD}"/>
    <cellStyle name="Normal 3 4 3 4 3 7" xfId="29773" xr:uid="{A57BF9B0-FF76-4402-B9E2-3FEFED1217F7}"/>
    <cellStyle name="Normal 3 4 3 4 3 8" xfId="42186" xr:uid="{BE05FAB2-D700-4FA4-B11E-3112E5F3C8AE}"/>
    <cellStyle name="Normal 3 4 3 4 3 9" xfId="13851" xr:uid="{03286025-3FC1-4B86-911C-55635F9C166B}"/>
    <cellStyle name="Normal 3 4 3 4 4" xfId="1664" xr:uid="{4BC07420-E50A-4A3C-9424-BB7A55C6DC6A}"/>
    <cellStyle name="Normal 3 4 3 4 4 2" xfId="4943" xr:uid="{CC7C51FE-0B57-480A-9690-20A5D15B83BC}"/>
    <cellStyle name="Normal 3 4 3 4 4 2 2" xfId="8990" xr:uid="{44CD693E-A638-4205-AA03-2B287CF9A716}"/>
    <cellStyle name="Normal 3 4 3 4 4 2 2 2" xfId="36037" xr:uid="{C6DF4813-F0E1-40F0-A791-D5674AAF54C0}"/>
    <cellStyle name="Normal 3 4 3 4 4 2 2 3" xfId="48450" xr:uid="{884124DA-8CAE-4312-9AC5-57F98CB44095}"/>
    <cellStyle name="Normal 3 4 3 4 4 2 2 4" xfId="23626" xr:uid="{A6CBC206-2498-43F2-A1E8-FA4791520FB3}"/>
    <cellStyle name="Normal 3 4 3 4 4 2 3" xfId="31995" xr:uid="{C69F3045-1D55-49B1-AB55-1F353BC252FE}"/>
    <cellStyle name="Normal 3 4 3 4 4 2 4" xfId="44408" xr:uid="{6604C182-8933-4634-8B0A-50A255324D6E}"/>
    <cellStyle name="Normal 3 4 3 4 4 2 5" xfId="19584" xr:uid="{CCB3E240-BDF6-41F5-ABE2-C2962451E8F3}"/>
    <cellStyle name="Normal 3 4 3 4 4 3" xfId="12267" xr:uid="{033CE01A-AB4A-41A3-9536-323DF4582667}"/>
    <cellStyle name="Normal 3 4 3 4 4 3 2" xfId="39313" xr:uid="{A34C9D9E-A370-46B7-8C9F-E87C7F390FCF}"/>
    <cellStyle name="Normal 3 4 3 4 4 3 3" xfId="51726" xr:uid="{B314AEE3-40A3-4DC7-A2DA-2B8ADD131C11}"/>
    <cellStyle name="Normal 3 4 3 4 4 3 4" xfId="26902" xr:uid="{BF0CA2BF-B1BA-4FEC-BE06-264C2860595F}"/>
    <cellStyle name="Normal 3 4 3 4 4 4" xfId="6759" xr:uid="{DAD9B6C8-D84C-4E65-8A67-2726871F93E8}"/>
    <cellStyle name="Normal 3 4 3 4 4 4 2" xfId="33806" xr:uid="{74793E9B-A3D1-43D6-B01F-54F766E23D07}"/>
    <cellStyle name="Normal 3 4 3 4 4 4 3" xfId="46219" xr:uid="{7A64CE55-6EFE-4EE8-BD07-AE348811F4ED}"/>
    <cellStyle name="Normal 3 4 3 4 4 4 4" xfId="21395" xr:uid="{18847523-C0CC-4636-8745-E910D81EDF1F}"/>
    <cellStyle name="Normal 3 4 3 4 4 5" xfId="16306" xr:uid="{8EFF38B5-F150-47BF-AA0F-2F1B50CF1F75}"/>
    <cellStyle name="Normal 3 4 3 4 4 6" xfId="28717" xr:uid="{DFDF82C0-95E5-4048-9A40-AE5692E62DC9}"/>
    <cellStyle name="Normal 3 4 3 4 4 7" xfId="41130" xr:uid="{19FCAE83-918B-41EA-B86C-FCB57DFADAEB}"/>
    <cellStyle name="Normal 3 4 3 4 4 8" xfId="14491" xr:uid="{4F3C0CAA-3BF5-4D2B-87E9-F68620918C1F}"/>
    <cellStyle name="Normal 3 4 3 4 5" xfId="3247" xr:uid="{141508FF-D6D7-41E8-971E-8D821F2A7379}"/>
    <cellStyle name="Normal 3 4 3 4 5 2" xfId="8468" xr:uid="{A451E6DA-0788-420A-82C6-30DA5AD6B03F}"/>
    <cellStyle name="Normal 3 4 3 4 5 2 2" xfId="35515" xr:uid="{9EE9B399-9477-41E5-B4A7-96C8F484AE70}"/>
    <cellStyle name="Normal 3 4 3 4 5 2 3" xfId="47928" xr:uid="{57447F2F-84B9-4785-A3CD-F2CEBCBCEEB8}"/>
    <cellStyle name="Normal 3 4 3 4 5 2 4" xfId="23104" xr:uid="{63B4D2A7-A301-4183-B4DE-7BCF71EE4371}"/>
    <cellStyle name="Normal 3 4 3 4 5 3" xfId="30299" xr:uid="{8EA61394-444F-4406-B93E-A5484F6AB860}"/>
    <cellStyle name="Normal 3 4 3 4 5 4" xfId="42712" xr:uid="{1BB8D197-845B-4DA9-BB32-1099796A22AD}"/>
    <cellStyle name="Normal 3 4 3 4 5 5" xfId="17888" xr:uid="{36B5DB79-4CF2-442E-BD2F-8DACD09970D5}"/>
    <cellStyle name="Normal 3 4 3 4 6" xfId="1142" xr:uid="{70F98593-6DB1-452F-BAB8-463661E5251F}"/>
    <cellStyle name="Normal 3 4 3 4 6 2" xfId="10570" xr:uid="{3755ED2E-4271-40EB-B669-976E7DA37A8E}"/>
    <cellStyle name="Normal 3 4 3 4 6 2 2" xfId="37617" xr:uid="{1F4A5E3F-D4CD-4549-BF7A-5D536F934C9E}"/>
    <cellStyle name="Normal 3 4 3 4 6 2 3" xfId="50030" xr:uid="{9A7FA6B0-60B8-47FC-8C8F-4F33451F73B7}"/>
    <cellStyle name="Normal 3 4 3 4 6 2 4" xfId="25206" xr:uid="{8C2B4D51-BBE0-4AA7-B05B-DCC20FBA0EA0}"/>
    <cellStyle name="Normal 3 4 3 4 6 3" xfId="28195" xr:uid="{AAE03C39-E449-4A8E-B007-8BE9AF2E9849}"/>
    <cellStyle name="Normal 3 4 3 4 6 4" xfId="40608" xr:uid="{2EE47E59-4D33-4B33-AF8B-02A738A529CF}"/>
    <cellStyle name="Normal 3 4 3 4 6 5" xfId="15784" xr:uid="{8998D294-6A06-4FDF-9C4E-FC73A55A6E8E}"/>
    <cellStyle name="Normal 3 4 3 4 7" xfId="5460" xr:uid="{CC1D9B17-5CDD-499E-A962-9B26D8EF58FD}"/>
    <cellStyle name="Normal 3 4 3 4 7 2" xfId="32507" xr:uid="{A1D5EBE2-AE19-4DA3-B973-657690804CE7}"/>
    <cellStyle name="Normal 3 4 3 4 7 3" xfId="44920" xr:uid="{BCA15C34-D88A-43AC-8C16-43321FA556A1}"/>
    <cellStyle name="Normal 3 4 3 4 7 4" xfId="20096" xr:uid="{A06D4993-5949-4038-A461-7405FFC17F6D}"/>
    <cellStyle name="Normal 3 4 3 4 8" xfId="15131" xr:uid="{EADF3700-CCE2-4F62-AA3C-622E0A0A9F79}"/>
    <cellStyle name="Normal 3 4 3 4 9" xfId="27542" xr:uid="{A2195B38-2BCA-4DD6-847B-7A047AF73378}"/>
    <cellStyle name="Normal 3 4 3 5" xfId="605" xr:uid="{9F6BA51B-137E-4E9B-A02A-EDF21C975E02}"/>
    <cellStyle name="Normal 3 4 3 5 10" xfId="12911" xr:uid="{FD2CA215-3568-432A-A278-2585B44F44CF}"/>
    <cellStyle name="Normal 3 4 3 5 2" xfId="2836" xr:uid="{1F5C9362-2A64-4F11-A206-AEC7D43D5769}"/>
    <cellStyle name="Normal 3 4 3 5 2 2" xfId="4419" xr:uid="{021A6F01-04A2-41D1-82B0-C4C3C574B1C7}"/>
    <cellStyle name="Normal 3 4 3 5 2 2 2" xfId="10162" xr:uid="{A219D9B2-1376-44C5-AF6E-F46FB653F155}"/>
    <cellStyle name="Normal 3 4 3 5 2 2 2 2" xfId="37209" xr:uid="{EDE130B2-4E97-47E9-8708-6757A9F50C80}"/>
    <cellStyle name="Normal 3 4 3 5 2 2 2 3" xfId="49622" xr:uid="{7543F287-A0E5-4683-A056-201D883E28AE}"/>
    <cellStyle name="Normal 3 4 3 5 2 2 2 4" xfId="24798" xr:uid="{27E42EC4-E93D-4C6B-8C4A-6AAAFC47379E}"/>
    <cellStyle name="Normal 3 4 3 5 2 2 3" xfId="31471" xr:uid="{FA313640-FA8A-4DD9-872C-BC8577AD2E97}"/>
    <cellStyle name="Normal 3 4 3 5 2 2 4" xfId="43884" xr:uid="{97F921E1-812C-4216-BA7F-A0ACC63FA2FB}"/>
    <cellStyle name="Normal 3 4 3 5 2 2 5" xfId="19060" xr:uid="{C0730ED3-6201-4880-B208-C81B5D499DCC}"/>
    <cellStyle name="Normal 3 4 3 5 2 3" xfId="11742" xr:uid="{1D12EFF6-F476-4349-85B6-3CCFAC4BC929}"/>
    <cellStyle name="Normal 3 4 3 5 2 3 2" xfId="38789" xr:uid="{5112D8E5-A174-46B8-934E-3EB35E9428E0}"/>
    <cellStyle name="Normal 3 4 3 5 2 3 3" xfId="51202" xr:uid="{A87B81BD-9D79-4FDF-BDBD-64D0AD2E2141}"/>
    <cellStyle name="Normal 3 4 3 5 2 3 4" xfId="26378" xr:uid="{D5680F4D-A9B2-4316-AB7F-7973E2B83ABE}"/>
    <cellStyle name="Normal 3 4 3 5 2 4" xfId="7931" xr:uid="{C62855CB-187B-4825-AF91-2F7D536F6259}"/>
    <cellStyle name="Normal 3 4 3 5 2 4 2" xfId="34978" xr:uid="{DBF0142A-623C-44AF-B0CE-8F810DDA390C}"/>
    <cellStyle name="Normal 3 4 3 5 2 4 3" xfId="47391" xr:uid="{0A3EE53C-D31B-438D-BB59-28887CA127D9}"/>
    <cellStyle name="Normal 3 4 3 5 2 4 4" xfId="22567" xr:uid="{7877E484-7137-4F00-ABBB-3D071B309F5C}"/>
    <cellStyle name="Normal 3 4 3 5 2 5" xfId="17478" xr:uid="{C7311236-F634-408B-9F48-56C4F05E6D32}"/>
    <cellStyle name="Normal 3 4 3 5 2 6" xfId="29889" xr:uid="{7F18940C-A26E-4738-BFC8-AEAC4847F2F6}"/>
    <cellStyle name="Normal 3 4 3 5 2 7" xfId="42302" xr:uid="{39A5EFB9-D24D-4339-96AB-826AE60A5D47}"/>
    <cellStyle name="Normal 3 4 3 5 2 8" xfId="13967" xr:uid="{529FE869-5C44-4860-9451-34A00AAF9740}"/>
    <cellStyle name="Normal 3 4 3 5 3" xfId="1780" xr:uid="{39F772DD-D833-4B41-B15B-93F90410F2D9}"/>
    <cellStyle name="Normal 3 4 3 5 3 2" xfId="5059" xr:uid="{207FECDC-623B-42A0-B878-87A13748FC74}"/>
    <cellStyle name="Normal 3 4 3 5 3 2 2" xfId="9106" xr:uid="{86B25767-5DE9-4C0F-BDDA-63CA5AA4BD30}"/>
    <cellStyle name="Normal 3 4 3 5 3 2 2 2" xfId="36153" xr:uid="{C671F0E5-1B51-4149-9AEF-32D910430615}"/>
    <cellStyle name="Normal 3 4 3 5 3 2 2 3" xfId="48566" xr:uid="{0FADE0AF-56C8-4B76-96BC-71496BD6BA93}"/>
    <cellStyle name="Normal 3 4 3 5 3 2 2 4" xfId="23742" xr:uid="{46D5112B-56CF-4D02-BF86-E290DCEF479C}"/>
    <cellStyle name="Normal 3 4 3 5 3 2 3" xfId="32111" xr:uid="{E6B6AEBD-7D88-4400-9CC1-F65E14ACD3AD}"/>
    <cellStyle name="Normal 3 4 3 5 3 2 4" xfId="44524" xr:uid="{00A75D76-B96B-49A2-9CA0-0801A59ED217}"/>
    <cellStyle name="Normal 3 4 3 5 3 2 5" xfId="19700" xr:uid="{3001CDBD-F3D3-43AC-B988-025601A7834E}"/>
    <cellStyle name="Normal 3 4 3 5 3 3" xfId="12383" xr:uid="{0D395C7E-E6F1-4790-9615-8055CCEDD622}"/>
    <cellStyle name="Normal 3 4 3 5 3 3 2" xfId="39429" xr:uid="{519EAB6A-B7A5-4C36-B4C3-64245D481085}"/>
    <cellStyle name="Normal 3 4 3 5 3 3 3" xfId="51842" xr:uid="{76391391-406A-4CAF-9681-F41C7BD562D8}"/>
    <cellStyle name="Normal 3 4 3 5 3 3 4" xfId="27018" xr:uid="{BE9C5679-5B38-4DCF-A512-E8B9381DC4DB}"/>
    <cellStyle name="Normal 3 4 3 5 3 4" xfId="6875" xr:uid="{CBCEC8B6-2A1B-4C2C-B061-3E1CBCB4AA67}"/>
    <cellStyle name="Normal 3 4 3 5 3 4 2" xfId="33922" xr:uid="{3719A5E8-C699-4F61-AC44-DED13EBF6486}"/>
    <cellStyle name="Normal 3 4 3 5 3 4 3" xfId="46335" xr:uid="{03CE94A8-E505-4637-B700-C847DD604A2F}"/>
    <cellStyle name="Normal 3 4 3 5 3 4 4" xfId="21511" xr:uid="{CB1A7E83-D1ED-4200-BE2C-A7DF2653D06D}"/>
    <cellStyle name="Normal 3 4 3 5 3 5" xfId="16422" xr:uid="{08C9CB83-2515-48C6-80C5-8933AB7618E8}"/>
    <cellStyle name="Normal 3 4 3 5 3 6" xfId="28833" xr:uid="{92463235-7C8C-4B80-8913-97584C23C3F0}"/>
    <cellStyle name="Normal 3 4 3 5 3 7" xfId="41246" xr:uid="{A8D453FA-861E-4230-95DE-103450009695}"/>
    <cellStyle name="Normal 3 4 3 5 3 8" xfId="14607" xr:uid="{B147570F-FBD1-4940-96A0-E7B27A1C56A9}"/>
    <cellStyle name="Normal 3 4 3 5 4" xfId="3363" xr:uid="{EB7353B2-190F-421E-8E11-647CC3CA2A8E}"/>
    <cellStyle name="Normal 3 4 3 5 4 2" xfId="8584" xr:uid="{CF876D7A-06E6-4001-8917-21ED4AAE77FA}"/>
    <cellStyle name="Normal 3 4 3 5 4 2 2" xfId="35631" xr:uid="{B3B53FC9-8777-4533-959B-747CF023CF8A}"/>
    <cellStyle name="Normal 3 4 3 5 4 2 3" xfId="48044" xr:uid="{2E8D1AA0-1C70-4AA4-A910-764E48A021D4}"/>
    <cellStyle name="Normal 3 4 3 5 4 2 4" xfId="23220" xr:uid="{5E22DFA8-D8C3-4047-8BCF-C5F483667D68}"/>
    <cellStyle name="Normal 3 4 3 5 4 3" xfId="30415" xr:uid="{CDF65D31-AD39-492A-B275-86405E9C4B57}"/>
    <cellStyle name="Normal 3 4 3 5 4 4" xfId="42828" xr:uid="{CC47D7E6-74A6-4579-A2AD-D25F1CC5D407}"/>
    <cellStyle name="Normal 3 4 3 5 4 5" xfId="18004" xr:uid="{9787BD2D-2ED1-45AD-A1E2-994335ADA91B}"/>
    <cellStyle name="Normal 3 4 3 5 5" xfId="1258" xr:uid="{60B8230A-DFEA-4E5C-B381-A07A839C31BE}"/>
    <cellStyle name="Normal 3 4 3 5 5 2" xfId="10686" xr:uid="{D8A39E42-39ED-48EA-A530-699E1E2F6747}"/>
    <cellStyle name="Normal 3 4 3 5 5 2 2" xfId="37733" xr:uid="{6B6C09FB-A9F4-4FFD-A11B-6B30D034B086}"/>
    <cellStyle name="Normal 3 4 3 5 5 2 3" xfId="50146" xr:uid="{5A5D992E-0840-4D84-8AA5-E19E483ED9D3}"/>
    <cellStyle name="Normal 3 4 3 5 5 2 4" xfId="25322" xr:uid="{E7466275-27BA-4FE5-A004-012C7F0C4BBB}"/>
    <cellStyle name="Normal 3 4 3 5 5 3" xfId="28311" xr:uid="{92C8B575-3114-4BEC-B09C-4593A69CB75B}"/>
    <cellStyle name="Normal 3 4 3 5 5 4" xfId="40724" xr:uid="{458571D6-C1FD-4600-BB1D-8E6EAC78D7C5}"/>
    <cellStyle name="Normal 3 4 3 5 5 5" xfId="15900" xr:uid="{398A8AF8-E57A-4A15-92DD-CC94C1BD0542}"/>
    <cellStyle name="Normal 3 4 3 5 6" xfId="5543" xr:uid="{84261B7E-C0B9-4B97-BDAE-0D9F90A334F5}"/>
    <cellStyle name="Normal 3 4 3 5 6 2" xfId="32590" xr:uid="{5193E3C1-E8E7-4226-AC4D-F6D9B9C2D427}"/>
    <cellStyle name="Normal 3 4 3 5 6 3" xfId="45003" xr:uid="{988CC0D6-1F80-44B7-9458-A2AE31DD1819}"/>
    <cellStyle name="Normal 3 4 3 5 6 4" xfId="20179" xr:uid="{B03CC442-299D-418C-8F8D-0837BC5AA08E}"/>
    <cellStyle name="Normal 3 4 3 5 7" xfId="15247" xr:uid="{A42FF5DF-E124-4CF7-91E7-A8BCD785480A}"/>
    <cellStyle name="Normal 3 4 3 5 8" xfId="27658" xr:uid="{D9EF1162-E360-4B5E-8527-277B8171BC1C}"/>
    <cellStyle name="Normal 3 4 3 5 9" xfId="40071" xr:uid="{ADDBA10E-7C5D-4115-8358-119FAC72D113}"/>
    <cellStyle name="Normal 3 4 3 6" xfId="171" xr:uid="{05E21D6D-3C99-4B06-9E20-AE295D060180}"/>
    <cellStyle name="Normal 3 4 3 6 10" xfId="13011" xr:uid="{75B2B536-7753-4AA1-8605-15A4F1649FB7}"/>
    <cellStyle name="Normal 3 4 3 6 2" xfId="2402" xr:uid="{39A674E2-08E0-49F6-868D-2F8F34976120}"/>
    <cellStyle name="Normal 3 4 3 6 2 2" xfId="3985" xr:uid="{92922C32-5D29-4560-8214-510CCBE985FA}"/>
    <cellStyle name="Normal 3 4 3 6 2 2 2" xfId="9728" xr:uid="{AE4D54F2-2115-4D1A-B500-A55670D5C1D3}"/>
    <cellStyle name="Normal 3 4 3 6 2 2 2 2" xfId="36775" xr:uid="{EE1AB178-C882-4395-A490-B827BE905A2C}"/>
    <cellStyle name="Normal 3 4 3 6 2 2 2 3" xfId="49188" xr:uid="{B35984E2-588C-4F3F-B85D-7C6D41518952}"/>
    <cellStyle name="Normal 3 4 3 6 2 2 2 4" xfId="24364" xr:uid="{BF3318B1-46ED-481C-867A-4AE6DEC97B9C}"/>
    <cellStyle name="Normal 3 4 3 6 2 2 3" xfId="31037" xr:uid="{515246F5-549E-4C10-88EA-BC712605C882}"/>
    <cellStyle name="Normal 3 4 3 6 2 2 4" xfId="43450" xr:uid="{AFCD3A92-EEAB-4CE8-B430-43D64DFB7024}"/>
    <cellStyle name="Normal 3 4 3 6 2 2 5" xfId="18626" xr:uid="{C885A1D4-9953-4795-B252-782FD3C97271}"/>
    <cellStyle name="Normal 3 4 3 6 2 3" xfId="11308" xr:uid="{2AF3297E-1794-44F7-9427-83ED51CE25F5}"/>
    <cellStyle name="Normal 3 4 3 6 2 3 2" xfId="38355" xr:uid="{6F577F9E-8C6D-434D-AB32-3F88F09A8E0F}"/>
    <cellStyle name="Normal 3 4 3 6 2 3 3" xfId="50768" xr:uid="{9594A0C8-2D01-4F03-B91E-3E3E35AD5E42}"/>
    <cellStyle name="Normal 3 4 3 6 2 3 4" xfId="25944" xr:uid="{C35C4327-19C1-4AC9-8CCD-2371CDAAB5E5}"/>
    <cellStyle name="Normal 3 4 3 6 2 4" xfId="7497" xr:uid="{00A21339-F21A-46D9-A171-51B97A69A829}"/>
    <cellStyle name="Normal 3 4 3 6 2 4 2" xfId="34544" xr:uid="{CD424677-8689-4503-B15C-3D6ADA1B6F24}"/>
    <cellStyle name="Normal 3 4 3 6 2 4 3" xfId="46957" xr:uid="{51795A0A-1355-43B2-A056-CC6C3DFB5B7F}"/>
    <cellStyle name="Normal 3 4 3 6 2 4 4" xfId="22133" xr:uid="{048B148A-120D-4997-B846-50AB6C01975E}"/>
    <cellStyle name="Normal 3 4 3 6 2 5" xfId="17044" xr:uid="{05B01442-5D47-4830-9B73-CBC0FFF5B257}"/>
    <cellStyle name="Normal 3 4 3 6 2 6" xfId="29455" xr:uid="{5D552B2B-E193-4037-A3EF-0BF9D28AAA4C}"/>
    <cellStyle name="Normal 3 4 3 6 2 7" xfId="41868" xr:uid="{BBF8304D-E368-419E-BA20-64D548CA1441}"/>
    <cellStyle name="Normal 3 4 3 6 2 8" xfId="13533" xr:uid="{5237FFE0-3AC0-4D19-9905-ACE493423209}"/>
    <cellStyle name="Normal 3 4 3 6 3" xfId="1880" xr:uid="{841A3BBC-CA07-43D9-AB52-97110B65A9BF}"/>
    <cellStyle name="Normal 3 4 3 6 3 2" xfId="4625" xr:uid="{850D1DB6-80CA-4E11-804C-778174969133}"/>
    <cellStyle name="Normal 3 4 3 6 3 2 2" xfId="9206" xr:uid="{8F5A189C-740C-46AE-AF5B-F4A9A6819239}"/>
    <cellStyle name="Normal 3 4 3 6 3 2 2 2" xfId="36253" xr:uid="{4F6E7104-EDA9-42CD-A715-260B6609E95D}"/>
    <cellStyle name="Normal 3 4 3 6 3 2 2 3" xfId="48666" xr:uid="{3AD32A59-282A-4AEE-9B69-6C30C6D653FA}"/>
    <cellStyle name="Normal 3 4 3 6 3 2 2 4" xfId="23842" xr:uid="{62AF650E-2EBC-4E3F-9B46-B1157A47F42A}"/>
    <cellStyle name="Normal 3 4 3 6 3 2 3" xfId="31677" xr:uid="{7FCBFC54-3971-4890-B205-4CB45CEFFAD8}"/>
    <cellStyle name="Normal 3 4 3 6 3 2 4" xfId="44090" xr:uid="{7BEC4DD7-BC2F-43C0-8CF7-7B394445FF14}"/>
    <cellStyle name="Normal 3 4 3 6 3 2 5" xfId="19266" xr:uid="{FCC160B8-B047-444E-8A73-8C3DAD5089ED}"/>
    <cellStyle name="Normal 3 4 3 6 3 3" xfId="11949" xr:uid="{263E2E5B-DC70-4444-B4AC-F3B3C3A893D5}"/>
    <cellStyle name="Normal 3 4 3 6 3 3 2" xfId="38995" xr:uid="{398F31FC-DB37-4145-B379-06CB77D01CDB}"/>
    <cellStyle name="Normal 3 4 3 6 3 3 3" xfId="51408" xr:uid="{BE1B26EE-7B95-4F59-B803-1B7830DDAA9D}"/>
    <cellStyle name="Normal 3 4 3 6 3 3 4" xfId="26584" xr:uid="{C3219364-537F-4D54-96CF-9B0E1311A1E7}"/>
    <cellStyle name="Normal 3 4 3 6 3 4" xfId="6975" xr:uid="{F97D4CBE-7BC4-475A-8B89-4D3D01619919}"/>
    <cellStyle name="Normal 3 4 3 6 3 4 2" xfId="34022" xr:uid="{09903C79-79E7-4C39-A987-BABBBCDBE1AB}"/>
    <cellStyle name="Normal 3 4 3 6 3 4 3" xfId="46435" xr:uid="{27D51C71-28EC-4EDC-8A28-831EE593CEF5}"/>
    <cellStyle name="Normal 3 4 3 6 3 4 4" xfId="21611" xr:uid="{73373FE8-812F-480F-BED1-6245A25A5F42}"/>
    <cellStyle name="Normal 3 4 3 6 3 5" xfId="16522" xr:uid="{2939FC7F-D1BF-4F71-8533-5022D04326F9}"/>
    <cellStyle name="Normal 3 4 3 6 3 6" xfId="28933" xr:uid="{EB61DD98-B9CA-4C59-AD2E-3158D0432D5F}"/>
    <cellStyle name="Normal 3 4 3 6 3 7" xfId="41346" xr:uid="{06706FD3-E657-4D82-9BEB-4A311D480224}"/>
    <cellStyle name="Normal 3 4 3 6 3 8" xfId="14173" xr:uid="{8B1C455C-D818-4C10-94B0-5357C5B1EEBE}"/>
    <cellStyle name="Normal 3 4 3 6 4" xfId="3463" xr:uid="{7DBAFC76-1728-42E4-A10A-5F89FD8F5DCB}"/>
    <cellStyle name="Normal 3 4 3 6 4 2" xfId="8150" xr:uid="{92F7C1FE-3283-4D8A-9CD5-ADF3D47E71C4}"/>
    <cellStyle name="Normal 3 4 3 6 4 2 2" xfId="35197" xr:uid="{55E3C80D-6983-4637-B561-2F90E872F3C6}"/>
    <cellStyle name="Normal 3 4 3 6 4 2 3" xfId="47610" xr:uid="{C2D201D0-6C20-447F-971D-1CF7C7EB8E76}"/>
    <cellStyle name="Normal 3 4 3 6 4 2 4" xfId="22786" xr:uid="{00EFAC7F-1408-48C7-8147-DFFC33E8D31D}"/>
    <cellStyle name="Normal 3 4 3 6 4 3" xfId="30515" xr:uid="{E251B6D9-456D-4245-AFD5-5E71A8D054A0}"/>
    <cellStyle name="Normal 3 4 3 6 4 4" xfId="42928" xr:uid="{30C31CE3-4A46-454B-BB6B-0DD8206601B2}"/>
    <cellStyle name="Normal 3 4 3 6 4 5" xfId="18104" xr:uid="{7839A42B-6FD5-4584-AB08-034BC3E97530}"/>
    <cellStyle name="Normal 3 4 3 6 5" xfId="824" xr:uid="{AAFE767B-6EEB-43BA-BD4D-97DAE8145A1E}"/>
    <cellStyle name="Normal 3 4 3 6 5 2" xfId="10786" xr:uid="{573B6D20-999E-45B7-BF8F-C41B836F0337}"/>
    <cellStyle name="Normal 3 4 3 6 5 2 2" xfId="37833" xr:uid="{D0DA9309-86DC-48D4-8B6D-CFAA4B1D05A1}"/>
    <cellStyle name="Normal 3 4 3 6 5 2 3" xfId="50246" xr:uid="{9890374F-0F27-406B-A090-804EC27B198D}"/>
    <cellStyle name="Normal 3 4 3 6 5 2 4" xfId="25422" xr:uid="{B8F15767-E85B-49DA-A32C-88952143E57C}"/>
    <cellStyle name="Normal 3 4 3 6 5 3" xfId="27877" xr:uid="{131CBB2B-16E8-446E-BD1F-B1CF69DC254C}"/>
    <cellStyle name="Normal 3 4 3 6 5 4" xfId="40290" xr:uid="{12876C5D-33B4-4E9D-B9C0-A699F496365A}"/>
    <cellStyle name="Normal 3 4 3 6 5 5" xfId="15466" xr:uid="{D6087940-8E4A-4A10-B85E-CB852A01F542}"/>
    <cellStyle name="Normal 3 4 3 6 6" xfId="5629" xr:uid="{75CF925C-B2F4-4449-9466-1645D8537CDC}"/>
    <cellStyle name="Normal 3 4 3 6 6 2" xfId="32676" xr:uid="{F6E5FC7F-A5AC-4088-88B3-47994918B7D5}"/>
    <cellStyle name="Normal 3 4 3 6 6 3" xfId="45089" xr:uid="{93431C6B-01F4-4895-9689-E2263481DF6E}"/>
    <cellStyle name="Normal 3 4 3 6 6 4" xfId="20265" xr:uid="{0BEB0F64-805C-4D99-864F-451C895A90DC}"/>
    <cellStyle name="Normal 3 4 3 6 7" xfId="14813" xr:uid="{F52322D3-A9C9-4779-9240-1163A5CEEF1C}"/>
    <cellStyle name="Normal 3 4 3 6 8" xfId="27224" xr:uid="{B9DDFD7F-CDE5-491C-9DCD-ED795CA52097}"/>
    <cellStyle name="Normal 3 4 3 6 9" xfId="39637" xr:uid="{0FA56B20-9D95-4217-928B-839F867F59AA}"/>
    <cellStyle name="Normal 3 4 3 7" xfId="2314" xr:uid="{B5204BBE-7ABD-44F2-9288-EBDF5FAA6FB1}"/>
    <cellStyle name="Normal 3 4 3 7 2" xfId="3897" xr:uid="{6C31C0A4-0FCA-4B9E-A69D-8FB3AF8EA3CA}"/>
    <cellStyle name="Normal 3 4 3 7 2 2" xfId="7409" xr:uid="{87A467DE-FBED-4481-BF51-B191D7204E38}"/>
    <cellStyle name="Normal 3 4 3 7 2 2 2" xfId="34456" xr:uid="{F5632ADC-EF76-4DD5-9170-D78A55534597}"/>
    <cellStyle name="Normal 3 4 3 7 2 2 3" xfId="46869" xr:uid="{D17796FB-2AEC-47C6-A534-E6B405C94F3F}"/>
    <cellStyle name="Normal 3 4 3 7 2 2 4" xfId="22045" xr:uid="{E44AA43B-EC52-4BC2-B2DD-D95ACCF105D1}"/>
    <cellStyle name="Normal 3 4 3 7 2 3" xfId="30949" xr:uid="{1CF6ED3D-0FD6-4C0E-8F73-CD02930F87CF}"/>
    <cellStyle name="Normal 3 4 3 7 2 4" xfId="43362" xr:uid="{5BC795E5-4872-4C56-B84B-C5756A76DA6F}"/>
    <cellStyle name="Normal 3 4 3 7 2 5" xfId="18538" xr:uid="{3CC35A58-9FC2-4410-8D18-93D281085375}"/>
    <cellStyle name="Normal 3 4 3 7 3" xfId="9640" xr:uid="{5BA97B8B-D1A7-4959-A39F-5BDBD80EDE3D}"/>
    <cellStyle name="Normal 3 4 3 7 3 2" xfId="36687" xr:uid="{8DB54214-3981-4A5E-9FCC-1461D3D730B9}"/>
    <cellStyle name="Normal 3 4 3 7 3 3" xfId="49100" xr:uid="{737DEB8B-A986-4499-A20F-1E729D61726F}"/>
    <cellStyle name="Normal 3 4 3 7 3 4" xfId="24276" xr:uid="{06DA3084-950B-4914-A32B-60D06A411EE9}"/>
    <cellStyle name="Normal 3 4 3 7 4" xfId="11220" xr:uid="{8A16ECE6-C14B-47AC-B3EB-1E0C0C960F8E}"/>
    <cellStyle name="Normal 3 4 3 7 4 2" xfId="38267" xr:uid="{EE99CA72-FA23-4631-9AA7-32C5CEE44793}"/>
    <cellStyle name="Normal 3 4 3 7 4 3" xfId="50680" xr:uid="{62FE2F5C-EE12-4CE8-B8B8-CA598120DB2E}"/>
    <cellStyle name="Normal 3 4 3 7 4 4" xfId="25856" xr:uid="{35E781FB-91FA-461E-84E6-811773270FE8}"/>
    <cellStyle name="Normal 3 4 3 7 5" xfId="6035" xr:uid="{E1A08832-D584-48F3-95E9-920E6EB4B882}"/>
    <cellStyle name="Normal 3 4 3 7 5 2" xfId="33082" xr:uid="{5F73162B-9652-4404-90A6-4109BD143092}"/>
    <cellStyle name="Normal 3 4 3 7 5 3" xfId="45495" xr:uid="{47BE0823-7C87-4049-B7F1-47F2D78F6063}"/>
    <cellStyle name="Normal 3 4 3 7 5 4" xfId="20671" xr:uid="{4469B468-83B6-4BFC-91C2-44131B4D47E4}"/>
    <cellStyle name="Normal 3 4 3 7 6" xfId="16956" xr:uid="{C5FCEA70-E007-48BC-932C-E279A3D9D9A3}"/>
    <cellStyle name="Normal 3 4 3 7 7" xfId="29367" xr:uid="{71BC133E-248B-4E36-AA40-0E8BA69C006D}"/>
    <cellStyle name="Normal 3 4 3 7 8" xfId="41780" xr:uid="{BB574E9D-6C0D-4E67-9165-5D160169F5F7}"/>
    <cellStyle name="Normal 3 4 3 7 9" xfId="13445" xr:uid="{1A8013CC-2576-4874-AE56-3DF6A60E1CB8}"/>
    <cellStyle name="Normal 3 4 3 8" xfId="1346" xr:uid="{C385DB9C-E069-46E2-A801-B98CB3D5A508}"/>
    <cellStyle name="Normal 3 4 3 8 2" xfId="4537" xr:uid="{A1926E62-12FD-4FF7-9868-A1837ED954CA}"/>
    <cellStyle name="Normal 3 4 3 8 2 2" xfId="8672" xr:uid="{3069A6CF-310D-4E3D-82E8-AD03869F5DFE}"/>
    <cellStyle name="Normal 3 4 3 8 2 2 2" xfId="35719" xr:uid="{AA302066-6C8E-44F4-8851-88D20B669B24}"/>
    <cellStyle name="Normal 3 4 3 8 2 2 3" xfId="48132" xr:uid="{AC8765A8-7EDA-4845-B1FE-399090EB496C}"/>
    <cellStyle name="Normal 3 4 3 8 2 2 4" xfId="23308" xr:uid="{BA6C6276-3E97-4F46-8EFA-6DEACB1F50E1}"/>
    <cellStyle name="Normal 3 4 3 8 2 3" xfId="31589" xr:uid="{5297CD07-5C5C-4009-B9E4-4B708E512961}"/>
    <cellStyle name="Normal 3 4 3 8 2 4" xfId="44002" xr:uid="{EB8595E1-BA8B-4F8C-A243-681D00CDE39F}"/>
    <cellStyle name="Normal 3 4 3 8 2 5" xfId="19178" xr:uid="{77D67082-E383-4CC3-B903-F73BAFAC5051}"/>
    <cellStyle name="Normal 3 4 3 8 3" xfId="11861" xr:uid="{C62C1D94-62B0-4E22-B6C3-25483C40264D}"/>
    <cellStyle name="Normal 3 4 3 8 3 2" xfId="38907" xr:uid="{F6E99F81-17BB-4D2E-93AC-9D1659CFA4DD}"/>
    <cellStyle name="Normal 3 4 3 8 3 3" xfId="51320" xr:uid="{BF86A31C-AEB4-4D59-B01D-E3CF0C88AB68}"/>
    <cellStyle name="Normal 3 4 3 8 3 4" xfId="26496" xr:uid="{1E8149EA-2ACE-42FB-9739-A6516778DC06}"/>
    <cellStyle name="Normal 3 4 3 8 4" xfId="6441" xr:uid="{6146F7B2-8BD5-42D3-B8D3-5F0F26FD7B67}"/>
    <cellStyle name="Normal 3 4 3 8 4 2" xfId="33488" xr:uid="{E75D55B9-B9CF-4BC5-8273-E257E4976E9A}"/>
    <cellStyle name="Normal 3 4 3 8 4 3" xfId="45901" xr:uid="{9D4DC259-931A-4AF5-B9AB-7D0BB2FCA7DE}"/>
    <cellStyle name="Normal 3 4 3 8 4 4" xfId="21077" xr:uid="{4517367D-CE03-4FC5-A5A2-4C59D79206C8}"/>
    <cellStyle name="Normal 3 4 3 8 5" xfId="15988" xr:uid="{8BECAE7D-69CB-42ED-BF8C-C7B373FF6DCC}"/>
    <cellStyle name="Normal 3 4 3 8 6" xfId="28399" xr:uid="{E5A7607A-849B-463E-8D32-D6A9051C1AD3}"/>
    <cellStyle name="Normal 3 4 3 8 7" xfId="40812" xr:uid="{BB3E51C8-2605-4651-AE13-1EBB50762443}"/>
    <cellStyle name="Normal 3 4 3 8 8" xfId="14085" xr:uid="{07287EF7-0096-4A93-98BE-9D66C7C4AC45}"/>
    <cellStyle name="Normal 3 4 3 9" xfId="2929" xr:uid="{18C3D990-0A24-410D-8789-3FC766A40726}"/>
    <cellStyle name="Normal 3 4 3 9 2" xfId="8062" xr:uid="{0F03F466-362C-41BB-AF2A-E4F24BD3DF13}"/>
    <cellStyle name="Normal 3 4 3 9 2 2" xfId="35109" xr:uid="{E4D22420-6CA9-459C-BF1B-8DAF3B774CB4}"/>
    <cellStyle name="Normal 3 4 3 9 2 3" xfId="47522" xr:uid="{4A79E60E-BE3A-4B83-8CFA-67DAAD055299}"/>
    <cellStyle name="Normal 3 4 3 9 2 4" xfId="22698" xr:uid="{E7B482A0-8773-43AC-A31E-24A4FD444134}"/>
    <cellStyle name="Normal 3 4 3 9 3" xfId="29981" xr:uid="{5BFC2798-45BA-4E9E-9A13-22B48D66FA41}"/>
    <cellStyle name="Normal 3 4 3 9 4" xfId="42394" xr:uid="{C966F3A2-44A7-4C13-ADEB-0F2843130588}"/>
    <cellStyle name="Normal 3 4 3 9 5" xfId="17570" xr:uid="{8D49063D-8F73-4E09-A2A6-8A1B581EB350}"/>
    <cellStyle name="Normal 3 4 4" xfId="116" xr:uid="{32C057FD-7F25-47BC-95DF-CA19B628A2A1}"/>
    <cellStyle name="Normal 3 4 4 10" xfId="770" xr:uid="{7EF4B622-9A37-4E7D-B607-60C6912CB0DA}"/>
    <cellStyle name="Normal 3 4 4 10 2" xfId="10286" xr:uid="{985FC1B6-D263-4B4E-9AE5-6392B305B762}"/>
    <cellStyle name="Normal 3 4 4 10 2 2" xfId="37333" xr:uid="{BCADF055-A4DD-4D6C-BEA9-1EDE99E3BB28}"/>
    <cellStyle name="Normal 3 4 4 10 2 3" xfId="49746" xr:uid="{2EE9C0BE-468F-44BC-86B7-0FD100F8D8CD}"/>
    <cellStyle name="Normal 3 4 4 10 2 4" xfId="24922" xr:uid="{CF007D98-02BC-4246-8A16-28ABD285A245}"/>
    <cellStyle name="Normal 3 4 4 10 3" xfId="27823" xr:uid="{7F98891D-9335-46B9-8852-08279A3ED8FC}"/>
    <cellStyle name="Normal 3 4 4 10 4" xfId="40236" xr:uid="{F9733720-F7CB-425C-AEAE-A1ABF1758BA0}"/>
    <cellStyle name="Normal 3 4 4 10 5" xfId="15412" xr:uid="{5F39C9EA-3E51-4B63-8A39-30D887C71DC0}"/>
    <cellStyle name="Normal 3 4 4 11" xfId="5178" xr:uid="{8EF06CCE-4B4A-46C5-A82F-73E042CFB757}"/>
    <cellStyle name="Normal 3 4 4 11 2" xfId="32229" xr:uid="{B13EBCAB-D220-4D47-9EBF-2926B78F7E09}"/>
    <cellStyle name="Normal 3 4 4 11 3" xfId="44642" xr:uid="{9D80C816-5A86-491B-BA29-4220504850CF}"/>
    <cellStyle name="Normal 3 4 4 11 4" xfId="19818" xr:uid="{727AE8DD-09BE-44AB-AF7A-A0F115695F36}"/>
    <cellStyle name="Normal 3 4 4 12" xfId="14759" xr:uid="{3F435EA2-C7F2-4B17-AF7D-1CDD1AF1A487}"/>
    <cellStyle name="Normal 3 4 4 13" xfId="27170" xr:uid="{4959B8C8-BC0A-4E66-9BF3-DC6C817CAC1E}"/>
    <cellStyle name="Normal 3 4 4 14" xfId="39583" xr:uid="{D1E6AAFC-F4A5-4038-9E56-66DC6BD76E39}"/>
    <cellStyle name="Normal 3 4 4 15" xfId="12511" xr:uid="{3B2F8E68-74F8-495B-8776-D777B7537F70}"/>
    <cellStyle name="Normal 3 4 4 2" xfId="292" xr:uid="{618E3CAA-12DD-4DF0-A80D-686CB221E2E4}"/>
    <cellStyle name="Normal 3 4 4 2 10" xfId="39758" xr:uid="{91D8D7A6-2B66-49DE-8BFF-9BAD56725762}"/>
    <cellStyle name="Normal 3 4 4 2 11" xfId="12598" xr:uid="{0E31FE85-8BAE-4581-AABC-0463A428542E}"/>
    <cellStyle name="Normal 3 4 4 2 2" xfId="2001" xr:uid="{9DA6CD37-5262-46C1-9413-BC3C0A210CB1}"/>
    <cellStyle name="Normal 3 4 4 2 2 2" xfId="3584" xr:uid="{FC363B88-C561-41D5-902B-529A20EBF077}"/>
    <cellStyle name="Normal 3 4 4 2 2 2 2" xfId="7096" xr:uid="{197AF89C-CF93-4B9A-8DA0-328ADE15649D}"/>
    <cellStyle name="Normal 3 4 4 2 2 2 2 2" xfId="34143" xr:uid="{5C57446F-942D-4A08-B229-8B0DF917175E}"/>
    <cellStyle name="Normal 3 4 4 2 2 2 2 3" xfId="46556" xr:uid="{ABE8E5E2-B6D7-419C-BF68-E600F3A4F841}"/>
    <cellStyle name="Normal 3 4 4 2 2 2 2 4" xfId="21732" xr:uid="{9F26F339-62F9-4507-A4E0-3014AB86279D}"/>
    <cellStyle name="Normal 3 4 4 2 2 2 3" xfId="30636" xr:uid="{B24489BC-D907-43E6-B0A4-CB112CB4F101}"/>
    <cellStyle name="Normal 3 4 4 2 2 2 4" xfId="43049" xr:uid="{144DA505-2C6B-40B3-AF35-E55CF9289553}"/>
    <cellStyle name="Normal 3 4 4 2 2 2 5" xfId="18225" xr:uid="{DCA218DE-1386-4320-9EB1-9221A3A1D520}"/>
    <cellStyle name="Normal 3 4 4 2 2 3" xfId="9327" xr:uid="{671DD7D9-2A75-4927-A6B9-79441CD0CA20}"/>
    <cellStyle name="Normal 3 4 4 2 2 3 2" xfId="36374" xr:uid="{B689FC07-A30C-4A53-9989-86B498759FFE}"/>
    <cellStyle name="Normal 3 4 4 2 2 3 3" xfId="48787" xr:uid="{6A056284-B1E4-4BA4-9FAD-C4982F10C1CB}"/>
    <cellStyle name="Normal 3 4 4 2 2 3 4" xfId="23963" xr:uid="{4749E98D-D5F1-4BCE-A457-C73DEBD39577}"/>
    <cellStyle name="Normal 3 4 4 2 2 4" xfId="10907" xr:uid="{14722112-ACCC-4D24-8C69-D36B60C77684}"/>
    <cellStyle name="Normal 3 4 4 2 2 4 2" xfId="37954" xr:uid="{4A538229-28D5-46AC-B009-9371F03E3F1D}"/>
    <cellStyle name="Normal 3 4 4 2 2 4 3" xfId="50367" xr:uid="{1F89FFED-B770-402D-AB08-602E1EB7AF2D}"/>
    <cellStyle name="Normal 3 4 4 2 2 4 4" xfId="25543" xr:uid="{A8D00B67-A8E9-4E2B-9FFA-EB0C2966C6EB}"/>
    <cellStyle name="Normal 3 4 4 2 2 5" xfId="5750" xr:uid="{AB0838B9-D754-455D-B4A2-40F36D51258E}"/>
    <cellStyle name="Normal 3 4 4 2 2 5 2" xfId="32797" xr:uid="{85DA7C69-2D28-4706-8486-27DCA0DD8D5D}"/>
    <cellStyle name="Normal 3 4 4 2 2 5 3" xfId="45210" xr:uid="{CF6884C4-E8EE-4E96-B265-674B98414F16}"/>
    <cellStyle name="Normal 3 4 4 2 2 5 4" xfId="20386" xr:uid="{032807D1-2486-41A0-94D3-1AACDBD72452}"/>
    <cellStyle name="Normal 3 4 4 2 2 6" xfId="16643" xr:uid="{B6C8A2CD-7EF0-477E-A59D-4648A32A6CFC}"/>
    <cellStyle name="Normal 3 4 4 2 2 7" xfId="29054" xr:uid="{57573547-F527-47F4-A2D8-934F6B1C6D8E}"/>
    <cellStyle name="Normal 3 4 4 2 2 8" xfId="41467" xr:uid="{101C5446-AB16-4A4F-BCCF-9F3B8984E137}"/>
    <cellStyle name="Normal 3 4 4 2 2 9" xfId="13132" xr:uid="{AE1E8EB0-FFBF-40A0-90E8-1001F1EA22C6}"/>
    <cellStyle name="Normal 3 4 4 2 3" xfId="2523" xr:uid="{44BE8492-7CE1-4255-BB31-2E658D710C6C}"/>
    <cellStyle name="Normal 3 4 4 2 3 2" xfId="4106" xr:uid="{74C7682F-9814-42FE-96AF-4B95AEB335DF}"/>
    <cellStyle name="Normal 3 4 4 2 3 2 2" xfId="7618" xr:uid="{174C443E-73C9-475A-9B08-3300A8940580}"/>
    <cellStyle name="Normal 3 4 4 2 3 2 2 2" xfId="34665" xr:uid="{F9BBFB77-9359-4761-A475-E45D5EE22356}"/>
    <cellStyle name="Normal 3 4 4 2 3 2 2 3" xfId="47078" xr:uid="{9436366E-CD1A-46B2-B9D2-FEA928F811CE}"/>
    <cellStyle name="Normal 3 4 4 2 3 2 2 4" xfId="22254" xr:uid="{C9CEE10A-EA23-4DF9-A6A3-DA89AC907D2D}"/>
    <cellStyle name="Normal 3 4 4 2 3 2 3" xfId="31158" xr:uid="{5B7C5A3C-86B6-4AAA-BE6E-21BA472F6B1B}"/>
    <cellStyle name="Normal 3 4 4 2 3 2 4" xfId="43571" xr:uid="{B1C75A36-38B6-4733-BA19-C268B1BDDE5B}"/>
    <cellStyle name="Normal 3 4 4 2 3 2 5" xfId="18747" xr:uid="{C4BF5871-022E-49E0-B4AF-3BB3053A7643}"/>
    <cellStyle name="Normal 3 4 4 2 3 3" xfId="9849" xr:uid="{EE101541-1416-4825-9388-D919A8F5B032}"/>
    <cellStyle name="Normal 3 4 4 2 3 3 2" xfId="36896" xr:uid="{7BFAD661-C17F-4D31-9440-483EB08A4FEC}"/>
    <cellStyle name="Normal 3 4 4 2 3 3 3" xfId="49309" xr:uid="{C5B80F6A-5BD0-4F7F-B9A2-692D929AEB4D}"/>
    <cellStyle name="Normal 3 4 4 2 3 3 4" xfId="24485" xr:uid="{51562F23-EA74-406C-A000-691BD7E0916F}"/>
    <cellStyle name="Normal 3 4 4 2 3 4" xfId="11429" xr:uid="{3C5F99D7-9074-453B-9497-AEA159EEB760}"/>
    <cellStyle name="Normal 3 4 4 2 3 4 2" xfId="38476" xr:uid="{219D7D8B-0475-48E8-91C6-A7A9FF26FBBA}"/>
    <cellStyle name="Normal 3 4 4 2 3 4 3" xfId="50889" xr:uid="{C6372E4A-11D3-4640-8D8D-F1EC46857002}"/>
    <cellStyle name="Normal 3 4 4 2 3 4 4" xfId="26065" xr:uid="{D099FFD7-5A2E-4706-9FA9-C7EE9DBC1060}"/>
    <cellStyle name="Normal 3 4 4 2 3 5" xfId="6156" xr:uid="{53758C5D-1F63-49DF-97E0-AE771A417935}"/>
    <cellStyle name="Normal 3 4 4 2 3 5 2" xfId="33203" xr:uid="{2E73DB25-296D-42EE-8F7D-EB95D72E770C}"/>
    <cellStyle name="Normal 3 4 4 2 3 5 3" xfId="45616" xr:uid="{DD5BDF2B-B107-4485-92D5-24551273C565}"/>
    <cellStyle name="Normal 3 4 4 2 3 5 4" xfId="20792" xr:uid="{82385AFF-0A98-42F8-829C-FF5707597C3A}"/>
    <cellStyle name="Normal 3 4 4 2 3 6" xfId="17165" xr:uid="{B098A69A-B01B-41AF-A66C-77E89B1E9FFA}"/>
    <cellStyle name="Normal 3 4 4 2 3 7" xfId="29576" xr:uid="{8730DACA-7F0F-43DA-AACE-8C93B3B3B399}"/>
    <cellStyle name="Normal 3 4 4 2 3 8" xfId="41989" xr:uid="{030271B8-AD0B-4457-AC1D-CACF9D58BF77}"/>
    <cellStyle name="Normal 3 4 4 2 3 9" xfId="13654" xr:uid="{3E5A207E-AC59-4E13-87ED-6B1EA7781128}"/>
    <cellStyle name="Normal 3 4 4 2 4" xfId="1467" xr:uid="{5BE3F14B-CB9F-4AFF-8D00-393404CCE014}"/>
    <cellStyle name="Normal 3 4 4 2 4 2" xfId="4746" xr:uid="{8941D779-9B59-4C2C-B2BD-6D73F0457669}"/>
    <cellStyle name="Normal 3 4 4 2 4 2 2" xfId="8793" xr:uid="{8CB558B9-D91D-4B25-A0F6-70C6CFEE0707}"/>
    <cellStyle name="Normal 3 4 4 2 4 2 2 2" xfId="35840" xr:uid="{074389BF-2D17-4834-BCB0-29518CDBFDB2}"/>
    <cellStyle name="Normal 3 4 4 2 4 2 2 3" xfId="48253" xr:uid="{C8B15A5D-4E4D-419A-86B0-85B9227B5F4B}"/>
    <cellStyle name="Normal 3 4 4 2 4 2 2 4" xfId="23429" xr:uid="{F64040E2-A1BE-413D-AC22-69D023AE2AF9}"/>
    <cellStyle name="Normal 3 4 4 2 4 2 3" xfId="31798" xr:uid="{C8EC5478-A12D-426C-B34A-E667050BC359}"/>
    <cellStyle name="Normal 3 4 4 2 4 2 4" xfId="44211" xr:uid="{21E4B80A-308F-4A8C-8075-DC80970ADB2A}"/>
    <cellStyle name="Normal 3 4 4 2 4 2 5" xfId="19387" xr:uid="{14A74CB1-B743-4BA9-AFA8-70D6D46DA9D6}"/>
    <cellStyle name="Normal 3 4 4 2 4 3" xfId="12070" xr:uid="{04283B64-F517-4147-AB06-8B2D93AD2996}"/>
    <cellStyle name="Normal 3 4 4 2 4 3 2" xfId="39116" xr:uid="{88C59DD1-5273-4BAC-A250-BC97A7D6F8AA}"/>
    <cellStyle name="Normal 3 4 4 2 4 3 3" xfId="51529" xr:uid="{1C8016DC-4E77-46F6-AB6F-08E2ECF3BB91}"/>
    <cellStyle name="Normal 3 4 4 2 4 3 4" xfId="26705" xr:uid="{646C7D61-018C-438B-947B-4A07966F48B4}"/>
    <cellStyle name="Normal 3 4 4 2 4 4" xfId="6562" xr:uid="{1657B7D1-5FF3-43D4-8D45-6536B528F3C0}"/>
    <cellStyle name="Normal 3 4 4 2 4 4 2" xfId="33609" xr:uid="{361E20F7-1838-48CE-A184-EA0600F88F52}"/>
    <cellStyle name="Normal 3 4 4 2 4 4 3" xfId="46022" xr:uid="{01E3846B-29A9-4648-A1EF-2DE0BD9E5C52}"/>
    <cellStyle name="Normal 3 4 4 2 4 4 4" xfId="21198" xr:uid="{E370E82D-8538-46AE-B39B-3FDC92114495}"/>
    <cellStyle name="Normal 3 4 4 2 4 5" xfId="16109" xr:uid="{54BFD17E-DA3F-4864-BCAC-F80B70256B86}"/>
    <cellStyle name="Normal 3 4 4 2 4 6" xfId="28520" xr:uid="{37F0EFBF-B9F2-4FC3-9609-1D45D7A8242C}"/>
    <cellStyle name="Normal 3 4 4 2 4 7" xfId="40933" xr:uid="{C3D326DF-9937-49F6-BCF2-EF535701BC87}"/>
    <cellStyle name="Normal 3 4 4 2 4 8" xfId="14294" xr:uid="{17187D08-1B57-46DD-9ED4-2CC547938B2E}"/>
    <cellStyle name="Normal 3 4 4 2 5" xfId="3050" xr:uid="{5D373FED-4299-4F3E-95F8-2F664A5067C0}"/>
    <cellStyle name="Normal 3 4 4 2 5 2" xfId="8271" xr:uid="{30776554-409A-42D0-9E66-DED5C14083F2}"/>
    <cellStyle name="Normal 3 4 4 2 5 2 2" xfId="35318" xr:uid="{1CA28502-4E19-4184-84FD-1033FFAD55CA}"/>
    <cellStyle name="Normal 3 4 4 2 5 2 3" xfId="47731" xr:uid="{0334EFC8-2769-459B-B03E-ADAB57E99DD6}"/>
    <cellStyle name="Normal 3 4 4 2 5 2 4" xfId="22907" xr:uid="{5133F245-D674-4FD6-BC81-69AC9CF03FE0}"/>
    <cellStyle name="Normal 3 4 4 2 5 3" xfId="30102" xr:uid="{3B78888D-A0E6-43CA-B3AE-FDDD6E4E5467}"/>
    <cellStyle name="Normal 3 4 4 2 5 4" xfId="42515" xr:uid="{CBA8EF20-53D9-463A-8905-21C4CBE708D7}"/>
    <cellStyle name="Normal 3 4 4 2 5 5" xfId="17691" xr:uid="{D623D4F0-81B5-4174-BE19-8EAC4C461C4B}"/>
    <cellStyle name="Normal 3 4 4 2 6" xfId="945" xr:uid="{AE9FF588-FDDC-47BA-93CA-5319806F0CE5}"/>
    <cellStyle name="Normal 3 4 4 2 6 2" xfId="10373" xr:uid="{25D5FA70-70B0-4A71-AC9E-90E069301345}"/>
    <cellStyle name="Normal 3 4 4 2 6 2 2" xfId="37420" xr:uid="{5DD5C31B-6DC2-4DFD-AB02-71E79461B7EE}"/>
    <cellStyle name="Normal 3 4 4 2 6 2 3" xfId="49833" xr:uid="{8DECBA2C-ACCC-4701-9966-94FB6F3573FA}"/>
    <cellStyle name="Normal 3 4 4 2 6 2 4" xfId="25009" xr:uid="{F9F65599-0A47-4EB6-97A6-ABC1E8CC0821}"/>
    <cellStyle name="Normal 3 4 4 2 6 3" xfId="27998" xr:uid="{09F07A65-93BC-4195-B8D5-F4256214E154}"/>
    <cellStyle name="Normal 3 4 4 2 6 4" xfId="40411" xr:uid="{62BC3528-A191-40F0-8032-CE72DE44995C}"/>
    <cellStyle name="Normal 3 4 4 2 6 5" xfId="15587" xr:uid="{CC62B705-CF62-47A5-9B42-6E47D8F19EF8}"/>
    <cellStyle name="Normal 3 4 4 2 7" xfId="5318" xr:uid="{B8EA06D0-54ED-4C57-8454-46A2AFAC73D3}"/>
    <cellStyle name="Normal 3 4 4 2 7 2" xfId="32365" xr:uid="{E3B99E4C-A633-4AB6-9483-4C99DF027C3A}"/>
    <cellStyle name="Normal 3 4 4 2 7 3" xfId="44778" xr:uid="{09EB2C23-1E75-493B-9D57-422D192517A8}"/>
    <cellStyle name="Normal 3 4 4 2 7 4" xfId="19954" xr:uid="{F626C06A-BC0F-4904-BD7E-F8123BCFD938}"/>
    <cellStyle name="Normal 3 4 4 2 8" xfId="14934" xr:uid="{AAFEA9F0-111C-42BE-B8F4-6E132B452716}"/>
    <cellStyle name="Normal 3 4 4 2 9" xfId="27345" xr:uid="{F3C0AF17-829F-479C-A2FE-CE513B42AB17}"/>
    <cellStyle name="Normal 3 4 4 3" xfId="407" xr:uid="{D63D8485-D784-4015-A0C4-227AC5E790A3}"/>
    <cellStyle name="Normal 3 4 4 3 10" xfId="39873" xr:uid="{F0410784-E8FC-4D77-A1D4-5451F168EAA4}"/>
    <cellStyle name="Normal 3 4 4 3 11" xfId="12713" xr:uid="{3E4B5DD6-8827-409F-8ED9-84BDC20FA98D}"/>
    <cellStyle name="Normal 3 4 4 3 2" xfId="2116" xr:uid="{56D7539D-B683-4854-B275-0C692947DC9B}"/>
    <cellStyle name="Normal 3 4 4 3 2 2" xfId="3699" xr:uid="{A8BE44D2-5D15-459D-98D0-29A70F270031}"/>
    <cellStyle name="Normal 3 4 4 3 2 2 2" xfId="7211" xr:uid="{DB673200-0F27-48D9-9510-E16486604AF9}"/>
    <cellStyle name="Normal 3 4 4 3 2 2 2 2" xfId="34258" xr:uid="{F209B635-BCFD-4B06-8FBD-BC83DB9F1430}"/>
    <cellStyle name="Normal 3 4 4 3 2 2 2 3" xfId="46671" xr:uid="{A2AADFD6-F749-476D-903E-39D0BE44F4F0}"/>
    <cellStyle name="Normal 3 4 4 3 2 2 2 4" xfId="21847" xr:uid="{967BA868-C291-4500-9C39-C325ADAC597A}"/>
    <cellStyle name="Normal 3 4 4 3 2 2 3" xfId="30751" xr:uid="{89832228-077F-4EEF-BE73-68988F0FF85A}"/>
    <cellStyle name="Normal 3 4 4 3 2 2 4" xfId="43164" xr:uid="{70FCBE10-90C5-4247-ADB7-DEE42AD79663}"/>
    <cellStyle name="Normal 3 4 4 3 2 2 5" xfId="18340" xr:uid="{25EDB024-6024-4DBD-9F0D-99AF55491862}"/>
    <cellStyle name="Normal 3 4 4 3 2 3" xfId="9442" xr:uid="{C3E33BE9-6824-472D-BDC6-B1C4C81E2A34}"/>
    <cellStyle name="Normal 3 4 4 3 2 3 2" xfId="36489" xr:uid="{507C7BEA-24CB-44FE-9929-99991BAE6F66}"/>
    <cellStyle name="Normal 3 4 4 3 2 3 3" xfId="48902" xr:uid="{E2FE11C0-F6B2-403A-8AE4-94DD65B79CA7}"/>
    <cellStyle name="Normal 3 4 4 3 2 3 4" xfId="24078" xr:uid="{08C22156-7262-42C1-B124-792768A35E7C}"/>
    <cellStyle name="Normal 3 4 4 3 2 4" xfId="11022" xr:uid="{6E8D374D-A34B-46A5-9C6C-4B0F296AAE05}"/>
    <cellStyle name="Normal 3 4 4 3 2 4 2" xfId="38069" xr:uid="{DF2C23FB-EE46-42C7-AF8A-F7B573FF7A7F}"/>
    <cellStyle name="Normal 3 4 4 3 2 4 3" xfId="50482" xr:uid="{6FA1D320-7F07-458D-A584-3BF8D98297F0}"/>
    <cellStyle name="Normal 3 4 4 3 2 4 4" xfId="25658" xr:uid="{B0B022AF-4AD4-4F92-A6EE-4A7B03E2C8C0}"/>
    <cellStyle name="Normal 3 4 4 3 2 5" xfId="5865" xr:uid="{34F7DC9C-9BDC-48CC-BAA8-CE02F1EF07CD}"/>
    <cellStyle name="Normal 3 4 4 3 2 5 2" xfId="32912" xr:uid="{3F92E43A-6005-46FC-B49C-0E0C5F8EBB77}"/>
    <cellStyle name="Normal 3 4 4 3 2 5 3" xfId="45325" xr:uid="{797F1C00-C7A1-4797-894C-3E17BC0EDDAD}"/>
    <cellStyle name="Normal 3 4 4 3 2 5 4" xfId="20501" xr:uid="{9F90E412-7268-4E0F-8268-E5E702F27251}"/>
    <cellStyle name="Normal 3 4 4 3 2 6" xfId="16758" xr:uid="{18DB1B88-895C-4965-936C-77572B6DA606}"/>
    <cellStyle name="Normal 3 4 4 3 2 7" xfId="29169" xr:uid="{ECB471FC-FCA4-4304-879E-09FE84639104}"/>
    <cellStyle name="Normal 3 4 4 3 2 8" xfId="41582" xr:uid="{2E6CD47F-1604-4183-84F9-46017E3E6CFE}"/>
    <cellStyle name="Normal 3 4 4 3 2 9" xfId="13247" xr:uid="{A063F871-CE01-443D-9615-332F2E5C0BE0}"/>
    <cellStyle name="Normal 3 4 4 3 3" xfId="2638" xr:uid="{573A792D-A05C-46B6-990E-3F12E4D7B6DA}"/>
    <cellStyle name="Normal 3 4 4 3 3 2" xfId="4221" xr:uid="{DA7FFFAE-77B6-4B65-8E46-D44AB780A3BD}"/>
    <cellStyle name="Normal 3 4 4 3 3 2 2" xfId="7733" xr:uid="{0AA1CBE4-CA3C-4432-9CA2-317D89FC2873}"/>
    <cellStyle name="Normal 3 4 4 3 3 2 2 2" xfId="34780" xr:uid="{CC57C249-5990-4F6E-A808-2DE6F98E5EB6}"/>
    <cellStyle name="Normal 3 4 4 3 3 2 2 3" xfId="47193" xr:uid="{EB8770AB-C52A-4BB2-95E5-DD13CCCDF2B1}"/>
    <cellStyle name="Normal 3 4 4 3 3 2 2 4" xfId="22369" xr:uid="{C2099C6A-DC22-4C1E-8DAC-ED42BB9B1AD7}"/>
    <cellStyle name="Normal 3 4 4 3 3 2 3" xfId="31273" xr:uid="{0DCA5F58-0385-4D1C-A1EE-84D9A75AABD2}"/>
    <cellStyle name="Normal 3 4 4 3 3 2 4" xfId="43686" xr:uid="{B5F53DC8-6FD6-4DED-A53D-3A861103D829}"/>
    <cellStyle name="Normal 3 4 4 3 3 2 5" xfId="18862" xr:uid="{E187785A-D8CF-4AB1-909D-9AEAE63EFF25}"/>
    <cellStyle name="Normal 3 4 4 3 3 3" xfId="9964" xr:uid="{D6645676-D5D3-4F3C-92F5-ABEDDDAE7614}"/>
    <cellStyle name="Normal 3 4 4 3 3 3 2" xfId="37011" xr:uid="{4FF657A7-F435-42E6-994F-AC2D9FCCB921}"/>
    <cellStyle name="Normal 3 4 4 3 3 3 3" xfId="49424" xr:uid="{77243AAA-8582-480E-BE80-D04A2A2C9673}"/>
    <cellStyle name="Normal 3 4 4 3 3 3 4" xfId="24600" xr:uid="{BF1E8D28-7095-4EC8-ADC3-5A4314134653}"/>
    <cellStyle name="Normal 3 4 4 3 3 4" xfId="11544" xr:uid="{9715CD52-7ABE-4ED2-B5D2-8338679BF726}"/>
    <cellStyle name="Normal 3 4 4 3 3 4 2" xfId="38591" xr:uid="{1E96BC75-CFB6-49E2-A51D-BB500EEB98DB}"/>
    <cellStyle name="Normal 3 4 4 3 3 4 3" xfId="51004" xr:uid="{A1B934B8-AF71-4790-A657-F7D5C1A67721}"/>
    <cellStyle name="Normal 3 4 4 3 3 4 4" xfId="26180" xr:uid="{4B8BC989-61D8-4DB6-8C73-DF4BE02DFAD5}"/>
    <cellStyle name="Normal 3 4 4 3 3 5" xfId="6271" xr:uid="{1CF43994-CB74-4F27-AC15-DB4AF8B8E703}"/>
    <cellStyle name="Normal 3 4 4 3 3 5 2" xfId="33318" xr:uid="{0A2D8A73-C247-4F2B-95CF-2E67A7903A6A}"/>
    <cellStyle name="Normal 3 4 4 3 3 5 3" xfId="45731" xr:uid="{46FB8713-CA3B-43CC-B34A-240162F6E4B7}"/>
    <cellStyle name="Normal 3 4 4 3 3 5 4" xfId="20907" xr:uid="{7EB61CA8-2EE2-4018-A240-3CE1880F7F23}"/>
    <cellStyle name="Normal 3 4 4 3 3 6" xfId="17280" xr:uid="{DCAA8225-0AEB-43D5-81E2-9DBECD7DE4E8}"/>
    <cellStyle name="Normal 3 4 4 3 3 7" xfId="29691" xr:uid="{AE83D538-80F3-44BE-A034-F310BAB1D237}"/>
    <cellStyle name="Normal 3 4 4 3 3 8" xfId="42104" xr:uid="{28C0D3AE-4A5F-4C3E-852B-63303125A3DA}"/>
    <cellStyle name="Normal 3 4 4 3 3 9" xfId="13769" xr:uid="{07726A3A-5A02-4363-8E41-1F46597F53EA}"/>
    <cellStyle name="Normal 3 4 4 3 4" xfId="1582" xr:uid="{797F9990-E98D-4A12-ACD1-6BC40294A8C8}"/>
    <cellStyle name="Normal 3 4 4 3 4 2" xfId="4861" xr:uid="{B7544CBD-3B3B-4D94-896F-162ADA5F4618}"/>
    <cellStyle name="Normal 3 4 4 3 4 2 2" xfId="8908" xr:uid="{5B8033CB-CB55-43CE-B081-9A367D2C5BA5}"/>
    <cellStyle name="Normal 3 4 4 3 4 2 2 2" xfId="35955" xr:uid="{4C0CD925-3141-43A6-8C5F-BBA081A81901}"/>
    <cellStyle name="Normal 3 4 4 3 4 2 2 3" xfId="48368" xr:uid="{A9ED8181-29AC-4A12-8767-1DEA6D5E729C}"/>
    <cellStyle name="Normal 3 4 4 3 4 2 2 4" xfId="23544" xr:uid="{DDAB7DAD-E4C4-4018-9232-37A7BB913C58}"/>
    <cellStyle name="Normal 3 4 4 3 4 2 3" xfId="31913" xr:uid="{BC4BBD08-CD06-48D7-858C-9F85E5AEB158}"/>
    <cellStyle name="Normal 3 4 4 3 4 2 4" xfId="44326" xr:uid="{C8C2BEEE-10FB-4ED1-BA99-EC9E36162B54}"/>
    <cellStyle name="Normal 3 4 4 3 4 2 5" xfId="19502" xr:uid="{D342CF05-E364-41B5-BBCC-B29F35A696C3}"/>
    <cellStyle name="Normal 3 4 4 3 4 3" xfId="12185" xr:uid="{07DA5FB8-9443-4CA6-99E6-C364D4552B47}"/>
    <cellStyle name="Normal 3 4 4 3 4 3 2" xfId="39231" xr:uid="{8970440B-F4DE-48DD-9A42-D81DA8C58BB0}"/>
    <cellStyle name="Normal 3 4 4 3 4 3 3" xfId="51644" xr:uid="{3AAEA06B-6B9E-44BC-95DB-CC98CF184DF1}"/>
    <cellStyle name="Normal 3 4 4 3 4 3 4" xfId="26820" xr:uid="{02411010-5364-4886-94F0-49958F63F3F5}"/>
    <cellStyle name="Normal 3 4 4 3 4 4" xfId="6677" xr:uid="{60738D7E-8755-424A-8E6E-446F759B4D31}"/>
    <cellStyle name="Normal 3 4 4 3 4 4 2" xfId="33724" xr:uid="{5D990487-739C-478D-B4E6-96AD241071D0}"/>
    <cellStyle name="Normal 3 4 4 3 4 4 3" xfId="46137" xr:uid="{5C932CB3-6E56-402D-BEBC-E4791D736958}"/>
    <cellStyle name="Normal 3 4 4 3 4 4 4" xfId="21313" xr:uid="{71D5B6D7-A78B-441B-85AA-9532BF332BF4}"/>
    <cellStyle name="Normal 3 4 4 3 4 5" xfId="16224" xr:uid="{BFC72951-39BD-49A3-B72E-5D159D2CBBB1}"/>
    <cellStyle name="Normal 3 4 4 3 4 6" xfId="28635" xr:uid="{A483D905-803B-4A2F-864E-F099AB45A298}"/>
    <cellStyle name="Normal 3 4 4 3 4 7" xfId="41048" xr:uid="{395F52A6-B02C-42AE-8D64-3F6596669961}"/>
    <cellStyle name="Normal 3 4 4 3 4 8" xfId="14409" xr:uid="{5A259909-F55C-4907-9483-EE0FCF215522}"/>
    <cellStyle name="Normal 3 4 4 3 5" xfId="3165" xr:uid="{5028D6A5-3A8A-40C0-B48C-631A2BE12464}"/>
    <cellStyle name="Normal 3 4 4 3 5 2" xfId="8386" xr:uid="{361798E3-043D-40B2-907B-24EDDF01F6EB}"/>
    <cellStyle name="Normal 3 4 4 3 5 2 2" xfId="35433" xr:uid="{283FBFC6-5FB1-4711-9FB4-9F8DC207F4AE}"/>
    <cellStyle name="Normal 3 4 4 3 5 2 3" xfId="47846" xr:uid="{FE85EE1C-09FC-42CE-AD42-06CFF34E0CE0}"/>
    <cellStyle name="Normal 3 4 4 3 5 2 4" xfId="23022" xr:uid="{C9DCB40D-FAE2-44F1-A6E7-E9DD1DAA5349}"/>
    <cellStyle name="Normal 3 4 4 3 5 3" xfId="30217" xr:uid="{DBA8A1D6-E923-4F86-9D86-DF64A7FF32E4}"/>
    <cellStyle name="Normal 3 4 4 3 5 4" xfId="42630" xr:uid="{176D459D-3257-4180-BEDD-D3C9E3C9B3FB}"/>
    <cellStyle name="Normal 3 4 4 3 5 5" xfId="17806" xr:uid="{8057EC43-4C23-4D8F-A4A1-2CDB6E51C522}"/>
    <cellStyle name="Normal 3 4 4 3 6" xfId="1060" xr:uid="{FA78030C-3E2B-463E-9742-EECA574CC09C}"/>
    <cellStyle name="Normal 3 4 4 3 6 2" xfId="10488" xr:uid="{57FC47CB-4497-461D-9667-17CAF766E7B6}"/>
    <cellStyle name="Normal 3 4 4 3 6 2 2" xfId="37535" xr:uid="{7637E2BA-9661-4484-982C-9F2293E093CB}"/>
    <cellStyle name="Normal 3 4 4 3 6 2 3" xfId="49948" xr:uid="{41731F79-A75E-4CD5-8AF4-272698F4130C}"/>
    <cellStyle name="Normal 3 4 4 3 6 2 4" xfId="25124" xr:uid="{25CEE159-4A9A-4668-858A-AA71D2A3A547}"/>
    <cellStyle name="Normal 3 4 4 3 6 3" xfId="28113" xr:uid="{74E4DB73-9DBF-498E-9C10-624FDC2006BE}"/>
    <cellStyle name="Normal 3 4 4 3 6 4" xfId="40526" xr:uid="{CD2CEF47-F193-4641-940C-D9FD13BD566A}"/>
    <cellStyle name="Normal 3 4 4 3 6 5" xfId="15702" xr:uid="{6286AB61-FB9A-4591-B702-F369AECAD90B}"/>
    <cellStyle name="Normal 3 4 4 3 7" xfId="5406" xr:uid="{CDC6B373-515D-464D-A422-733C33C80B2F}"/>
    <cellStyle name="Normal 3 4 4 3 7 2" xfId="32453" xr:uid="{0F284F90-05B1-48F1-B0EC-C37C13FA3772}"/>
    <cellStyle name="Normal 3 4 4 3 7 3" xfId="44866" xr:uid="{A9EB0DB9-78D3-41AB-B1BA-C119EC392FB8}"/>
    <cellStyle name="Normal 3 4 4 3 7 4" xfId="20042" xr:uid="{E71F084B-C333-4DB9-92C5-4BCF34E3DEDC}"/>
    <cellStyle name="Normal 3 4 4 3 8" xfId="15049" xr:uid="{6B0359FC-3D1A-447A-A330-09B3EF979060}"/>
    <cellStyle name="Normal 3 4 4 3 9" xfId="27460" xr:uid="{3DE605A0-786B-478E-B781-F46CDF62CC85}"/>
    <cellStyle name="Normal 3 4 4 4" xfId="523" xr:uid="{83B57A20-8D2A-4071-BD4F-DF83C61D397C}"/>
    <cellStyle name="Normal 3 4 4 4 10" xfId="39989" xr:uid="{95AD39F6-5ED9-462D-BC74-D19F15C08091}"/>
    <cellStyle name="Normal 3 4 4 4 11" xfId="12829" xr:uid="{B56BE28D-1376-4C47-BE38-987421D96A23}"/>
    <cellStyle name="Normal 3 4 4 4 2" xfId="2232" xr:uid="{F13A7E2D-35B3-4FF6-8E1D-918464361A7A}"/>
    <cellStyle name="Normal 3 4 4 4 2 2" xfId="3815" xr:uid="{5D38C47A-208F-4AE4-9F69-D9F8DBDAB6A5}"/>
    <cellStyle name="Normal 3 4 4 4 2 2 2" xfId="7327" xr:uid="{FA95B739-C1DA-4802-BC1E-B9FB6149F416}"/>
    <cellStyle name="Normal 3 4 4 4 2 2 2 2" xfId="34374" xr:uid="{DBBDD8CB-12A2-4A0E-B934-0C00C9EE633A}"/>
    <cellStyle name="Normal 3 4 4 4 2 2 2 3" xfId="46787" xr:uid="{422A15DC-4048-411F-99B6-AE5D5291A7B4}"/>
    <cellStyle name="Normal 3 4 4 4 2 2 2 4" xfId="21963" xr:uid="{C86F3E46-62EB-4509-9B33-C56C70C505DA}"/>
    <cellStyle name="Normal 3 4 4 4 2 2 3" xfId="30867" xr:uid="{E1142187-A93F-469C-8888-6BBE32AD3828}"/>
    <cellStyle name="Normal 3 4 4 4 2 2 4" xfId="43280" xr:uid="{A99A00DC-D6AB-4DAD-8AB9-1DCC0AC69411}"/>
    <cellStyle name="Normal 3 4 4 4 2 2 5" xfId="18456" xr:uid="{228B8609-DD7F-443C-8722-08095C9389DD}"/>
    <cellStyle name="Normal 3 4 4 4 2 3" xfId="9558" xr:uid="{E0EA8423-D65B-4499-8798-42967715D8C1}"/>
    <cellStyle name="Normal 3 4 4 4 2 3 2" xfId="36605" xr:uid="{6EF4C61B-20C6-4175-8BC3-0B5BE010EB45}"/>
    <cellStyle name="Normal 3 4 4 4 2 3 3" xfId="49018" xr:uid="{DA204D6A-6ABF-4B87-87D1-BF2349253B5A}"/>
    <cellStyle name="Normal 3 4 4 4 2 3 4" xfId="24194" xr:uid="{EC8C01EA-F5A9-4C7F-A4CA-C8593ED6C8B3}"/>
    <cellStyle name="Normal 3 4 4 4 2 4" xfId="11138" xr:uid="{17EF7D57-8216-44E8-88A3-9FFFFBB3EFB0}"/>
    <cellStyle name="Normal 3 4 4 4 2 4 2" xfId="38185" xr:uid="{C800790F-3F60-414C-B196-B31E514ADE38}"/>
    <cellStyle name="Normal 3 4 4 4 2 4 3" xfId="50598" xr:uid="{8C33D9FF-7ADE-4FC9-AD22-95DB9841C501}"/>
    <cellStyle name="Normal 3 4 4 4 2 4 4" xfId="25774" xr:uid="{F5B84E5E-435F-4FE0-9F2B-1D0AA9DFEA05}"/>
    <cellStyle name="Normal 3 4 4 4 2 5" xfId="5981" xr:uid="{57C85D1F-F545-4B18-8F98-3D10605C516B}"/>
    <cellStyle name="Normal 3 4 4 4 2 5 2" xfId="33028" xr:uid="{3897CB77-9072-40E3-A050-853C16DAD504}"/>
    <cellStyle name="Normal 3 4 4 4 2 5 3" xfId="45441" xr:uid="{8785BEA0-5F53-4657-B668-2F606AC3EF8B}"/>
    <cellStyle name="Normal 3 4 4 4 2 5 4" xfId="20617" xr:uid="{E8E7CC36-EACA-4B92-BCCB-C2C65EC243FC}"/>
    <cellStyle name="Normal 3 4 4 4 2 6" xfId="16874" xr:uid="{1ECF073D-4C2F-473D-A7A2-27AB18B98739}"/>
    <cellStyle name="Normal 3 4 4 4 2 7" xfId="29285" xr:uid="{AD471AC3-E493-451F-A341-9FE1763396DF}"/>
    <cellStyle name="Normal 3 4 4 4 2 8" xfId="41698" xr:uid="{33456987-B377-44B8-AA85-491801A10E9C}"/>
    <cellStyle name="Normal 3 4 4 4 2 9" xfId="13363" xr:uid="{E26D14E7-1A45-4B48-9876-C5C6FE5B7B50}"/>
    <cellStyle name="Normal 3 4 4 4 3" xfId="2754" xr:uid="{BE7FEFE8-3D76-43B6-8BB1-DED64925F0E9}"/>
    <cellStyle name="Normal 3 4 4 4 3 2" xfId="4337" xr:uid="{1C457BFA-AED7-4621-A80B-7186CE74E830}"/>
    <cellStyle name="Normal 3 4 4 4 3 2 2" xfId="7849" xr:uid="{265F63A0-788E-4323-8423-98631C24F350}"/>
    <cellStyle name="Normal 3 4 4 4 3 2 2 2" xfId="34896" xr:uid="{08A77140-2F59-4115-966A-2C4919687D6B}"/>
    <cellStyle name="Normal 3 4 4 4 3 2 2 3" xfId="47309" xr:uid="{0A810826-D779-48D7-BCC3-815EDA8998BE}"/>
    <cellStyle name="Normal 3 4 4 4 3 2 2 4" xfId="22485" xr:uid="{443AC065-22B8-454F-833A-BE0CAAE9C104}"/>
    <cellStyle name="Normal 3 4 4 4 3 2 3" xfId="31389" xr:uid="{EDE3DE80-22EB-4CCB-8003-AAFEA29C82DA}"/>
    <cellStyle name="Normal 3 4 4 4 3 2 4" xfId="43802" xr:uid="{8A627A1E-821E-4AF3-961E-BD0CA8DEF731}"/>
    <cellStyle name="Normal 3 4 4 4 3 2 5" xfId="18978" xr:uid="{7F316F50-F3DC-4568-9073-378788E8A76D}"/>
    <cellStyle name="Normal 3 4 4 4 3 3" xfId="10080" xr:uid="{747B56D0-DF22-4B8D-869E-3C4D2F965559}"/>
    <cellStyle name="Normal 3 4 4 4 3 3 2" xfId="37127" xr:uid="{B6E7BBC7-DF82-4198-AFF1-67F69D5C8AE3}"/>
    <cellStyle name="Normal 3 4 4 4 3 3 3" xfId="49540" xr:uid="{674068F5-A5FD-4467-BEFC-62B0634693D2}"/>
    <cellStyle name="Normal 3 4 4 4 3 3 4" xfId="24716" xr:uid="{A3632F59-6D69-4DF1-8DBE-5BC76FB45EB2}"/>
    <cellStyle name="Normal 3 4 4 4 3 4" xfId="11660" xr:uid="{1F8F13A3-BD5B-44E3-B213-8D91522D00D1}"/>
    <cellStyle name="Normal 3 4 4 4 3 4 2" xfId="38707" xr:uid="{F3F3569C-5CB8-49A2-AA2E-9D7F46115A55}"/>
    <cellStyle name="Normal 3 4 4 4 3 4 3" xfId="51120" xr:uid="{622D9C0A-A178-43A4-AA77-8838F774016B}"/>
    <cellStyle name="Normal 3 4 4 4 3 4 4" xfId="26296" xr:uid="{E92EB147-259B-4A31-9E9F-D4382867CE25}"/>
    <cellStyle name="Normal 3 4 4 4 3 5" xfId="6387" xr:uid="{A0FA06FC-A765-4FC5-B4A9-3C8CFEEE355D}"/>
    <cellStyle name="Normal 3 4 4 4 3 5 2" xfId="33434" xr:uid="{5A203A3B-9AB1-41CD-AF39-B4385FAADD55}"/>
    <cellStyle name="Normal 3 4 4 4 3 5 3" xfId="45847" xr:uid="{9F742FCF-1471-4947-A3E4-71B9E9516627}"/>
    <cellStyle name="Normal 3 4 4 4 3 5 4" xfId="21023" xr:uid="{508E904E-81C2-46E2-9C7B-05547C253F6C}"/>
    <cellStyle name="Normal 3 4 4 4 3 6" xfId="17396" xr:uid="{0ECBAF31-B7C0-4977-B516-C9BBAA6CEB06}"/>
    <cellStyle name="Normal 3 4 4 4 3 7" xfId="29807" xr:uid="{0D6DB83A-2886-459F-BE74-4340E3E90412}"/>
    <cellStyle name="Normal 3 4 4 4 3 8" xfId="42220" xr:uid="{620536EF-1793-4A6C-818D-19E743E73558}"/>
    <cellStyle name="Normal 3 4 4 4 3 9" xfId="13885" xr:uid="{69FB13EA-E15C-44D5-BA29-1B3EC152A4C9}"/>
    <cellStyle name="Normal 3 4 4 4 4" xfId="1698" xr:uid="{9B86D0DD-ABBD-4DFA-A2EA-B955F008644E}"/>
    <cellStyle name="Normal 3 4 4 4 4 2" xfId="4977" xr:uid="{939AFD59-40E0-45AC-A027-5732233A7C5D}"/>
    <cellStyle name="Normal 3 4 4 4 4 2 2" xfId="9024" xr:uid="{B4BBC31F-DAC9-4F03-86F5-5C5B71115030}"/>
    <cellStyle name="Normal 3 4 4 4 4 2 2 2" xfId="36071" xr:uid="{47221950-C4E1-4932-91B9-E60684454561}"/>
    <cellStyle name="Normal 3 4 4 4 4 2 2 3" xfId="48484" xr:uid="{5FB17958-26D0-4792-8EC3-6C74603973EA}"/>
    <cellStyle name="Normal 3 4 4 4 4 2 2 4" xfId="23660" xr:uid="{01E3CE18-1E3B-4623-869B-C4E3E3C56263}"/>
    <cellStyle name="Normal 3 4 4 4 4 2 3" xfId="32029" xr:uid="{EF9A7A19-E229-414A-8E7B-20CB5412FB11}"/>
    <cellStyle name="Normal 3 4 4 4 4 2 4" xfId="44442" xr:uid="{F970AA39-A825-4701-93B8-8A9A7E544FE2}"/>
    <cellStyle name="Normal 3 4 4 4 4 2 5" xfId="19618" xr:uid="{FDA82F1B-40F8-462E-9688-7908A7674030}"/>
    <cellStyle name="Normal 3 4 4 4 4 3" xfId="12301" xr:uid="{C149580F-8340-4A7F-8F0D-76E251998077}"/>
    <cellStyle name="Normal 3 4 4 4 4 3 2" xfId="39347" xr:uid="{3813BD2F-D915-4F3A-9C72-9283699CDDAF}"/>
    <cellStyle name="Normal 3 4 4 4 4 3 3" xfId="51760" xr:uid="{2470D09F-F1D6-42BA-B1D0-22DF5553F524}"/>
    <cellStyle name="Normal 3 4 4 4 4 3 4" xfId="26936" xr:uid="{F92DEF1C-4C3E-46AA-BE55-73A4CC272A20}"/>
    <cellStyle name="Normal 3 4 4 4 4 4" xfId="6793" xr:uid="{5531D3A7-C375-4D33-9F06-DC42A684234D}"/>
    <cellStyle name="Normal 3 4 4 4 4 4 2" xfId="33840" xr:uid="{F441DA18-7B32-4680-ACA2-31961892ED88}"/>
    <cellStyle name="Normal 3 4 4 4 4 4 3" xfId="46253" xr:uid="{E1AAE5BF-F634-4FFE-93FC-253E7E202D02}"/>
    <cellStyle name="Normal 3 4 4 4 4 4 4" xfId="21429" xr:uid="{2042A9DE-5C6E-4834-8B34-20F556F4D1A7}"/>
    <cellStyle name="Normal 3 4 4 4 4 5" xfId="16340" xr:uid="{EEEC074B-96E4-413A-9517-C48384E3A68C}"/>
    <cellStyle name="Normal 3 4 4 4 4 6" xfId="28751" xr:uid="{11CDA81F-39F7-4DE1-B2FA-86D0D5DC0FE3}"/>
    <cellStyle name="Normal 3 4 4 4 4 7" xfId="41164" xr:uid="{4E054282-B757-47CA-B6AB-45F242BB9E3E}"/>
    <cellStyle name="Normal 3 4 4 4 4 8" xfId="14525" xr:uid="{9DB4DCD6-8710-44C3-A8A6-71A5C8F4B80A}"/>
    <cellStyle name="Normal 3 4 4 4 5" xfId="3281" xr:uid="{640924D1-D905-435B-9FD4-BACC045D8905}"/>
    <cellStyle name="Normal 3 4 4 4 5 2" xfId="8502" xr:uid="{F4898450-C21F-4E9A-98CE-7BACEF0E5D38}"/>
    <cellStyle name="Normal 3 4 4 4 5 2 2" xfId="35549" xr:uid="{889DAFCB-66F4-4439-9902-2A06D276F547}"/>
    <cellStyle name="Normal 3 4 4 4 5 2 3" xfId="47962" xr:uid="{B50A95C2-89DB-445B-B476-1117EA99EECF}"/>
    <cellStyle name="Normal 3 4 4 4 5 2 4" xfId="23138" xr:uid="{AB6E3DC0-0D8C-434A-9681-1E132CF140F8}"/>
    <cellStyle name="Normal 3 4 4 4 5 3" xfId="30333" xr:uid="{AB0D5A1F-A2FF-4155-AE95-87AC7D655AA4}"/>
    <cellStyle name="Normal 3 4 4 4 5 4" xfId="42746" xr:uid="{76734FC5-E498-419D-B778-026593A16A48}"/>
    <cellStyle name="Normal 3 4 4 4 5 5" xfId="17922" xr:uid="{A7BD5C85-8856-4A08-9D3F-7E137D8BD0B6}"/>
    <cellStyle name="Normal 3 4 4 4 6" xfId="1176" xr:uid="{3D1FA7EA-9E71-47A1-9221-22BF9A638422}"/>
    <cellStyle name="Normal 3 4 4 4 6 2" xfId="10604" xr:uid="{5461B465-606D-4E4E-86AC-E2DB405D67A3}"/>
    <cellStyle name="Normal 3 4 4 4 6 2 2" xfId="37651" xr:uid="{5D002063-4DB2-4720-BFD7-25C28E4171E6}"/>
    <cellStyle name="Normal 3 4 4 4 6 2 3" xfId="50064" xr:uid="{97EE2483-56B4-480F-8B96-9A2E1DE01C2A}"/>
    <cellStyle name="Normal 3 4 4 4 6 2 4" xfId="25240" xr:uid="{18357E9E-326E-47E5-9AE6-E9FD76A35278}"/>
    <cellStyle name="Normal 3 4 4 4 6 3" xfId="28229" xr:uid="{2C092BD2-994B-4BAD-9AD7-03FAD248849B}"/>
    <cellStyle name="Normal 3 4 4 4 6 4" xfId="40642" xr:uid="{B3CD03D4-D452-41EA-851E-F2EAF0777970}"/>
    <cellStyle name="Normal 3 4 4 4 6 5" xfId="15818" xr:uid="{80E316DD-B7AC-464D-8600-70D17F98ABBC}"/>
    <cellStyle name="Normal 3 4 4 4 7" xfId="5492" xr:uid="{FFBCDEF2-5300-44C8-B108-0DC3CA52325C}"/>
    <cellStyle name="Normal 3 4 4 4 7 2" xfId="32539" xr:uid="{FBB4EC34-395D-47A6-9D05-B14E4F1D21BC}"/>
    <cellStyle name="Normal 3 4 4 4 7 3" xfId="44952" xr:uid="{E6654BAA-03BF-4203-A913-F3963E3D9E70}"/>
    <cellStyle name="Normal 3 4 4 4 7 4" xfId="20128" xr:uid="{102E49AD-4866-472D-941B-26C807D49326}"/>
    <cellStyle name="Normal 3 4 4 4 8" xfId="15165" xr:uid="{EE6F46DF-62F4-4D50-B681-6BB291B6FFD6}"/>
    <cellStyle name="Normal 3 4 4 4 9" xfId="27576" xr:uid="{02E7F00F-D3BE-4582-9D3D-0608085782C4}"/>
    <cellStyle name="Normal 3 4 4 5" xfId="639" xr:uid="{3DA43DA7-1734-4D64-8642-0B026CCC355D}"/>
    <cellStyle name="Normal 3 4 4 5 10" xfId="12945" xr:uid="{119A68A1-FFA8-4C7C-A238-501596021973}"/>
    <cellStyle name="Normal 3 4 4 5 2" xfId="2870" xr:uid="{D45273AC-41CA-42CE-887F-F87CCFA862CE}"/>
    <cellStyle name="Normal 3 4 4 5 2 2" xfId="4453" xr:uid="{5A083869-16D2-4B37-B588-F89BA6CA62F7}"/>
    <cellStyle name="Normal 3 4 4 5 2 2 2" xfId="10196" xr:uid="{1055F366-C85E-4A02-8299-4E02BFDA1AD8}"/>
    <cellStyle name="Normal 3 4 4 5 2 2 2 2" xfId="37243" xr:uid="{E01A4DCB-E755-4D40-A0B8-23704E3F593F}"/>
    <cellStyle name="Normal 3 4 4 5 2 2 2 3" xfId="49656" xr:uid="{300E5BC0-F794-4213-91D3-278414755CE2}"/>
    <cellStyle name="Normal 3 4 4 5 2 2 2 4" xfId="24832" xr:uid="{25CEE387-1BB9-482D-B8F1-BE655EBCBDAA}"/>
    <cellStyle name="Normal 3 4 4 5 2 2 3" xfId="31505" xr:uid="{BF50136A-447F-47B4-B25D-179E3A433B73}"/>
    <cellStyle name="Normal 3 4 4 5 2 2 4" xfId="43918" xr:uid="{9F769246-0AA4-4854-A684-2FD2ECB7D6F5}"/>
    <cellStyle name="Normal 3 4 4 5 2 2 5" xfId="19094" xr:uid="{02231F58-D559-47F5-AD24-3032891068B1}"/>
    <cellStyle name="Normal 3 4 4 5 2 3" xfId="11776" xr:uid="{AB3997FD-A189-41C4-9B09-2EA4EE596038}"/>
    <cellStyle name="Normal 3 4 4 5 2 3 2" xfId="38823" xr:uid="{44B6A8B7-8D26-4C4B-90F5-E48F8730D6A3}"/>
    <cellStyle name="Normal 3 4 4 5 2 3 3" xfId="51236" xr:uid="{07FC4905-C528-4A0D-A06B-AC9DC7D959CA}"/>
    <cellStyle name="Normal 3 4 4 5 2 3 4" xfId="26412" xr:uid="{9777E8E4-B68B-47E7-B02E-162B45728D8D}"/>
    <cellStyle name="Normal 3 4 4 5 2 4" xfId="7965" xr:uid="{93CB86D6-10BC-4BCB-805E-BC5B30E7DE2C}"/>
    <cellStyle name="Normal 3 4 4 5 2 4 2" xfId="35012" xr:uid="{6C6709CD-FDEB-4827-84F1-5877641C2649}"/>
    <cellStyle name="Normal 3 4 4 5 2 4 3" xfId="47425" xr:uid="{82F20EDF-F47F-46B7-8A87-0BA34B3B557A}"/>
    <cellStyle name="Normal 3 4 4 5 2 4 4" xfId="22601" xr:uid="{0D0668EE-DF87-49A3-ACA0-DBDCC799FE97}"/>
    <cellStyle name="Normal 3 4 4 5 2 5" xfId="17512" xr:uid="{F182FCAE-22C9-49BC-BD1B-CADF1E181FBB}"/>
    <cellStyle name="Normal 3 4 4 5 2 6" xfId="29923" xr:uid="{F6CF1182-5F89-446C-A604-0432BB3243F2}"/>
    <cellStyle name="Normal 3 4 4 5 2 7" xfId="42336" xr:uid="{3E33784B-988C-44BB-B3DD-D9FC4399AB82}"/>
    <cellStyle name="Normal 3 4 4 5 2 8" xfId="14001" xr:uid="{61BAA571-C2FE-43FC-9D5F-5B0EC57A9AC8}"/>
    <cellStyle name="Normal 3 4 4 5 3" xfId="1814" xr:uid="{0B96710C-14DF-4838-B61B-EF293F9EA920}"/>
    <cellStyle name="Normal 3 4 4 5 3 2" xfId="5093" xr:uid="{A074A63A-D724-492E-A247-F9ACF1F8F72F}"/>
    <cellStyle name="Normal 3 4 4 5 3 2 2" xfId="9140" xr:uid="{DF5FB5DB-8AF2-41B6-8B32-105EF0CEC5B8}"/>
    <cellStyle name="Normal 3 4 4 5 3 2 2 2" xfId="36187" xr:uid="{1A71DD29-0FC2-4D96-A6A7-4C583397DEC7}"/>
    <cellStyle name="Normal 3 4 4 5 3 2 2 3" xfId="48600" xr:uid="{E6AC9D77-3021-4380-8F7B-4A27F2AFD703}"/>
    <cellStyle name="Normal 3 4 4 5 3 2 2 4" xfId="23776" xr:uid="{5B16B0AC-CDCE-423B-BD29-23EF01B14E21}"/>
    <cellStyle name="Normal 3 4 4 5 3 2 3" xfId="32145" xr:uid="{8E29C00E-035E-4C42-A946-D0F1542A8559}"/>
    <cellStyle name="Normal 3 4 4 5 3 2 4" xfId="44558" xr:uid="{13AE571C-775F-4787-BE9B-585F8C21E0AB}"/>
    <cellStyle name="Normal 3 4 4 5 3 2 5" xfId="19734" xr:uid="{AA6AFBF2-18EF-4F7A-8F9B-105A61FF5F6F}"/>
    <cellStyle name="Normal 3 4 4 5 3 3" xfId="12417" xr:uid="{0E06EF88-30C6-4AA4-85DC-EC709045D693}"/>
    <cellStyle name="Normal 3 4 4 5 3 3 2" xfId="39463" xr:uid="{13317E60-63CC-4E26-BA56-D54F5CCEFDCF}"/>
    <cellStyle name="Normal 3 4 4 5 3 3 3" xfId="51876" xr:uid="{2597BC00-2DF2-4FC3-91F0-E9E1BFD79199}"/>
    <cellStyle name="Normal 3 4 4 5 3 3 4" xfId="27052" xr:uid="{65717499-1C9A-433A-99C0-D10692001530}"/>
    <cellStyle name="Normal 3 4 4 5 3 4" xfId="6909" xr:uid="{0DF945F6-5786-47AE-983F-3B52D6B54502}"/>
    <cellStyle name="Normal 3 4 4 5 3 4 2" xfId="33956" xr:uid="{7B35CD51-F9A5-4EF9-9856-4539EB2DA5D3}"/>
    <cellStyle name="Normal 3 4 4 5 3 4 3" xfId="46369" xr:uid="{103565DE-5F4C-4065-B2DF-F2BBDA1A924A}"/>
    <cellStyle name="Normal 3 4 4 5 3 4 4" xfId="21545" xr:uid="{703B5DB0-9069-4C65-A32B-433865863DE6}"/>
    <cellStyle name="Normal 3 4 4 5 3 5" xfId="16456" xr:uid="{A1EF0E52-82BD-4B5E-B2C4-0523DE03D050}"/>
    <cellStyle name="Normal 3 4 4 5 3 6" xfId="28867" xr:uid="{66948EBA-F934-4F89-84BF-469AA2BC2AF3}"/>
    <cellStyle name="Normal 3 4 4 5 3 7" xfId="41280" xr:uid="{4AB7696C-CC97-41AD-8217-ED25DD598216}"/>
    <cellStyle name="Normal 3 4 4 5 3 8" xfId="14641" xr:uid="{9B829EBD-69FC-4A49-83F9-FB1917D39D4A}"/>
    <cellStyle name="Normal 3 4 4 5 4" xfId="3397" xr:uid="{1CA78ED7-83CB-4FD3-AF1E-56E509DAFF96}"/>
    <cellStyle name="Normal 3 4 4 5 4 2" xfId="8618" xr:uid="{D34E9133-D048-40B6-8A23-5BE090C24143}"/>
    <cellStyle name="Normal 3 4 4 5 4 2 2" xfId="35665" xr:uid="{F81D52C0-2B72-405E-950B-4DB20DC7401B}"/>
    <cellStyle name="Normal 3 4 4 5 4 2 3" xfId="48078" xr:uid="{C830B9C2-9004-4B6C-8B16-D70F7F89755D}"/>
    <cellStyle name="Normal 3 4 4 5 4 2 4" xfId="23254" xr:uid="{F8CA84C9-2986-4120-8264-D3600FC4397D}"/>
    <cellStyle name="Normal 3 4 4 5 4 3" xfId="30449" xr:uid="{5D302970-AEEC-422D-8493-FF393B36EE0A}"/>
    <cellStyle name="Normal 3 4 4 5 4 4" xfId="42862" xr:uid="{27C6547B-D540-4B58-AEC9-C4C5ECCC8409}"/>
    <cellStyle name="Normal 3 4 4 5 4 5" xfId="18038" xr:uid="{2BF8B639-B74F-448B-90AC-C9D7C8C3E7B7}"/>
    <cellStyle name="Normal 3 4 4 5 5" xfId="1292" xr:uid="{903C1889-B61D-450F-BF82-24D384DC6CA5}"/>
    <cellStyle name="Normal 3 4 4 5 5 2" xfId="10720" xr:uid="{72FB81DB-3AC4-43BE-9301-7C191E85C597}"/>
    <cellStyle name="Normal 3 4 4 5 5 2 2" xfId="37767" xr:uid="{708A59C0-3782-40EE-8DB7-D830AD2AA65A}"/>
    <cellStyle name="Normal 3 4 4 5 5 2 3" xfId="50180" xr:uid="{F4F64EDD-7C8A-4F6E-A4C2-69B5C4DE541D}"/>
    <cellStyle name="Normal 3 4 4 5 5 2 4" xfId="25356" xr:uid="{5086C21C-1381-40F8-AD65-6AD5021FE08F}"/>
    <cellStyle name="Normal 3 4 4 5 5 3" xfId="28345" xr:uid="{0A8F1A51-61D6-4175-BC5B-BF538B5A62D8}"/>
    <cellStyle name="Normal 3 4 4 5 5 4" xfId="40758" xr:uid="{EE3CA3BB-6DE3-4C94-A8D9-A54ECEFDC114}"/>
    <cellStyle name="Normal 3 4 4 5 5 5" xfId="15934" xr:uid="{5620933C-EF28-4BBD-93E2-51FB8D91AF50}"/>
    <cellStyle name="Normal 3 4 4 5 6" xfId="5577" xr:uid="{99C8230A-8A1D-437C-BDE7-62A1B9C28BD3}"/>
    <cellStyle name="Normal 3 4 4 5 6 2" xfId="32624" xr:uid="{5D00581E-AF90-487B-A899-823061E2ABA0}"/>
    <cellStyle name="Normal 3 4 4 5 6 3" xfId="45037" xr:uid="{0E1E542E-D52C-4433-9358-8E1B6A48E789}"/>
    <cellStyle name="Normal 3 4 4 5 6 4" xfId="20213" xr:uid="{48CB0D4D-8E37-431B-8FAF-A20A8310895F}"/>
    <cellStyle name="Normal 3 4 4 5 7" xfId="15281" xr:uid="{AD783047-B011-4186-A268-B8B697B29FFE}"/>
    <cellStyle name="Normal 3 4 4 5 8" xfId="27692" xr:uid="{29AE8A01-71C9-408C-A266-A5C4C6DC1D5B}"/>
    <cellStyle name="Normal 3 4 4 5 9" xfId="40105" xr:uid="{64CBB328-8A57-4863-B167-DCF06FF7C708}"/>
    <cellStyle name="Normal 3 4 4 6" xfId="205" xr:uid="{5E054F9D-7296-41F1-B803-9213FCE0A87E}"/>
    <cellStyle name="Normal 3 4 4 6 10" xfId="13045" xr:uid="{99E0F93C-103A-4EF2-B607-CA8E77054D7F}"/>
    <cellStyle name="Normal 3 4 4 6 2" xfId="2436" xr:uid="{E4E4221F-3CBC-4C67-BB03-C6309E8B3CF0}"/>
    <cellStyle name="Normal 3 4 4 6 2 2" xfId="4019" xr:uid="{A4BBB106-67AD-48C8-8325-576A61225358}"/>
    <cellStyle name="Normal 3 4 4 6 2 2 2" xfId="9762" xr:uid="{26A6DBF1-8ADB-4BEC-ACBD-BFB183B94728}"/>
    <cellStyle name="Normal 3 4 4 6 2 2 2 2" xfId="36809" xr:uid="{9D255ACD-2E7B-469D-85A1-92DBB395F292}"/>
    <cellStyle name="Normal 3 4 4 6 2 2 2 3" xfId="49222" xr:uid="{72148FEC-678C-4997-94BC-03C7983532D5}"/>
    <cellStyle name="Normal 3 4 4 6 2 2 2 4" xfId="24398" xr:uid="{0D600161-651A-4C3D-8752-D945CBFC4C9E}"/>
    <cellStyle name="Normal 3 4 4 6 2 2 3" xfId="31071" xr:uid="{CAF1A262-3054-4AC3-B7B3-A7E94A9959C5}"/>
    <cellStyle name="Normal 3 4 4 6 2 2 4" xfId="43484" xr:uid="{A9B8A6F7-1631-4C58-B520-DC4BFA800B78}"/>
    <cellStyle name="Normal 3 4 4 6 2 2 5" xfId="18660" xr:uid="{4C78DD6D-6D2D-468E-8544-DC3B9BCE6F7E}"/>
    <cellStyle name="Normal 3 4 4 6 2 3" xfId="11342" xr:uid="{583FB9F6-8EE0-48CD-8D40-2A8E92504CEA}"/>
    <cellStyle name="Normal 3 4 4 6 2 3 2" xfId="38389" xr:uid="{65271935-FD40-47C5-ADE7-27351CA71F89}"/>
    <cellStyle name="Normal 3 4 4 6 2 3 3" xfId="50802" xr:uid="{B1E677E9-5C21-40DD-A6D9-07C42AE1B361}"/>
    <cellStyle name="Normal 3 4 4 6 2 3 4" xfId="25978" xr:uid="{50D78B1E-071E-40DC-A78E-CA72AA6AF1BB}"/>
    <cellStyle name="Normal 3 4 4 6 2 4" xfId="7531" xr:uid="{83617B27-5FB5-440E-9684-31F32B344E34}"/>
    <cellStyle name="Normal 3 4 4 6 2 4 2" xfId="34578" xr:uid="{E24D03E8-5AC4-452D-B7D0-D5F89D1E870B}"/>
    <cellStyle name="Normal 3 4 4 6 2 4 3" xfId="46991" xr:uid="{7A206841-CB2B-4844-9218-D01CC1EB3022}"/>
    <cellStyle name="Normal 3 4 4 6 2 4 4" xfId="22167" xr:uid="{5D674341-207A-4AFC-87B7-77D47D25B389}"/>
    <cellStyle name="Normal 3 4 4 6 2 5" xfId="17078" xr:uid="{42067E14-B2B9-4723-B835-02B22F0E3990}"/>
    <cellStyle name="Normal 3 4 4 6 2 6" xfId="29489" xr:uid="{D5350BCE-A1C9-4E0A-959C-B0873460C913}"/>
    <cellStyle name="Normal 3 4 4 6 2 7" xfId="41902" xr:uid="{BE44CE58-72BF-4FB1-A9E2-B1875807EDBA}"/>
    <cellStyle name="Normal 3 4 4 6 2 8" xfId="13567" xr:uid="{FF9FF2D7-FEAC-44F6-8898-9997A35755F8}"/>
    <cellStyle name="Normal 3 4 4 6 3" xfId="1914" xr:uid="{091465A7-1110-4913-B6E4-8EE1C18E7520}"/>
    <cellStyle name="Normal 3 4 4 6 3 2" xfId="4659" xr:uid="{7291CEC4-55C2-412F-95E4-A5C927169929}"/>
    <cellStyle name="Normal 3 4 4 6 3 2 2" xfId="9240" xr:uid="{5F39C4BD-9B41-4405-9ABA-BB05B731D911}"/>
    <cellStyle name="Normal 3 4 4 6 3 2 2 2" xfId="36287" xr:uid="{1A09BDAE-F512-4C1D-85A4-FC24DAF1AC04}"/>
    <cellStyle name="Normal 3 4 4 6 3 2 2 3" xfId="48700" xr:uid="{4B64AC5B-6CEA-4054-90D4-5BF1D9C3780A}"/>
    <cellStyle name="Normal 3 4 4 6 3 2 2 4" xfId="23876" xr:uid="{162B687F-A38D-4CA0-B8DA-07401FD3B515}"/>
    <cellStyle name="Normal 3 4 4 6 3 2 3" xfId="31711" xr:uid="{CC2C0A94-29C8-4DC4-BE4E-F1CF7E40BBED}"/>
    <cellStyle name="Normal 3 4 4 6 3 2 4" xfId="44124" xr:uid="{6840DE15-D944-4D5A-84DF-FFCB2964C5E1}"/>
    <cellStyle name="Normal 3 4 4 6 3 2 5" xfId="19300" xr:uid="{D393C357-4377-40C7-972A-46E5C6F81F63}"/>
    <cellStyle name="Normal 3 4 4 6 3 3" xfId="11983" xr:uid="{F1CC43FA-70C4-42F1-BC61-E56DC65ECB0C}"/>
    <cellStyle name="Normal 3 4 4 6 3 3 2" xfId="39029" xr:uid="{ED8E8778-BD2D-4753-8163-4EC8A3CEE5B7}"/>
    <cellStyle name="Normal 3 4 4 6 3 3 3" xfId="51442" xr:uid="{23EAB5E2-8F33-4895-B1A7-169706210075}"/>
    <cellStyle name="Normal 3 4 4 6 3 3 4" xfId="26618" xr:uid="{3C656A38-BAAD-469F-8FB2-3136A22DFAB9}"/>
    <cellStyle name="Normal 3 4 4 6 3 4" xfId="7009" xr:uid="{08712A20-D626-4274-BF43-22D9D62CC05B}"/>
    <cellStyle name="Normal 3 4 4 6 3 4 2" xfId="34056" xr:uid="{53BC82B2-CAF2-4218-A1BC-0ECA8374D432}"/>
    <cellStyle name="Normal 3 4 4 6 3 4 3" xfId="46469" xr:uid="{A062F10F-6581-4360-87F8-306671DEA139}"/>
    <cellStyle name="Normal 3 4 4 6 3 4 4" xfId="21645" xr:uid="{7F513050-E71E-4766-A223-12AD998CAF12}"/>
    <cellStyle name="Normal 3 4 4 6 3 5" xfId="16556" xr:uid="{AE20A152-1002-45A1-A085-5BB9E9D67147}"/>
    <cellStyle name="Normal 3 4 4 6 3 6" xfId="28967" xr:uid="{EEDD6BF1-A694-4F97-8A1A-46A270CDD01A}"/>
    <cellStyle name="Normal 3 4 4 6 3 7" xfId="41380" xr:uid="{08888A9A-CE08-4F8A-B422-8455C1440314}"/>
    <cellStyle name="Normal 3 4 4 6 3 8" xfId="14207" xr:uid="{92B08F1E-297B-4A0C-8F9F-E6E2C24315B0}"/>
    <cellStyle name="Normal 3 4 4 6 4" xfId="3497" xr:uid="{38340E55-FF79-491D-8F11-E2C51030942C}"/>
    <cellStyle name="Normal 3 4 4 6 4 2" xfId="8184" xr:uid="{5B134461-1C37-41B1-9D71-34154EB1DEAE}"/>
    <cellStyle name="Normal 3 4 4 6 4 2 2" xfId="35231" xr:uid="{35999F56-1637-4618-B0C3-BFB0FBB0766F}"/>
    <cellStyle name="Normal 3 4 4 6 4 2 3" xfId="47644" xr:uid="{1053B183-5FB4-42A5-B907-19F80A4F24EA}"/>
    <cellStyle name="Normal 3 4 4 6 4 2 4" xfId="22820" xr:uid="{1C2D5B58-F453-4689-B109-89D141A9545E}"/>
    <cellStyle name="Normal 3 4 4 6 4 3" xfId="30549" xr:uid="{F564A1A3-DD29-4FA2-808F-76C7869573BE}"/>
    <cellStyle name="Normal 3 4 4 6 4 4" xfId="42962" xr:uid="{39A6DB9E-0B55-4062-869E-4D9CF085E3A2}"/>
    <cellStyle name="Normal 3 4 4 6 4 5" xfId="18138" xr:uid="{76AF42F3-9FBC-471F-8409-55F2B927E52F}"/>
    <cellStyle name="Normal 3 4 4 6 5" xfId="858" xr:uid="{FEBF8976-5CEF-4444-8CC2-782A139A193D}"/>
    <cellStyle name="Normal 3 4 4 6 5 2" xfId="10820" xr:uid="{6A765696-9416-46C7-A4B9-AA06BAC70B6B}"/>
    <cellStyle name="Normal 3 4 4 6 5 2 2" xfId="37867" xr:uid="{D3881529-A92F-427D-905D-F0A9D5786BD5}"/>
    <cellStyle name="Normal 3 4 4 6 5 2 3" xfId="50280" xr:uid="{30765F9C-F120-4C91-B3D9-4027C6D0AD47}"/>
    <cellStyle name="Normal 3 4 4 6 5 2 4" xfId="25456" xr:uid="{DF332864-173F-41CA-A1D0-D27F540DFB51}"/>
    <cellStyle name="Normal 3 4 4 6 5 3" xfId="27911" xr:uid="{E9CC4644-616C-4C63-AFA9-07412529D03D}"/>
    <cellStyle name="Normal 3 4 4 6 5 4" xfId="40324" xr:uid="{93146FB7-AE1E-46B9-996A-CCF7251FE319}"/>
    <cellStyle name="Normal 3 4 4 6 5 5" xfId="15500" xr:uid="{1E362482-9DBE-44DC-A2B0-6DEC4742F04F}"/>
    <cellStyle name="Normal 3 4 4 6 6" xfId="5663" xr:uid="{70C79379-ED66-4614-AD08-F6A846E46F38}"/>
    <cellStyle name="Normal 3 4 4 6 6 2" xfId="32710" xr:uid="{D9DE994F-98DF-4577-B0CC-1AADBA4A9131}"/>
    <cellStyle name="Normal 3 4 4 6 6 3" xfId="45123" xr:uid="{7EB3E905-A258-4864-AB8D-C1B0A77475B3}"/>
    <cellStyle name="Normal 3 4 4 6 6 4" xfId="20299" xr:uid="{EB2A4B24-3654-46EB-91A6-FE65DE2D45FC}"/>
    <cellStyle name="Normal 3 4 4 6 7" xfId="14847" xr:uid="{17BC6410-1B81-45DF-8F0C-AE295182B810}"/>
    <cellStyle name="Normal 3 4 4 6 8" xfId="27258" xr:uid="{30155CAE-27C4-43ED-87FA-6B232848D2B5}"/>
    <cellStyle name="Normal 3 4 4 6 9" xfId="39671" xr:uid="{C813E27B-1C7A-44B6-9461-A29F479520BC}"/>
    <cellStyle name="Normal 3 4 4 7" xfId="2348" xr:uid="{B55D5C12-7923-47A9-AC8A-E1B5DA39445D}"/>
    <cellStyle name="Normal 3 4 4 7 2" xfId="3931" xr:uid="{1D358D86-D216-476E-8B03-3846EB581BD7}"/>
    <cellStyle name="Normal 3 4 4 7 2 2" xfId="7443" xr:uid="{642B48E2-9FC5-4CF9-B4FF-2E7C86AE82EA}"/>
    <cellStyle name="Normal 3 4 4 7 2 2 2" xfId="34490" xr:uid="{C94913FA-8F95-420E-8547-AAC560A2D2BA}"/>
    <cellStyle name="Normal 3 4 4 7 2 2 3" xfId="46903" xr:uid="{2AB0272B-F3EF-40C8-9D89-2DFD1C6ACAF8}"/>
    <cellStyle name="Normal 3 4 4 7 2 2 4" xfId="22079" xr:uid="{EB2DE48A-6675-423A-8296-4DFD7703CB34}"/>
    <cellStyle name="Normal 3 4 4 7 2 3" xfId="30983" xr:uid="{85346E91-03D6-41C5-9FC6-06B04989CA8E}"/>
    <cellStyle name="Normal 3 4 4 7 2 4" xfId="43396" xr:uid="{B235AC18-1871-44E2-96EE-A6E993ED5127}"/>
    <cellStyle name="Normal 3 4 4 7 2 5" xfId="18572" xr:uid="{1EBD6A68-5399-47D0-B4DF-8ECC3F9ECA6B}"/>
    <cellStyle name="Normal 3 4 4 7 3" xfId="9674" xr:uid="{0FFD08F0-E278-44F2-BFD7-F6D704702BDD}"/>
    <cellStyle name="Normal 3 4 4 7 3 2" xfId="36721" xr:uid="{D3457117-4449-409F-B9E1-996FB4C24309}"/>
    <cellStyle name="Normal 3 4 4 7 3 3" xfId="49134" xr:uid="{04C68C80-EE0A-425F-9363-4A876C13A85B}"/>
    <cellStyle name="Normal 3 4 4 7 3 4" xfId="24310" xr:uid="{6954F530-7260-4B34-B0C3-CB2C3C0EBD8E}"/>
    <cellStyle name="Normal 3 4 4 7 4" xfId="11254" xr:uid="{C2F16D14-D113-4083-80F8-C12C90DC5E55}"/>
    <cellStyle name="Normal 3 4 4 7 4 2" xfId="38301" xr:uid="{F8642557-C61C-4139-A86D-B36EB1BD7B63}"/>
    <cellStyle name="Normal 3 4 4 7 4 3" xfId="50714" xr:uid="{1F02982F-0936-4F4F-AEA7-79E31C2C7D00}"/>
    <cellStyle name="Normal 3 4 4 7 4 4" xfId="25890" xr:uid="{23D3D90A-479B-4B80-8A41-362EEF1E0273}"/>
    <cellStyle name="Normal 3 4 4 7 5" xfId="6069" xr:uid="{7AFF8E4D-6C55-4D50-8BF3-0070BCD90713}"/>
    <cellStyle name="Normal 3 4 4 7 5 2" xfId="33116" xr:uid="{6D1C965D-20D9-4A09-8CF7-A5716CA01D70}"/>
    <cellStyle name="Normal 3 4 4 7 5 3" xfId="45529" xr:uid="{90934B87-7F5B-4F81-8C50-0EA5FC358E0A}"/>
    <cellStyle name="Normal 3 4 4 7 5 4" xfId="20705" xr:uid="{77B45180-F0B6-4FCE-8D73-9B11B1B2CDC8}"/>
    <cellStyle name="Normal 3 4 4 7 6" xfId="16990" xr:uid="{59A2EEB0-D51A-4CD2-B463-42DD23BDA8DA}"/>
    <cellStyle name="Normal 3 4 4 7 7" xfId="29401" xr:uid="{BDD69813-9255-4639-97CA-2379221B8B8A}"/>
    <cellStyle name="Normal 3 4 4 7 8" xfId="41814" xr:uid="{E263D5A8-1564-4E74-9303-4C5B64406897}"/>
    <cellStyle name="Normal 3 4 4 7 9" xfId="13479" xr:uid="{97AAB87A-660E-4209-8200-3B2115D3D3A3}"/>
    <cellStyle name="Normal 3 4 4 8" xfId="1380" xr:uid="{8AA9D988-E727-4787-8F2D-0E934F6E95B9}"/>
    <cellStyle name="Normal 3 4 4 8 2" xfId="4571" xr:uid="{28CFF7A4-9875-4F48-85EB-BF299D6E083E}"/>
    <cellStyle name="Normal 3 4 4 8 2 2" xfId="8706" xr:uid="{B6FE9EE3-7B4C-4BF3-9F5B-00B4802DDB22}"/>
    <cellStyle name="Normal 3 4 4 8 2 2 2" xfId="35753" xr:uid="{6176A581-A401-4666-8454-18A518384EF8}"/>
    <cellStyle name="Normal 3 4 4 8 2 2 3" xfId="48166" xr:uid="{7F5CC190-2630-4CEB-8CBD-BB6787D3C353}"/>
    <cellStyle name="Normal 3 4 4 8 2 2 4" xfId="23342" xr:uid="{7BB199FF-37AB-423D-9A82-2564044B7EC4}"/>
    <cellStyle name="Normal 3 4 4 8 2 3" xfId="31623" xr:uid="{EEB1DDE8-9EF3-41BC-81DF-D05C05877F49}"/>
    <cellStyle name="Normal 3 4 4 8 2 4" xfId="44036" xr:uid="{D3FF7864-2949-4CD2-9EDF-4D223E640265}"/>
    <cellStyle name="Normal 3 4 4 8 2 5" xfId="19212" xr:uid="{37A1DF7F-7A07-43CA-8B71-B9D1D8302775}"/>
    <cellStyle name="Normal 3 4 4 8 3" xfId="11895" xr:uid="{444C03C4-97D0-40AB-896E-4D56A03907EE}"/>
    <cellStyle name="Normal 3 4 4 8 3 2" xfId="38941" xr:uid="{200B0F68-9F90-44F1-BCEB-B96DB61BC19E}"/>
    <cellStyle name="Normal 3 4 4 8 3 3" xfId="51354" xr:uid="{9002EA52-70B2-4429-BCBB-18B6E7594AC0}"/>
    <cellStyle name="Normal 3 4 4 8 3 4" xfId="26530" xr:uid="{6BA6C1F3-DC2D-470C-A7B6-76EB57943D83}"/>
    <cellStyle name="Normal 3 4 4 8 4" xfId="6475" xr:uid="{755309D0-A5B9-42F4-B5ED-4664997B940C}"/>
    <cellStyle name="Normal 3 4 4 8 4 2" xfId="33522" xr:uid="{365DD63E-74A1-4FC6-B5B2-83C758EA194A}"/>
    <cellStyle name="Normal 3 4 4 8 4 3" xfId="45935" xr:uid="{45437B4C-2A8B-4DAB-9092-2F837925753B}"/>
    <cellStyle name="Normal 3 4 4 8 4 4" xfId="21111" xr:uid="{6F346C18-7D2D-4DA1-93DE-A1B5B2A84C60}"/>
    <cellStyle name="Normal 3 4 4 8 5" xfId="16022" xr:uid="{2E33FBE7-5A84-405A-8F4B-F106B40EBABD}"/>
    <cellStyle name="Normal 3 4 4 8 6" xfId="28433" xr:uid="{0EA5200D-0B2A-4E88-9DE0-8284A4003090}"/>
    <cellStyle name="Normal 3 4 4 8 7" xfId="40846" xr:uid="{7A10A0E9-0BB2-48FE-A251-6E25DD3C3E62}"/>
    <cellStyle name="Normal 3 4 4 8 8" xfId="14119" xr:uid="{5F3AEABC-C8BB-4615-85D6-BB0BD0F418DC}"/>
    <cellStyle name="Normal 3 4 4 9" xfId="2963" xr:uid="{BB246C9A-2ED0-4842-9A5E-E95E74842610}"/>
    <cellStyle name="Normal 3 4 4 9 2" xfId="8096" xr:uid="{E290D321-7351-47DB-8D4D-8E2ED3A5A823}"/>
    <cellStyle name="Normal 3 4 4 9 2 2" xfId="35143" xr:uid="{843A555D-037F-478C-A82B-DE0F858734B4}"/>
    <cellStyle name="Normal 3 4 4 9 2 3" xfId="47556" xr:uid="{85536B89-5750-427D-951C-1681133488BA}"/>
    <cellStyle name="Normal 3 4 4 9 2 4" xfId="22732" xr:uid="{47432912-500F-45C7-9981-8237E345DCBA}"/>
    <cellStyle name="Normal 3 4 4 9 3" xfId="30015" xr:uid="{A9D60A1A-E09E-4CBA-9023-5CB4D67D5543}"/>
    <cellStyle name="Normal 3 4 4 9 4" xfId="42428" xr:uid="{CC2152D1-65F8-40C2-9C15-9F0097E564DC}"/>
    <cellStyle name="Normal 3 4 4 9 5" xfId="17604" xr:uid="{C5239810-E277-4308-AFEC-882D2FDAF028}"/>
    <cellStyle name="Normal 3 4 5" xfId="52" xr:uid="{BFAB82B0-2071-4B7D-AC64-D2AEA0378563}"/>
    <cellStyle name="Normal 3 4 5 10" xfId="5188" xr:uid="{E5126DB7-4469-4F43-BF4C-8C1C5B84CB5E}"/>
    <cellStyle name="Normal 3 4 5 10 2" xfId="32239" xr:uid="{09A1F51D-72E2-4873-ACD4-05ABC3B7BF45}"/>
    <cellStyle name="Normal 3 4 5 10 3" xfId="44652" xr:uid="{B917CBAF-F1CE-40CD-B436-ED24C465569A}"/>
    <cellStyle name="Normal 3 4 5 10 4" xfId="19828" xr:uid="{484CFA62-DE89-4004-947A-47A584416E5F}"/>
    <cellStyle name="Normal 3 4 5 11" xfId="14696" xr:uid="{4676D1D2-B69E-4267-A568-82104BD5939B}"/>
    <cellStyle name="Normal 3 4 5 12" xfId="27107" xr:uid="{E40F840E-7D92-4FCE-9C5B-F376A102B997}"/>
    <cellStyle name="Normal 3 4 5 13" xfId="39520" xr:uid="{36708424-2C70-44C6-818B-326825397E29}"/>
    <cellStyle name="Normal 3 4 5 14" xfId="12535" xr:uid="{2A25FC30-AADC-49F6-B6F0-DA7285F51D8D}"/>
    <cellStyle name="Normal 3 4 5 2" xfId="344" xr:uid="{93EF2E4E-45D4-4775-9289-C68D41F1568B}"/>
    <cellStyle name="Normal 3 4 5 2 10" xfId="39810" xr:uid="{25FE0C28-D484-4CE3-8B86-7D7FB077636B}"/>
    <cellStyle name="Normal 3 4 5 2 11" xfId="12650" xr:uid="{C06D5D36-D01F-491E-8B16-7D786E84938B}"/>
    <cellStyle name="Normal 3 4 5 2 2" xfId="2053" xr:uid="{FE41D5BC-45FB-4007-A15F-784938289A15}"/>
    <cellStyle name="Normal 3 4 5 2 2 2" xfId="3636" xr:uid="{2893B87A-A936-402C-B44A-21C259AAADFC}"/>
    <cellStyle name="Normal 3 4 5 2 2 2 2" xfId="7148" xr:uid="{CC101D7E-2D3B-44EE-9830-7B39DD4AFC31}"/>
    <cellStyle name="Normal 3 4 5 2 2 2 2 2" xfId="34195" xr:uid="{3C59E2A9-3F2E-4F82-882D-02EE2164C960}"/>
    <cellStyle name="Normal 3 4 5 2 2 2 2 3" xfId="46608" xr:uid="{2F4890D6-1553-40BA-B360-9CEEF68522CA}"/>
    <cellStyle name="Normal 3 4 5 2 2 2 2 4" xfId="21784" xr:uid="{8FCA8890-98AF-460E-A354-7BDF38B3BC02}"/>
    <cellStyle name="Normal 3 4 5 2 2 2 3" xfId="30688" xr:uid="{76B14832-4B4A-4858-8C2C-3776301C648C}"/>
    <cellStyle name="Normal 3 4 5 2 2 2 4" xfId="43101" xr:uid="{BDFA5D9F-26C0-4C5E-B251-BF95400A82E4}"/>
    <cellStyle name="Normal 3 4 5 2 2 2 5" xfId="18277" xr:uid="{DCB50DE1-B0CD-4B6F-B2DA-BF7D48FDD796}"/>
    <cellStyle name="Normal 3 4 5 2 2 3" xfId="9379" xr:uid="{C8F8C9CE-92C6-4E10-9F14-2D33BCD7589D}"/>
    <cellStyle name="Normal 3 4 5 2 2 3 2" xfId="36426" xr:uid="{5A1E4202-F6D7-41F8-B627-E546403A445E}"/>
    <cellStyle name="Normal 3 4 5 2 2 3 3" xfId="48839" xr:uid="{F75D2B72-D60D-4AB4-840C-DC4FB1D55C4C}"/>
    <cellStyle name="Normal 3 4 5 2 2 3 4" xfId="24015" xr:uid="{A3BE05CE-764A-41ED-85BD-0217D7E52337}"/>
    <cellStyle name="Normal 3 4 5 2 2 4" xfId="10959" xr:uid="{C478436B-7DDF-49B9-95C0-8D214653EFF5}"/>
    <cellStyle name="Normal 3 4 5 2 2 4 2" xfId="38006" xr:uid="{FD4459EA-8F48-468A-8352-0D33A9AD9BC3}"/>
    <cellStyle name="Normal 3 4 5 2 2 4 3" xfId="50419" xr:uid="{4AAAEFBF-BAE4-4F6C-9AE6-1FF824BC6AF9}"/>
    <cellStyle name="Normal 3 4 5 2 2 4 4" xfId="25595" xr:uid="{7DFC62CB-BA8B-4757-A54F-5CB74AD5FD04}"/>
    <cellStyle name="Normal 3 4 5 2 2 5" xfId="6208" xr:uid="{FE77219E-D487-4BB4-97FA-D1840ABAC879}"/>
    <cellStyle name="Normal 3 4 5 2 2 5 2" xfId="33255" xr:uid="{0318DA96-F4AA-4E77-B048-466850663C47}"/>
    <cellStyle name="Normal 3 4 5 2 2 5 3" xfId="45668" xr:uid="{853AC9B6-A521-40FC-8E82-E13191374DFA}"/>
    <cellStyle name="Normal 3 4 5 2 2 5 4" xfId="20844" xr:uid="{FEEA05B3-8C7A-4724-B5CF-0E1B18F35791}"/>
    <cellStyle name="Normal 3 4 5 2 2 6" xfId="16695" xr:uid="{B145DFAF-8ADF-4840-9436-DBDE71347745}"/>
    <cellStyle name="Normal 3 4 5 2 2 7" xfId="29106" xr:uid="{8C4F4752-9C8C-4770-A83D-B85F3EB4EF3C}"/>
    <cellStyle name="Normal 3 4 5 2 2 8" xfId="41519" xr:uid="{185D5340-2804-4A70-A03B-8A445F7A2591}"/>
    <cellStyle name="Normal 3 4 5 2 2 9" xfId="13184" xr:uid="{08C6E095-B356-451F-82E1-26E86AA82A52}"/>
    <cellStyle name="Normal 3 4 5 2 3" xfId="2575" xr:uid="{DBAA36A2-F93B-42D9-B470-74AF9109B9F4}"/>
    <cellStyle name="Normal 3 4 5 2 3 2" xfId="4158" xr:uid="{E88AD491-DFB5-48B2-A8FF-C0ED9734255F}"/>
    <cellStyle name="Normal 3 4 5 2 3 2 2" xfId="9901" xr:uid="{3E306759-6BE6-4458-B438-81C0BE7BBEA5}"/>
    <cellStyle name="Normal 3 4 5 2 3 2 2 2" xfId="36948" xr:uid="{0B1961AE-0386-441C-81F9-C17F2C094547}"/>
    <cellStyle name="Normal 3 4 5 2 3 2 2 3" xfId="49361" xr:uid="{94721489-3B8D-4101-8BA6-77793CDA823E}"/>
    <cellStyle name="Normal 3 4 5 2 3 2 2 4" xfId="24537" xr:uid="{42A77AFB-E970-4AF9-A51D-9EBC3795AD84}"/>
    <cellStyle name="Normal 3 4 5 2 3 2 3" xfId="31210" xr:uid="{0DC44B02-8518-4AEE-B5FE-1012818D105E}"/>
    <cellStyle name="Normal 3 4 5 2 3 2 4" xfId="43623" xr:uid="{DF3D4218-3AD4-461F-8BD2-FAFD6A2BC5B0}"/>
    <cellStyle name="Normal 3 4 5 2 3 2 5" xfId="18799" xr:uid="{B976D5E8-913D-4126-AE19-1E62171D1069}"/>
    <cellStyle name="Normal 3 4 5 2 3 3" xfId="11481" xr:uid="{E2EBD830-13E4-4921-AA28-F8D1486FE819}"/>
    <cellStyle name="Normal 3 4 5 2 3 3 2" xfId="38528" xr:uid="{54E9E94C-1F61-4120-9831-180A73B479BA}"/>
    <cellStyle name="Normal 3 4 5 2 3 3 3" xfId="50941" xr:uid="{A2FE1495-B22A-4628-A219-66167E9650E2}"/>
    <cellStyle name="Normal 3 4 5 2 3 3 4" xfId="26117" xr:uid="{48F79D7A-5392-4C30-8A20-B22561A60BC0}"/>
    <cellStyle name="Normal 3 4 5 2 3 4" xfId="7670" xr:uid="{4CD85F1A-4019-450A-8025-7A95B247E83F}"/>
    <cellStyle name="Normal 3 4 5 2 3 4 2" xfId="34717" xr:uid="{EAB5B2FD-5450-4EC0-9D89-116779BD4E04}"/>
    <cellStyle name="Normal 3 4 5 2 3 4 3" xfId="47130" xr:uid="{2AD4C3ED-3FF0-485C-8554-4ECDBAD422CF}"/>
    <cellStyle name="Normal 3 4 5 2 3 4 4" xfId="22306" xr:uid="{D5DC2EC4-10F3-4703-971E-CA643FC6789C}"/>
    <cellStyle name="Normal 3 4 5 2 3 5" xfId="17217" xr:uid="{A8F9B02C-1A30-4B73-AA86-428916A8FECB}"/>
    <cellStyle name="Normal 3 4 5 2 3 6" xfId="29628" xr:uid="{2DE210BE-FD4F-4488-998C-7416F4F10DFC}"/>
    <cellStyle name="Normal 3 4 5 2 3 7" xfId="42041" xr:uid="{6294FD54-BC25-4A07-971C-70084C3C877E}"/>
    <cellStyle name="Normal 3 4 5 2 3 8" xfId="13706" xr:uid="{305CA589-FBDA-4661-BE6A-DE6B84C6BCF5}"/>
    <cellStyle name="Normal 3 4 5 2 4" xfId="1519" xr:uid="{32096152-2C1E-496B-980E-39F1EACD18CC}"/>
    <cellStyle name="Normal 3 4 5 2 4 2" xfId="4798" xr:uid="{62579D5C-4B46-4711-B75E-571B7CDFAA64}"/>
    <cellStyle name="Normal 3 4 5 2 4 2 2" xfId="8845" xr:uid="{3A125017-245E-469B-BDA2-0ACE8B53E49D}"/>
    <cellStyle name="Normal 3 4 5 2 4 2 2 2" xfId="35892" xr:uid="{6CC075FF-DF11-4DDE-B81D-D51647A5EF05}"/>
    <cellStyle name="Normal 3 4 5 2 4 2 2 3" xfId="48305" xr:uid="{1FDE6C59-F4D2-4F51-8F21-088AA82FDB09}"/>
    <cellStyle name="Normal 3 4 5 2 4 2 2 4" xfId="23481" xr:uid="{106A709C-96E7-4C35-9F88-7192DC41676E}"/>
    <cellStyle name="Normal 3 4 5 2 4 2 3" xfId="31850" xr:uid="{7EE4BC6A-C85D-4EED-9900-C89751486549}"/>
    <cellStyle name="Normal 3 4 5 2 4 2 4" xfId="44263" xr:uid="{D22A242E-0D72-4762-8AE8-932D23523FF8}"/>
    <cellStyle name="Normal 3 4 5 2 4 2 5" xfId="19439" xr:uid="{768ECEDF-FA6C-43EB-B7BC-E183F0A63AB0}"/>
    <cellStyle name="Normal 3 4 5 2 4 3" xfId="12122" xr:uid="{E828DC21-E187-4605-811B-F21AAC1D039F}"/>
    <cellStyle name="Normal 3 4 5 2 4 3 2" xfId="39168" xr:uid="{875180BA-0450-45D6-968D-5B0579C2EB67}"/>
    <cellStyle name="Normal 3 4 5 2 4 3 3" xfId="51581" xr:uid="{33F8AA6B-4E49-45E1-90A1-A13B1B8D4D38}"/>
    <cellStyle name="Normal 3 4 5 2 4 3 4" xfId="26757" xr:uid="{35374366-0A77-43F9-9996-148AA310E44D}"/>
    <cellStyle name="Normal 3 4 5 2 4 4" xfId="6614" xr:uid="{D88DA86E-6D57-445A-906E-1ED761A62E87}"/>
    <cellStyle name="Normal 3 4 5 2 4 4 2" xfId="33661" xr:uid="{E393F870-131F-418E-ACC7-87ECC9678270}"/>
    <cellStyle name="Normal 3 4 5 2 4 4 3" xfId="46074" xr:uid="{23B67DB3-012E-4344-A76D-3A3CE0F53C53}"/>
    <cellStyle name="Normal 3 4 5 2 4 4 4" xfId="21250" xr:uid="{09BA9D84-3F70-41CB-BF63-E8E63E85CCDC}"/>
    <cellStyle name="Normal 3 4 5 2 4 5" xfId="16161" xr:uid="{B5D72179-F30E-4807-993B-A683206D4BDF}"/>
    <cellStyle name="Normal 3 4 5 2 4 6" xfId="28572" xr:uid="{7F756326-7844-495D-8706-F58DAD1AEF5A}"/>
    <cellStyle name="Normal 3 4 5 2 4 7" xfId="40985" xr:uid="{81358482-6416-42DD-89E8-4D6B58C9683F}"/>
    <cellStyle name="Normal 3 4 5 2 4 8" xfId="14346" xr:uid="{C12A5283-49AE-4486-8A09-EE9024FF1D3D}"/>
    <cellStyle name="Normal 3 4 5 2 5" xfId="3102" xr:uid="{1CB604D3-D16B-4C11-BD91-70F246F4FCE6}"/>
    <cellStyle name="Normal 3 4 5 2 5 2" xfId="8323" xr:uid="{821F60D1-2FC5-4797-B9C8-6A1F2FF1A72A}"/>
    <cellStyle name="Normal 3 4 5 2 5 2 2" xfId="35370" xr:uid="{09C84ADD-0F71-481B-9739-117E1449EF96}"/>
    <cellStyle name="Normal 3 4 5 2 5 2 3" xfId="47783" xr:uid="{A213DBB4-10BB-4B82-BD90-AC0FD9B20AF1}"/>
    <cellStyle name="Normal 3 4 5 2 5 2 4" xfId="22959" xr:uid="{FCAEC54C-ED18-4CF8-972C-B2DFECAF37D3}"/>
    <cellStyle name="Normal 3 4 5 2 5 3" xfId="30154" xr:uid="{F096C973-34FF-48FA-A4EB-336BCF49160C}"/>
    <cellStyle name="Normal 3 4 5 2 5 4" xfId="42567" xr:uid="{D02E84AD-446B-436F-8970-58C5B4F91AFD}"/>
    <cellStyle name="Normal 3 4 5 2 5 5" xfId="17743" xr:uid="{4C3A34E1-60CB-41C2-8ED9-5F165B9DEAA5}"/>
    <cellStyle name="Normal 3 4 5 2 6" xfId="997" xr:uid="{5457F719-7822-449B-A888-C540D91798D7}"/>
    <cellStyle name="Normal 3 4 5 2 6 2" xfId="10425" xr:uid="{A93EE6DB-48D7-4734-8E3B-E8662C128C70}"/>
    <cellStyle name="Normal 3 4 5 2 6 2 2" xfId="37472" xr:uid="{028E38BD-727D-44F3-B6D6-5A547097EC08}"/>
    <cellStyle name="Normal 3 4 5 2 6 2 3" xfId="49885" xr:uid="{64C0A09E-4C4D-4250-BA30-01372B5F638C}"/>
    <cellStyle name="Normal 3 4 5 2 6 2 4" xfId="25061" xr:uid="{9E14A5BC-785E-44EC-B065-53F1C0648A90}"/>
    <cellStyle name="Normal 3 4 5 2 6 3" xfId="28050" xr:uid="{5F7774D4-C5D7-4597-90A8-8B1812FA7ED7}"/>
    <cellStyle name="Normal 3 4 5 2 6 4" xfId="40463" xr:uid="{D7ADE2BE-54F7-47CD-99E3-8F8DA06B6B5C}"/>
    <cellStyle name="Normal 3 4 5 2 6 5" xfId="15639" xr:uid="{428A24E6-8088-4BC6-8F5A-A06CCA588A4C}"/>
    <cellStyle name="Normal 3 4 5 2 7" xfId="5802" xr:uid="{D761ED74-AAE6-4E1C-A93C-4ED69E2DFFA2}"/>
    <cellStyle name="Normal 3 4 5 2 7 2" xfId="32849" xr:uid="{5F5BBE8B-04BC-4A68-83CA-778E5358D14E}"/>
    <cellStyle name="Normal 3 4 5 2 7 3" xfId="45262" xr:uid="{14E3C50D-1E2B-43A0-BC9D-FD5E76AAFA64}"/>
    <cellStyle name="Normal 3 4 5 2 7 4" xfId="20438" xr:uid="{E3F80F3D-ADF6-477E-97BC-B31D1CEBEDA8}"/>
    <cellStyle name="Normal 3 4 5 2 8" xfId="14986" xr:uid="{17AD776C-C0F5-47D4-B730-2E649808AF29}"/>
    <cellStyle name="Normal 3 4 5 2 9" xfId="27397" xr:uid="{31AD2ED2-351F-49BB-82E9-7A9AD5439349}"/>
    <cellStyle name="Normal 3 4 5 3" xfId="460" xr:uid="{6AE5DE69-9AB1-4F49-A45F-D5BAEDEC5BF3}"/>
    <cellStyle name="Normal 3 4 5 3 10" xfId="39926" xr:uid="{11C24A62-951F-4D01-A897-F9C173C7A89E}"/>
    <cellStyle name="Normal 3 4 5 3 11" xfId="12766" xr:uid="{3CBA0E0C-652C-4EC8-BF17-53BFE77AB837}"/>
    <cellStyle name="Normal 3 4 5 3 2" xfId="2169" xr:uid="{406BCBBE-E5B9-4B65-AAC6-E75EE5881AB5}"/>
    <cellStyle name="Normal 3 4 5 3 2 2" xfId="3752" xr:uid="{C3B82B82-89B3-4E63-9C87-E9547FFA6044}"/>
    <cellStyle name="Normal 3 4 5 3 2 2 2" xfId="7264" xr:uid="{8310F58A-849C-4176-84C2-1D6D9078082C}"/>
    <cellStyle name="Normal 3 4 5 3 2 2 2 2" xfId="34311" xr:uid="{AB8B6958-5036-4E6E-91A7-071518172517}"/>
    <cellStyle name="Normal 3 4 5 3 2 2 2 3" xfId="46724" xr:uid="{6E60DFB1-3277-4163-96BD-E70733770ED8}"/>
    <cellStyle name="Normal 3 4 5 3 2 2 2 4" xfId="21900" xr:uid="{3FB8DC36-4E0D-4933-B024-0E90BC354F85}"/>
    <cellStyle name="Normal 3 4 5 3 2 2 3" xfId="30804" xr:uid="{5041F0DC-618D-4A99-8357-D923F3A8058B}"/>
    <cellStyle name="Normal 3 4 5 3 2 2 4" xfId="43217" xr:uid="{BEF7292E-A0E3-40E8-8224-1595E4EF1493}"/>
    <cellStyle name="Normal 3 4 5 3 2 2 5" xfId="18393" xr:uid="{0DE3B4D5-9669-4309-A38C-17373A176A15}"/>
    <cellStyle name="Normal 3 4 5 3 2 3" xfId="9495" xr:uid="{990BB018-C2BD-4206-872F-8C7538CC5E51}"/>
    <cellStyle name="Normal 3 4 5 3 2 3 2" xfId="36542" xr:uid="{273C8E1A-3251-41F7-BEFB-F89980437152}"/>
    <cellStyle name="Normal 3 4 5 3 2 3 3" xfId="48955" xr:uid="{D7D8857F-2719-4242-9369-DFD6BD4F6662}"/>
    <cellStyle name="Normal 3 4 5 3 2 3 4" xfId="24131" xr:uid="{658BF421-F1D5-428F-A6D7-3692E8DD9D55}"/>
    <cellStyle name="Normal 3 4 5 3 2 4" xfId="11075" xr:uid="{7189C6DB-E2D6-4BEF-89F1-171B0534C2FF}"/>
    <cellStyle name="Normal 3 4 5 3 2 4 2" xfId="38122" xr:uid="{0A7B8111-235A-4A3B-BB58-205BEC139577}"/>
    <cellStyle name="Normal 3 4 5 3 2 4 3" xfId="50535" xr:uid="{722956B7-1E18-475A-B93C-FCBE64858B72}"/>
    <cellStyle name="Normal 3 4 5 3 2 4 4" xfId="25711" xr:uid="{6BC5F87E-15B9-4D29-9388-DF518102F6D6}"/>
    <cellStyle name="Normal 3 4 5 3 2 5" xfId="6324" xr:uid="{2F5ADCBF-D81C-4203-9B5A-BA18C2046563}"/>
    <cellStyle name="Normal 3 4 5 3 2 5 2" xfId="33371" xr:uid="{71F62EF7-101D-445C-B66C-166B00CAF5F4}"/>
    <cellStyle name="Normal 3 4 5 3 2 5 3" xfId="45784" xr:uid="{8314C067-28CA-40EE-B65E-8A797D243010}"/>
    <cellStyle name="Normal 3 4 5 3 2 5 4" xfId="20960" xr:uid="{460FAC2F-0595-4010-BE8D-9DDD63AFB7EA}"/>
    <cellStyle name="Normal 3 4 5 3 2 6" xfId="16811" xr:uid="{64F08B59-7FE3-49B7-A6D9-3807D78A41F9}"/>
    <cellStyle name="Normal 3 4 5 3 2 7" xfId="29222" xr:uid="{289B347A-E1AA-40B6-BFFA-F876FE861D46}"/>
    <cellStyle name="Normal 3 4 5 3 2 8" xfId="41635" xr:uid="{8799033E-F349-4B86-A8A6-9E9FF74AACEB}"/>
    <cellStyle name="Normal 3 4 5 3 2 9" xfId="13300" xr:uid="{7F4B2B56-A31D-4A34-A416-E5313954151A}"/>
    <cellStyle name="Normal 3 4 5 3 3" xfId="2691" xr:uid="{A9451C30-07DE-4166-92FC-CAE40C348643}"/>
    <cellStyle name="Normal 3 4 5 3 3 2" xfId="4274" xr:uid="{964C0070-3E8A-4ECD-B505-A8D62C3EB942}"/>
    <cellStyle name="Normal 3 4 5 3 3 2 2" xfId="10017" xr:uid="{6E4E305F-8F73-4034-BFE1-F9CA0C5A66D5}"/>
    <cellStyle name="Normal 3 4 5 3 3 2 2 2" xfId="37064" xr:uid="{F72B95F9-F83B-4A5E-AA3B-E0C6C99CEB49}"/>
    <cellStyle name="Normal 3 4 5 3 3 2 2 3" xfId="49477" xr:uid="{9404F50A-F98B-4C45-B29F-C7DC07C1A14B}"/>
    <cellStyle name="Normal 3 4 5 3 3 2 2 4" xfId="24653" xr:uid="{5F9A005A-517A-4DDB-99ED-7CACA86684B8}"/>
    <cellStyle name="Normal 3 4 5 3 3 2 3" xfId="31326" xr:uid="{99F00C32-832F-408D-B71F-0A63567D5263}"/>
    <cellStyle name="Normal 3 4 5 3 3 2 4" xfId="43739" xr:uid="{37F3DB25-4ED3-4F0C-BEA2-1D17D65CCED7}"/>
    <cellStyle name="Normal 3 4 5 3 3 2 5" xfId="18915" xr:uid="{CB759559-5FA2-4A9D-8BC5-3CC3AC424E70}"/>
    <cellStyle name="Normal 3 4 5 3 3 3" xfId="11597" xr:uid="{04F7623B-48CC-4643-B8F0-CA0FCFF78157}"/>
    <cellStyle name="Normal 3 4 5 3 3 3 2" xfId="38644" xr:uid="{89DA2472-BE2D-4473-B3B5-3E00324F9DEE}"/>
    <cellStyle name="Normal 3 4 5 3 3 3 3" xfId="51057" xr:uid="{A22599F5-AD10-4D2B-84D0-45FD1E91418E}"/>
    <cellStyle name="Normal 3 4 5 3 3 3 4" xfId="26233" xr:uid="{690FD7AE-9AD7-408E-84EF-96C11AF052D5}"/>
    <cellStyle name="Normal 3 4 5 3 3 4" xfId="7786" xr:uid="{572F0C80-1C8A-42C7-9BCA-F53217093884}"/>
    <cellStyle name="Normal 3 4 5 3 3 4 2" xfId="34833" xr:uid="{3EF19D95-EA48-41CD-97EE-79F71D0D58F0}"/>
    <cellStyle name="Normal 3 4 5 3 3 4 3" xfId="47246" xr:uid="{AC5EE4BE-F7E5-46A3-A515-FDEA2B0153B3}"/>
    <cellStyle name="Normal 3 4 5 3 3 4 4" xfId="22422" xr:uid="{05AA8039-27A1-49FC-814E-A793ADF2B9CA}"/>
    <cellStyle name="Normal 3 4 5 3 3 5" xfId="17333" xr:uid="{06056908-14E7-46E9-B1B6-E225B5B1AE11}"/>
    <cellStyle name="Normal 3 4 5 3 3 6" xfId="29744" xr:uid="{387ABCF6-EB5C-41D5-AE4E-BC561E780A52}"/>
    <cellStyle name="Normal 3 4 5 3 3 7" xfId="42157" xr:uid="{288E8BDF-BB53-490B-BE86-E517FA1C7781}"/>
    <cellStyle name="Normal 3 4 5 3 3 8" xfId="13822" xr:uid="{A06E573B-11F5-4D85-B95E-DEF5EF9FE9D9}"/>
    <cellStyle name="Normal 3 4 5 3 4" xfId="1635" xr:uid="{BC5DCCB5-DC91-4353-89FC-019998234583}"/>
    <cellStyle name="Normal 3 4 5 3 4 2" xfId="4914" xr:uid="{A34DF94E-073B-4F11-A32F-6BA7420E8C47}"/>
    <cellStyle name="Normal 3 4 5 3 4 2 2" xfId="8961" xr:uid="{ED876A5A-5DDD-4791-BD07-E9DAFE87B895}"/>
    <cellStyle name="Normal 3 4 5 3 4 2 2 2" xfId="36008" xr:uid="{E03D6A7C-2F9A-4864-9A03-089D8CE050AC}"/>
    <cellStyle name="Normal 3 4 5 3 4 2 2 3" xfId="48421" xr:uid="{FA1047A1-D7C8-4A92-95CE-79DF3C4688BC}"/>
    <cellStyle name="Normal 3 4 5 3 4 2 2 4" xfId="23597" xr:uid="{C3F3943C-3F86-4A77-A4D5-3F18C6A92A18}"/>
    <cellStyle name="Normal 3 4 5 3 4 2 3" xfId="31966" xr:uid="{5808B571-51D8-4C7C-97F7-2E024FF10C61}"/>
    <cellStyle name="Normal 3 4 5 3 4 2 4" xfId="44379" xr:uid="{B6D2741A-8F30-4AD2-B0DC-2A41AE9D2118}"/>
    <cellStyle name="Normal 3 4 5 3 4 2 5" xfId="19555" xr:uid="{C659B0E2-E4A2-48B0-B9FE-612EA892B434}"/>
    <cellStyle name="Normal 3 4 5 3 4 3" xfId="12238" xr:uid="{5C19B0DA-BE46-42BC-8430-B9DF1C614CFE}"/>
    <cellStyle name="Normal 3 4 5 3 4 3 2" xfId="39284" xr:uid="{F92DC955-433F-4EAB-A335-F8A8171ED6C0}"/>
    <cellStyle name="Normal 3 4 5 3 4 3 3" xfId="51697" xr:uid="{4DD4E5C8-B04D-48C5-BB1A-B934AD568C6B}"/>
    <cellStyle name="Normal 3 4 5 3 4 3 4" xfId="26873" xr:uid="{30202250-6801-4CA9-8690-760F13E8E312}"/>
    <cellStyle name="Normal 3 4 5 3 4 4" xfId="6730" xr:uid="{900A3725-BFBF-4A92-A9F5-DDFAA98D9637}"/>
    <cellStyle name="Normal 3 4 5 3 4 4 2" xfId="33777" xr:uid="{F92B3711-2AC9-4A9F-BA61-B73B5CD0BB23}"/>
    <cellStyle name="Normal 3 4 5 3 4 4 3" xfId="46190" xr:uid="{2219C982-6D24-429A-8D40-6A293E86538B}"/>
    <cellStyle name="Normal 3 4 5 3 4 4 4" xfId="21366" xr:uid="{7A2FE9C4-19FC-452C-BE41-F49986D68A14}"/>
    <cellStyle name="Normal 3 4 5 3 4 5" xfId="16277" xr:uid="{3139A7D3-131B-4786-9722-470849495DF3}"/>
    <cellStyle name="Normal 3 4 5 3 4 6" xfId="28688" xr:uid="{33CA2F9D-FE0F-4848-8F27-7CF52A26BF9A}"/>
    <cellStyle name="Normal 3 4 5 3 4 7" xfId="41101" xr:uid="{9DEDFECA-8E8F-40D8-8186-44155B402F4D}"/>
    <cellStyle name="Normal 3 4 5 3 4 8" xfId="14462" xr:uid="{B5888F58-F790-46B2-BE5B-8A3A7C53BFC7}"/>
    <cellStyle name="Normal 3 4 5 3 5" xfId="3218" xr:uid="{4D453E4F-3423-4795-8151-E2F02EF322A3}"/>
    <cellStyle name="Normal 3 4 5 3 5 2" xfId="8439" xr:uid="{991DFA8D-95BD-4168-94D1-13A0DEAA875D}"/>
    <cellStyle name="Normal 3 4 5 3 5 2 2" xfId="35486" xr:uid="{B65CD733-A943-49F6-9D6A-FE1D8929D721}"/>
    <cellStyle name="Normal 3 4 5 3 5 2 3" xfId="47899" xr:uid="{519F52FB-F175-414F-A0BD-70C354B635DB}"/>
    <cellStyle name="Normal 3 4 5 3 5 2 4" xfId="23075" xr:uid="{ACBA0628-87DD-48DC-BD38-0E347E6D69F1}"/>
    <cellStyle name="Normal 3 4 5 3 5 3" xfId="30270" xr:uid="{C8C54071-EEAC-4C8D-ADAA-95D162E12403}"/>
    <cellStyle name="Normal 3 4 5 3 5 4" xfId="42683" xr:uid="{72450F11-CEC1-4809-87EE-A7BC7CF9C235}"/>
    <cellStyle name="Normal 3 4 5 3 5 5" xfId="17859" xr:uid="{16E4F91F-ACDF-40A0-87DD-EEEAFF180111}"/>
    <cellStyle name="Normal 3 4 5 3 6" xfId="1113" xr:uid="{59AF8B7D-18CC-4026-8B8E-78A52DA04D13}"/>
    <cellStyle name="Normal 3 4 5 3 6 2" xfId="10541" xr:uid="{D48C2711-CD99-425A-91CB-C75FF9B095FF}"/>
    <cellStyle name="Normal 3 4 5 3 6 2 2" xfId="37588" xr:uid="{D570BF16-F283-4BEF-8FED-11763D07F4B1}"/>
    <cellStyle name="Normal 3 4 5 3 6 2 3" xfId="50001" xr:uid="{A425DB35-F778-4352-AAB3-94980CC61179}"/>
    <cellStyle name="Normal 3 4 5 3 6 2 4" xfId="25177" xr:uid="{1765D824-218B-4D37-8C7F-7FC850FE4AF2}"/>
    <cellStyle name="Normal 3 4 5 3 6 3" xfId="28166" xr:uid="{10C43125-6E2F-4C6F-8B4F-5078FD3F394A}"/>
    <cellStyle name="Normal 3 4 5 3 6 4" xfId="40579" xr:uid="{64AF3D49-7F70-4C62-9E2A-E141ADA878E4}"/>
    <cellStyle name="Normal 3 4 5 3 6 5" xfId="15755" xr:uid="{E4905E18-A351-4DD8-8639-FE62BE272FC2}"/>
    <cellStyle name="Normal 3 4 5 3 7" xfId="5918" xr:uid="{1AB8E4CE-1B34-4F8C-B630-D0C4F292524B}"/>
    <cellStyle name="Normal 3 4 5 3 7 2" xfId="32965" xr:uid="{3C551A1C-FE4F-47B3-8B29-41F0A371A761}"/>
    <cellStyle name="Normal 3 4 5 3 7 3" xfId="45378" xr:uid="{FF37C94D-D8FE-4FCD-BB73-2F4CAA9F80D2}"/>
    <cellStyle name="Normal 3 4 5 3 7 4" xfId="20554" xr:uid="{07F96921-E037-4550-9179-E54F07038F45}"/>
    <cellStyle name="Normal 3 4 5 3 8" xfId="15102" xr:uid="{3349A822-8768-409B-9A44-4CA900DB4E30}"/>
    <cellStyle name="Normal 3 4 5 3 9" xfId="27513" xr:uid="{851FEAD9-EF80-4C08-B2FC-CF1F73C85CE8}"/>
    <cellStyle name="Normal 3 4 5 4" xfId="576" xr:uid="{120FB283-51F5-42FA-BB3C-089774D2C67F}"/>
    <cellStyle name="Normal 3 4 5 4 10" xfId="12882" xr:uid="{9D3DE220-7D49-4125-A8DF-5B5E868C419E}"/>
    <cellStyle name="Normal 3 4 5 4 2" xfId="2807" xr:uid="{439251A0-5359-4881-8344-AF8E39A6024D}"/>
    <cellStyle name="Normal 3 4 5 4 2 2" xfId="4390" xr:uid="{9D0ED23B-C785-44C3-8515-C65222601903}"/>
    <cellStyle name="Normal 3 4 5 4 2 2 2" xfId="10133" xr:uid="{FFB15FF0-C5E6-4088-ADF5-14287D0CD3ED}"/>
    <cellStyle name="Normal 3 4 5 4 2 2 2 2" xfId="37180" xr:uid="{F8AAE1C8-69AB-4936-814E-32B169A17603}"/>
    <cellStyle name="Normal 3 4 5 4 2 2 2 3" xfId="49593" xr:uid="{6724F864-AC6F-491C-A787-2CE4755E3A45}"/>
    <cellStyle name="Normal 3 4 5 4 2 2 2 4" xfId="24769" xr:uid="{A8987FF9-1E13-403E-A727-0F0EB5C929C6}"/>
    <cellStyle name="Normal 3 4 5 4 2 2 3" xfId="31442" xr:uid="{DE0CD06D-E691-4330-A1DE-BC00CCD6E97A}"/>
    <cellStyle name="Normal 3 4 5 4 2 2 4" xfId="43855" xr:uid="{8AEF43D2-C06B-4821-A367-205F172BF394}"/>
    <cellStyle name="Normal 3 4 5 4 2 2 5" xfId="19031" xr:uid="{F09B60FD-A7A1-4F67-95F9-542085F6E9FA}"/>
    <cellStyle name="Normal 3 4 5 4 2 3" xfId="11713" xr:uid="{4E9E540D-675B-485D-9DCF-5C1B085646D2}"/>
    <cellStyle name="Normal 3 4 5 4 2 3 2" xfId="38760" xr:uid="{8065A1EF-ADD2-4010-911D-BA8C11EA5453}"/>
    <cellStyle name="Normal 3 4 5 4 2 3 3" xfId="51173" xr:uid="{A435ABE7-A7C3-4422-9B30-89117361CBCC}"/>
    <cellStyle name="Normal 3 4 5 4 2 3 4" xfId="26349" xr:uid="{1D33F26A-9EFE-4BC7-957B-F9A67BA2AA48}"/>
    <cellStyle name="Normal 3 4 5 4 2 4" xfId="7902" xr:uid="{AB67ACA6-78C7-42FA-9D4E-B0BC935323D4}"/>
    <cellStyle name="Normal 3 4 5 4 2 4 2" xfId="34949" xr:uid="{C5F5B986-3C73-45A1-8AC7-305079131AB9}"/>
    <cellStyle name="Normal 3 4 5 4 2 4 3" xfId="47362" xr:uid="{25471B09-9BFD-4ADD-AE24-0A606DC1C8D5}"/>
    <cellStyle name="Normal 3 4 5 4 2 4 4" xfId="22538" xr:uid="{8570276A-D91C-481E-8932-86A42D6B35CE}"/>
    <cellStyle name="Normal 3 4 5 4 2 5" xfId="17449" xr:uid="{EFF9B508-592A-4FB1-B142-49745B76AC50}"/>
    <cellStyle name="Normal 3 4 5 4 2 6" xfId="29860" xr:uid="{DEDCBE29-3A91-4DA8-902E-BEFA5BB144BD}"/>
    <cellStyle name="Normal 3 4 5 4 2 7" xfId="42273" xr:uid="{9A9B6726-E240-4F05-B4FD-0616D8A94E3E}"/>
    <cellStyle name="Normal 3 4 5 4 2 8" xfId="13938" xr:uid="{EF93A04D-3E53-4581-B2D0-F906DA3A3AF4}"/>
    <cellStyle name="Normal 3 4 5 4 3" xfId="1751" xr:uid="{7E8748A8-A293-4531-9BBD-4D6282235927}"/>
    <cellStyle name="Normal 3 4 5 4 3 2" xfId="5030" xr:uid="{9FBDD06D-CA63-4493-A773-5D6B040F4A15}"/>
    <cellStyle name="Normal 3 4 5 4 3 2 2" xfId="9077" xr:uid="{70DB1499-DCA3-4363-A6F4-8BC0123D04F5}"/>
    <cellStyle name="Normal 3 4 5 4 3 2 2 2" xfId="36124" xr:uid="{67D5B63C-771E-46ED-9644-9E47A187CF50}"/>
    <cellStyle name="Normal 3 4 5 4 3 2 2 3" xfId="48537" xr:uid="{EF45F386-43D7-4816-85CF-650CC2A21FC9}"/>
    <cellStyle name="Normal 3 4 5 4 3 2 2 4" xfId="23713" xr:uid="{74C7354E-021C-4B6F-8764-ED252E55365D}"/>
    <cellStyle name="Normal 3 4 5 4 3 2 3" xfId="32082" xr:uid="{4AEFB637-E46D-44D1-A06A-3CEA5F556E0A}"/>
    <cellStyle name="Normal 3 4 5 4 3 2 4" xfId="44495" xr:uid="{D75390CC-A75C-488A-BC80-DD8D3326BE2C}"/>
    <cellStyle name="Normal 3 4 5 4 3 2 5" xfId="19671" xr:uid="{E2F263E8-0FFE-4F58-902C-A2A98BE657E9}"/>
    <cellStyle name="Normal 3 4 5 4 3 3" xfId="12354" xr:uid="{0F166C17-1198-4A0D-82D1-DA15E268BB45}"/>
    <cellStyle name="Normal 3 4 5 4 3 3 2" xfId="39400" xr:uid="{1F39FDA5-A774-4816-A540-E544EE6028D0}"/>
    <cellStyle name="Normal 3 4 5 4 3 3 3" xfId="51813" xr:uid="{CA11DDF4-F7CD-4876-9205-C54651E158DE}"/>
    <cellStyle name="Normal 3 4 5 4 3 3 4" xfId="26989" xr:uid="{8F1EC8D5-FDC9-4DCB-BE8E-503AEDDEA14A}"/>
    <cellStyle name="Normal 3 4 5 4 3 4" xfId="6846" xr:uid="{963C625E-C425-4D0A-B3A1-4A235F7E8EFE}"/>
    <cellStyle name="Normal 3 4 5 4 3 4 2" xfId="33893" xr:uid="{CA4001E3-ABC4-4C96-BFA0-08E4524D617F}"/>
    <cellStyle name="Normal 3 4 5 4 3 4 3" xfId="46306" xr:uid="{1C2BA538-9DEC-49D9-8278-9D0BC00F50B7}"/>
    <cellStyle name="Normal 3 4 5 4 3 4 4" xfId="21482" xr:uid="{D1C1711A-516C-4772-9C65-1A8390F64A0D}"/>
    <cellStyle name="Normal 3 4 5 4 3 5" xfId="16393" xr:uid="{EF49386A-93EE-4B66-AF52-1027C71F4F09}"/>
    <cellStyle name="Normal 3 4 5 4 3 6" xfId="28804" xr:uid="{AE7E222A-291C-4E04-94B3-DCC7B6693478}"/>
    <cellStyle name="Normal 3 4 5 4 3 7" xfId="41217" xr:uid="{D3516F3B-844D-4B1B-A645-CF9C4A945C0B}"/>
    <cellStyle name="Normal 3 4 5 4 3 8" xfId="14578" xr:uid="{0011F1AD-00F1-49F1-8AB8-554BDFA88C93}"/>
    <cellStyle name="Normal 3 4 5 4 4" xfId="3334" xr:uid="{FD85CA24-9324-4C6B-9D5F-BFF55CDC33C1}"/>
    <cellStyle name="Normal 3 4 5 4 4 2" xfId="8555" xr:uid="{9044AAC1-A757-45EE-A312-B2A8A240469B}"/>
    <cellStyle name="Normal 3 4 5 4 4 2 2" xfId="35602" xr:uid="{CEB39693-35FF-46E5-BEC9-148A1AEB3593}"/>
    <cellStyle name="Normal 3 4 5 4 4 2 3" xfId="48015" xr:uid="{EE636941-D7B0-4B0B-BFE2-5923915A5076}"/>
    <cellStyle name="Normal 3 4 5 4 4 2 4" xfId="23191" xr:uid="{A5A6370D-2755-4D81-91AC-13AAFDA68DB4}"/>
    <cellStyle name="Normal 3 4 5 4 4 3" xfId="30386" xr:uid="{886BBBC8-9866-4EED-ADFD-D6C121BDC3F6}"/>
    <cellStyle name="Normal 3 4 5 4 4 4" xfId="42799" xr:uid="{EA679BF2-B60C-4EEC-B3B0-59C97F76CAA2}"/>
    <cellStyle name="Normal 3 4 5 4 4 5" xfId="17975" xr:uid="{A381AC1B-A17E-45A8-B3B5-7FEFAD552FF5}"/>
    <cellStyle name="Normal 3 4 5 4 5" xfId="1229" xr:uid="{766D41F9-84F9-438F-BBAF-7B4878A42AE0}"/>
    <cellStyle name="Normal 3 4 5 4 5 2" xfId="10657" xr:uid="{17ECB912-B081-4E30-AEC8-D73E23CA8D41}"/>
    <cellStyle name="Normal 3 4 5 4 5 2 2" xfId="37704" xr:uid="{6763CD57-E25A-4E85-AC44-E6CD8B8A8772}"/>
    <cellStyle name="Normal 3 4 5 4 5 2 3" xfId="50117" xr:uid="{7B3BF4AB-9CA3-48EE-AD7D-E2733A3D8957}"/>
    <cellStyle name="Normal 3 4 5 4 5 2 4" xfId="25293" xr:uid="{2F327904-710D-42A4-B6D2-4F95400504E5}"/>
    <cellStyle name="Normal 3 4 5 4 5 3" xfId="28282" xr:uid="{1EFF1A9D-6143-4F80-AA5D-25278556ACE8}"/>
    <cellStyle name="Normal 3 4 5 4 5 4" xfId="40695" xr:uid="{7FDF0747-7A60-4CD9-8D1D-D151C32B79FF}"/>
    <cellStyle name="Normal 3 4 5 4 5 5" xfId="15871" xr:uid="{8D269AF8-9718-448C-BA49-7A1EE075BED6}"/>
    <cellStyle name="Normal 3 4 5 4 6" xfId="5687" xr:uid="{8396B8AD-4810-4CB4-A124-FB86A95459EB}"/>
    <cellStyle name="Normal 3 4 5 4 6 2" xfId="32734" xr:uid="{B423520A-D42B-4524-BADB-E92313A18004}"/>
    <cellStyle name="Normal 3 4 5 4 6 3" xfId="45147" xr:uid="{4A41A0A9-C3E4-4311-8FDD-AC7579AE50CF}"/>
    <cellStyle name="Normal 3 4 5 4 6 4" xfId="20323" xr:uid="{23F5ECD8-CE79-4F20-A931-E9FA845BECA0}"/>
    <cellStyle name="Normal 3 4 5 4 7" xfId="15218" xr:uid="{F03BAB59-9BEB-46B2-B5E4-FBD9EE9D55E2}"/>
    <cellStyle name="Normal 3 4 5 4 8" xfId="27629" xr:uid="{01FEF66F-2734-47EA-8BEB-109985030B27}"/>
    <cellStyle name="Normal 3 4 5 4 9" xfId="40042" xr:uid="{FFCA3631-00C9-4231-A281-822CABF18BA5}"/>
    <cellStyle name="Normal 3 4 5 5" xfId="229" xr:uid="{A13EA7C4-9C62-451D-ACA5-D56150451A38}"/>
    <cellStyle name="Normal 3 4 5 5 10" xfId="13069" xr:uid="{DA4B3D7D-C1AC-4939-8BE0-A9B20FEEED14}"/>
    <cellStyle name="Normal 3 4 5 5 2" xfId="2460" xr:uid="{D8C90FDC-EED7-4AF4-B9D9-E6CD0E0DCBEA}"/>
    <cellStyle name="Normal 3 4 5 5 2 2" xfId="4043" xr:uid="{55EDDF3D-7B00-4E39-B8AC-E2C61C58199D}"/>
    <cellStyle name="Normal 3 4 5 5 2 2 2" xfId="9786" xr:uid="{25943936-1D33-4095-85EC-45A4E7E07A49}"/>
    <cellStyle name="Normal 3 4 5 5 2 2 2 2" xfId="36833" xr:uid="{74684F54-4F56-4E2B-A0F2-BA58655B2E22}"/>
    <cellStyle name="Normal 3 4 5 5 2 2 2 3" xfId="49246" xr:uid="{B23A0E02-8565-4126-AC5F-0844C7630826}"/>
    <cellStyle name="Normal 3 4 5 5 2 2 2 4" xfId="24422" xr:uid="{9E0140BB-65BF-4C56-827E-37DCDE7694DE}"/>
    <cellStyle name="Normal 3 4 5 5 2 2 3" xfId="31095" xr:uid="{DECF0475-F4E9-4534-8348-FA595FEB9E55}"/>
    <cellStyle name="Normal 3 4 5 5 2 2 4" xfId="43508" xr:uid="{75A2A3F8-A85E-48A8-9424-6A5FE192BD43}"/>
    <cellStyle name="Normal 3 4 5 5 2 2 5" xfId="18684" xr:uid="{75911361-4854-46DD-B890-988B4A058770}"/>
    <cellStyle name="Normal 3 4 5 5 2 3" xfId="11366" xr:uid="{10BC97A8-F4E2-4631-8B97-6B5D8506DC89}"/>
    <cellStyle name="Normal 3 4 5 5 2 3 2" xfId="38413" xr:uid="{E24F3BBD-29A5-4020-B910-3ACA5EF60CC8}"/>
    <cellStyle name="Normal 3 4 5 5 2 3 3" xfId="50826" xr:uid="{F6D4D4BE-7583-495F-879B-CBFF536FE9A5}"/>
    <cellStyle name="Normal 3 4 5 5 2 3 4" xfId="26002" xr:uid="{4E7577F0-269E-4D1A-9DA4-73A4DD6C275E}"/>
    <cellStyle name="Normal 3 4 5 5 2 4" xfId="7555" xr:uid="{40659125-E9BE-46B1-B870-EFC994CC800D}"/>
    <cellStyle name="Normal 3 4 5 5 2 4 2" xfId="34602" xr:uid="{F9AC5CAB-0F6A-4DCC-8558-226193D80B7A}"/>
    <cellStyle name="Normal 3 4 5 5 2 4 3" xfId="47015" xr:uid="{43B4289A-D903-474F-AFA5-4A2073ACA78E}"/>
    <cellStyle name="Normal 3 4 5 5 2 4 4" xfId="22191" xr:uid="{2B7504E2-42B5-4028-9DA8-80A262FE4881}"/>
    <cellStyle name="Normal 3 4 5 5 2 5" xfId="17102" xr:uid="{2277A44A-780A-41B4-A18E-7B2DDDA6953E}"/>
    <cellStyle name="Normal 3 4 5 5 2 6" xfId="29513" xr:uid="{8DEA8713-354B-48F3-8929-8CE610393322}"/>
    <cellStyle name="Normal 3 4 5 5 2 7" xfId="41926" xr:uid="{DB6C3B3C-AA12-4356-834B-8432216EF37A}"/>
    <cellStyle name="Normal 3 4 5 5 2 8" xfId="13591" xr:uid="{D669C098-FF5A-45BC-A3BE-448BD39AD04E}"/>
    <cellStyle name="Normal 3 4 5 5 3" xfId="1938" xr:uid="{1FC40CEB-6620-4E11-9C28-5280041F01E6}"/>
    <cellStyle name="Normal 3 4 5 5 3 2" xfId="4683" xr:uid="{C3377EB2-5927-4278-BC24-05413E5A9D1A}"/>
    <cellStyle name="Normal 3 4 5 5 3 2 2" xfId="9264" xr:uid="{3D956082-B2DF-44B3-89D7-55C8064621FF}"/>
    <cellStyle name="Normal 3 4 5 5 3 2 2 2" xfId="36311" xr:uid="{B1D202DE-8584-4E05-9F96-237903616CB3}"/>
    <cellStyle name="Normal 3 4 5 5 3 2 2 3" xfId="48724" xr:uid="{F2FA0155-48F4-43C8-9CAD-289D4F654EE9}"/>
    <cellStyle name="Normal 3 4 5 5 3 2 2 4" xfId="23900" xr:uid="{7A9EE036-918D-4D41-B899-15509FBE630D}"/>
    <cellStyle name="Normal 3 4 5 5 3 2 3" xfId="31735" xr:uid="{C495792B-72DF-47DA-80B9-CC17A22A383D}"/>
    <cellStyle name="Normal 3 4 5 5 3 2 4" xfId="44148" xr:uid="{14880AEE-D0D0-4CBC-92E7-81C8DABA7A1E}"/>
    <cellStyle name="Normal 3 4 5 5 3 2 5" xfId="19324" xr:uid="{BD84DD4A-CE41-42B1-A4CA-C9B69FC59F1C}"/>
    <cellStyle name="Normal 3 4 5 5 3 3" xfId="12007" xr:uid="{3D451615-8BDE-4D7D-8BD8-1D067519600D}"/>
    <cellStyle name="Normal 3 4 5 5 3 3 2" xfId="39053" xr:uid="{9F93A40D-9A16-4226-BE65-28A6D16C77DD}"/>
    <cellStyle name="Normal 3 4 5 5 3 3 3" xfId="51466" xr:uid="{3AEA246B-E14F-41A6-A6BB-ADB8BBDFC49E}"/>
    <cellStyle name="Normal 3 4 5 5 3 3 4" xfId="26642" xr:uid="{94D9006C-C72B-4BD2-A040-AB89FA19DF09}"/>
    <cellStyle name="Normal 3 4 5 5 3 4" xfId="7033" xr:uid="{83FFB387-D485-4068-A525-3C9478CD477F}"/>
    <cellStyle name="Normal 3 4 5 5 3 4 2" xfId="34080" xr:uid="{C635D90A-5809-4508-983C-793FE9584C2B}"/>
    <cellStyle name="Normal 3 4 5 5 3 4 3" xfId="46493" xr:uid="{5A871216-9EAE-46B4-80B8-C89D94790729}"/>
    <cellStyle name="Normal 3 4 5 5 3 4 4" xfId="21669" xr:uid="{0BAEBF0E-2717-43AE-9FA9-CD7E7092EE36}"/>
    <cellStyle name="Normal 3 4 5 5 3 5" xfId="16580" xr:uid="{0915525C-B5A2-468C-AB90-87358C905EBA}"/>
    <cellStyle name="Normal 3 4 5 5 3 6" xfId="28991" xr:uid="{B0CDD0EF-EBEA-4BD6-9729-C345F7C50C37}"/>
    <cellStyle name="Normal 3 4 5 5 3 7" xfId="41404" xr:uid="{C2769C3F-FD9C-4BCB-9DF1-438863812390}"/>
    <cellStyle name="Normal 3 4 5 5 3 8" xfId="14231" xr:uid="{E181F2A2-3E50-4430-A385-699919AA3478}"/>
    <cellStyle name="Normal 3 4 5 5 4" xfId="3521" xr:uid="{8A9AF5DD-F5FE-4285-B0F4-F13F598A8293}"/>
    <cellStyle name="Normal 3 4 5 5 4 2" xfId="8208" xr:uid="{1B0DC982-C4B3-45F8-AFF1-21A57135A73F}"/>
    <cellStyle name="Normal 3 4 5 5 4 2 2" xfId="35255" xr:uid="{5F262D99-4684-452B-B823-843C93420212}"/>
    <cellStyle name="Normal 3 4 5 5 4 2 3" xfId="47668" xr:uid="{590C7B7F-D9AB-4D24-9106-B5643F78BDEC}"/>
    <cellStyle name="Normal 3 4 5 5 4 2 4" xfId="22844" xr:uid="{FC02EC64-D093-4F0C-8E22-930A6A223592}"/>
    <cellStyle name="Normal 3 4 5 5 4 3" xfId="30573" xr:uid="{4E63A8E5-3490-4E07-85EB-2DFEB67472DE}"/>
    <cellStyle name="Normal 3 4 5 5 4 4" xfId="42986" xr:uid="{1A4AC1DD-3758-46F7-AFAD-481F834089DA}"/>
    <cellStyle name="Normal 3 4 5 5 4 5" xfId="18162" xr:uid="{32FF6B4D-C58F-4267-A96A-D4665D804574}"/>
    <cellStyle name="Normal 3 4 5 5 5" xfId="882" xr:uid="{49B58514-CDD3-4267-B001-F7E6080CEDDA}"/>
    <cellStyle name="Normal 3 4 5 5 5 2" xfId="10844" xr:uid="{4F0D355B-3B68-4918-8549-2A9936290758}"/>
    <cellStyle name="Normal 3 4 5 5 5 2 2" xfId="37891" xr:uid="{43B1BFAB-26EE-41C4-BF89-7BDCB447A5D6}"/>
    <cellStyle name="Normal 3 4 5 5 5 2 3" xfId="50304" xr:uid="{9F6D09EA-54AB-499B-80F0-34C25EF2AA9C}"/>
    <cellStyle name="Normal 3 4 5 5 5 2 4" xfId="25480" xr:uid="{40865E75-EB4C-44EC-8F4B-259120EDDD4C}"/>
    <cellStyle name="Normal 3 4 5 5 5 3" xfId="27935" xr:uid="{7301DFB0-4730-4BF1-8D29-48206C6FAA66}"/>
    <cellStyle name="Normal 3 4 5 5 5 4" xfId="40348" xr:uid="{0B191A69-114D-4DF3-9F33-A87CE09921CA}"/>
    <cellStyle name="Normal 3 4 5 5 5 5" xfId="15524" xr:uid="{A0AF1B5C-E892-42BB-A248-6D1BEFEC6E91}"/>
    <cellStyle name="Normal 3 4 5 5 6" xfId="6093" xr:uid="{C814FD22-E418-4EC8-B4EC-F303C9240941}"/>
    <cellStyle name="Normal 3 4 5 5 6 2" xfId="33140" xr:uid="{E0443062-EDA8-4AB7-AF02-52ACAF577762}"/>
    <cellStyle name="Normal 3 4 5 5 6 3" xfId="45553" xr:uid="{3C20EC80-30A7-4B57-A994-D25B931EEF95}"/>
    <cellStyle name="Normal 3 4 5 5 6 4" xfId="20729" xr:uid="{215AA16B-16A9-4FB9-AE10-27DCD8530801}"/>
    <cellStyle name="Normal 3 4 5 5 7" xfId="14871" xr:uid="{6F4EDD68-8957-4714-A614-00630619CA36}"/>
    <cellStyle name="Normal 3 4 5 5 8" xfId="27282" xr:uid="{2AEC65EF-D0F3-4845-81C8-5026813BAAC4}"/>
    <cellStyle name="Normal 3 4 5 5 9" xfId="39695" xr:uid="{77AFB37D-CA37-4BAC-BCCC-68016A88567A}"/>
    <cellStyle name="Normal 3 4 5 6" xfId="2285" xr:uid="{687D9BF7-EBE7-4532-B0E4-95409B612F3B}"/>
    <cellStyle name="Normal 3 4 5 6 2" xfId="3868" xr:uid="{32B53758-0D7F-481D-B2EC-462049DF4DCE}"/>
    <cellStyle name="Normal 3 4 5 6 2 2" xfId="9611" xr:uid="{A7B0F2FB-8BF3-414B-A7D2-2E29F6C35FC0}"/>
    <cellStyle name="Normal 3 4 5 6 2 2 2" xfId="36658" xr:uid="{5EAE041F-9660-43EF-B01D-3EC0A7CE032F}"/>
    <cellStyle name="Normal 3 4 5 6 2 2 3" xfId="49071" xr:uid="{EF5E76B7-A4A3-4E09-B7F0-155F8E4D7455}"/>
    <cellStyle name="Normal 3 4 5 6 2 2 4" xfId="24247" xr:uid="{EBF79469-F783-4161-A7B2-2481586A0CE8}"/>
    <cellStyle name="Normal 3 4 5 6 2 3" xfId="30920" xr:uid="{85AB5F07-3324-487D-BE38-F6FAB09949E0}"/>
    <cellStyle name="Normal 3 4 5 6 2 4" xfId="43333" xr:uid="{5B2221CC-7060-4B40-B2EF-1720900B1E94}"/>
    <cellStyle name="Normal 3 4 5 6 2 5" xfId="18509" xr:uid="{8B7FA902-B7F3-49E4-8FBF-4853A5FD4734}"/>
    <cellStyle name="Normal 3 4 5 6 3" xfId="11191" xr:uid="{F6E37DE4-1096-4650-A25C-D3943B4F02B4}"/>
    <cellStyle name="Normal 3 4 5 6 3 2" xfId="38238" xr:uid="{A2715531-C9A8-48C3-8236-CE0078FFA47A}"/>
    <cellStyle name="Normal 3 4 5 6 3 3" xfId="50651" xr:uid="{9305FFEF-A003-4027-BEFA-E1982ED18D1F}"/>
    <cellStyle name="Normal 3 4 5 6 3 4" xfId="25827" xr:uid="{6DEB60FA-8155-461A-ABE6-8261B496B205}"/>
    <cellStyle name="Normal 3 4 5 6 4" xfId="7380" xr:uid="{42D4C615-8364-4253-8EEC-E34BF7C88174}"/>
    <cellStyle name="Normal 3 4 5 6 4 2" xfId="34427" xr:uid="{E8A540D4-C893-4F35-8A42-EAE790E091B2}"/>
    <cellStyle name="Normal 3 4 5 6 4 3" xfId="46840" xr:uid="{C6987C45-E123-4F60-A92B-54558682E611}"/>
    <cellStyle name="Normal 3 4 5 6 4 4" xfId="22016" xr:uid="{1BBDD85F-EBC5-4F66-8A52-6D3454F6E0FE}"/>
    <cellStyle name="Normal 3 4 5 6 5" xfId="16927" xr:uid="{AD3938D5-BE40-43C3-8846-ABDDE7C183C4}"/>
    <cellStyle name="Normal 3 4 5 6 6" xfId="29338" xr:uid="{EB4E4E21-90C8-4B0E-BC4E-CC7744D5E6D6}"/>
    <cellStyle name="Normal 3 4 5 6 7" xfId="41751" xr:uid="{61F4549A-4D0E-4CDC-B665-0CAD8BC6B198}"/>
    <cellStyle name="Normal 3 4 5 6 8" xfId="13416" xr:uid="{86A4491C-C48F-4525-A19E-431D907D83DB}"/>
    <cellStyle name="Normal 3 4 5 7" xfId="1404" xr:uid="{DA5F2483-11F2-46AB-B871-44705450EF21}"/>
    <cellStyle name="Normal 3 4 5 7 2" xfId="4508" xr:uid="{8F413F44-8E7B-4828-87A7-1C687ADBE62D}"/>
    <cellStyle name="Normal 3 4 5 7 2 2" xfId="8730" xr:uid="{0919E17E-329F-4A0A-940B-D4495BA246CA}"/>
    <cellStyle name="Normal 3 4 5 7 2 2 2" xfId="35777" xr:uid="{A4CD98FE-0F69-4CF5-80B6-9B09E641EC0E}"/>
    <cellStyle name="Normal 3 4 5 7 2 2 3" xfId="48190" xr:uid="{D976F992-D23D-4CB5-AEAD-778EF3C369D5}"/>
    <cellStyle name="Normal 3 4 5 7 2 2 4" xfId="23366" xr:uid="{0534B7BE-64C3-41F7-91EF-1E49AA97FCEB}"/>
    <cellStyle name="Normal 3 4 5 7 2 3" xfId="31560" xr:uid="{656B9117-36C7-439C-8699-22317EA018AB}"/>
    <cellStyle name="Normal 3 4 5 7 2 4" xfId="43973" xr:uid="{5A501BD1-30EB-4425-9291-793D3A62644E}"/>
    <cellStyle name="Normal 3 4 5 7 2 5" xfId="19149" xr:uid="{5E97A9A8-3FBC-4DB9-8FE0-484795B2F17A}"/>
    <cellStyle name="Normal 3 4 5 7 3" xfId="11832" xr:uid="{D8CB5929-C14B-4699-9AD7-409DC518EB1C}"/>
    <cellStyle name="Normal 3 4 5 7 3 2" xfId="38878" xr:uid="{67AF96C5-8873-42D9-8952-E0EEF574914E}"/>
    <cellStyle name="Normal 3 4 5 7 3 3" xfId="51291" xr:uid="{5D301F8C-B6B0-43EB-8CF3-42358A9D7695}"/>
    <cellStyle name="Normal 3 4 5 7 3 4" xfId="26467" xr:uid="{155F740D-A199-406C-82FA-6AF3B1C326A4}"/>
    <cellStyle name="Normal 3 4 5 7 4" xfId="6499" xr:uid="{2FA6FBC2-0683-4D44-81D4-E7C62EA6964F}"/>
    <cellStyle name="Normal 3 4 5 7 4 2" xfId="33546" xr:uid="{539DFD11-CA1C-45E3-BCDE-D5CE1DFE5015}"/>
    <cellStyle name="Normal 3 4 5 7 4 3" xfId="45959" xr:uid="{7045ECB9-72DB-42A2-A199-C842020508C1}"/>
    <cellStyle name="Normal 3 4 5 7 4 4" xfId="21135" xr:uid="{30240A49-9297-46F2-8D13-F3F090194DC9}"/>
    <cellStyle name="Normal 3 4 5 7 5" xfId="16046" xr:uid="{DD69BB85-F80F-489F-AC78-EEFDCC0EEF6A}"/>
    <cellStyle name="Normal 3 4 5 7 6" xfId="28457" xr:uid="{E9C014DF-F692-4495-B500-A1899F0CDE72}"/>
    <cellStyle name="Normal 3 4 5 7 7" xfId="40870" xr:uid="{BA704C90-C948-4E09-8163-0F56BE6E6213}"/>
    <cellStyle name="Normal 3 4 5 7 8" xfId="14056" xr:uid="{CE707951-81CB-41F9-AB57-03F0AC3191A9}"/>
    <cellStyle name="Normal 3 4 5 8" xfId="2987" xr:uid="{528D5BD4-EE9B-4785-9933-A510CD79FABC}"/>
    <cellStyle name="Normal 3 4 5 8 2" xfId="8033" xr:uid="{B027ED9F-FD49-4CB6-A52C-78CB4946DD9E}"/>
    <cellStyle name="Normal 3 4 5 8 2 2" xfId="35080" xr:uid="{17C0AAF7-2F57-4A4F-94E7-E07D9033C40C}"/>
    <cellStyle name="Normal 3 4 5 8 2 3" xfId="47493" xr:uid="{A2DD2576-14B7-4DAA-9632-CE246597218D}"/>
    <cellStyle name="Normal 3 4 5 8 2 4" xfId="22669" xr:uid="{FB064FD9-AA0F-4290-A19C-9251086E1ABC}"/>
    <cellStyle name="Normal 3 4 5 8 3" xfId="30039" xr:uid="{2BDD5CE3-ACB6-4C94-95FD-186DA16312C2}"/>
    <cellStyle name="Normal 3 4 5 8 4" xfId="42452" xr:uid="{B4F81733-7A1B-4788-9CAD-3C5EB5EBB535}"/>
    <cellStyle name="Normal 3 4 5 8 5" xfId="17628" xr:uid="{E327D2F2-AEC8-4AD4-9A58-7BD354B187AA}"/>
    <cellStyle name="Normal 3 4 5 9" xfId="707" xr:uid="{02EBFC72-94AC-495B-92F7-DA274AA0AA23}"/>
    <cellStyle name="Normal 3 4 5 9 2" xfId="10310" xr:uid="{88C5D151-A0DE-4359-88EC-4B7251776087}"/>
    <cellStyle name="Normal 3 4 5 9 2 2" xfId="37357" xr:uid="{315AF9BD-E915-4185-BA3D-E3A8AD1F0B21}"/>
    <cellStyle name="Normal 3 4 5 9 2 3" xfId="49770" xr:uid="{B9C0EC68-064B-43D8-96D2-4238C98546D7}"/>
    <cellStyle name="Normal 3 4 5 9 2 4" xfId="24946" xr:uid="{519BB8E2-85F5-4E6F-A92C-6793EBF7EB92}"/>
    <cellStyle name="Normal 3 4 5 9 3" xfId="27760" xr:uid="{5B3F1266-B996-4E2B-B611-DAE4CC845AD1}"/>
    <cellStyle name="Normal 3 4 5 9 4" xfId="40173" xr:uid="{356CB563-EDB2-4D09-93B7-E819AC194C0F}"/>
    <cellStyle name="Normal 3 4 5 9 5" xfId="15349" xr:uid="{2EE6FC53-AF7C-49E7-9A52-C615F9C04964}"/>
    <cellStyle name="Normal 3 4 6" xfId="321" xr:uid="{86BAEE89-35E2-42E4-9E68-3DB2B8B633D3}"/>
    <cellStyle name="Normal 3 4 6 10" xfId="39787" xr:uid="{7549B4F8-9300-4B18-AD41-4881EA846841}"/>
    <cellStyle name="Normal 3 4 6 11" xfId="12627" xr:uid="{A3A952E0-A669-4C84-9CC3-9CA47EAE2FE6}"/>
    <cellStyle name="Normal 3 4 6 2" xfId="2030" xr:uid="{A7E9454D-7EEA-46D6-839D-7703A1A9349A}"/>
    <cellStyle name="Normal 3 4 6 2 2" xfId="3613" xr:uid="{06B5D933-C5D0-4422-95EA-72A5CDFB9CBF}"/>
    <cellStyle name="Normal 3 4 6 2 2 2" xfId="7125" xr:uid="{67984A6D-F5F6-4AE7-9B6D-0712F20DE9DD}"/>
    <cellStyle name="Normal 3 4 6 2 2 2 2" xfId="34172" xr:uid="{690F1065-C3E2-40E1-87BD-76B7EFCE7CAD}"/>
    <cellStyle name="Normal 3 4 6 2 2 2 3" xfId="46585" xr:uid="{9518D3E5-E311-44A5-939E-DBFA9D5ED40A}"/>
    <cellStyle name="Normal 3 4 6 2 2 2 4" xfId="21761" xr:uid="{12773750-1A67-4D65-A28B-A496DD8DDD46}"/>
    <cellStyle name="Normal 3 4 6 2 2 3" xfId="30665" xr:uid="{BD2DB860-5D04-45F3-8F91-145B3F281998}"/>
    <cellStyle name="Normal 3 4 6 2 2 4" xfId="43078" xr:uid="{317CFD1C-CBCD-43C3-B1E8-C3D3AA8A2EF2}"/>
    <cellStyle name="Normal 3 4 6 2 2 5" xfId="18254" xr:uid="{A4783B3B-4C5C-4291-86B5-BB3A8972A292}"/>
    <cellStyle name="Normal 3 4 6 2 3" xfId="9356" xr:uid="{2D2A161C-075F-4F2D-BA73-35F4341C4412}"/>
    <cellStyle name="Normal 3 4 6 2 3 2" xfId="36403" xr:uid="{C98F3D89-B9CD-4297-AEB9-6441CD419CC9}"/>
    <cellStyle name="Normal 3 4 6 2 3 3" xfId="48816" xr:uid="{FAC34753-4DB9-42F6-B9BA-BC577163C9E8}"/>
    <cellStyle name="Normal 3 4 6 2 3 4" xfId="23992" xr:uid="{DB173220-AABD-4692-918B-203617DD9C0E}"/>
    <cellStyle name="Normal 3 4 6 2 4" xfId="10936" xr:uid="{26990608-2BAD-48C9-ADCF-D974D24355F0}"/>
    <cellStyle name="Normal 3 4 6 2 4 2" xfId="37983" xr:uid="{225A385C-4288-40EA-8639-B53EE45275ED}"/>
    <cellStyle name="Normal 3 4 6 2 4 3" xfId="50396" xr:uid="{963F28F3-5A01-46A3-846E-26937ADE04B0}"/>
    <cellStyle name="Normal 3 4 6 2 4 4" xfId="25572" xr:uid="{FC9D77C0-11E5-4BFA-8010-8CED5201B8EF}"/>
    <cellStyle name="Normal 3 4 6 2 5" xfId="5779" xr:uid="{FCBD0D73-2410-43F5-98EC-48563D845C6F}"/>
    <cellStyle name="Normal 3 4 6 2 5 2" xfId="32826" xr:uid="{33848D42-B1EE-4425-992F-5A5628CB295F}"/>
    <cellStyle name="Normal 3 4 6 2 5 3" xfId="45239" xr:uid="{C8DEA3D0-49F0-4864-A6E9-0F586BAEBD12}"/>
    <cellStyle name="Normal 3 4 6 2 5 4" xfId="20415" xr:uid="{BE0BC7B1-AD02-4976-8AB3-011BC18B5128}"/>
    <cellStyle name="Normal 3 4 6 2 6" xfId="16672" xr:uid="{D77A1CFE-8F41-413E-947C-286368E1FAD8}"/>
    <cellStyle name="Normal 3 4 6 2 7" xfId="29083" xr:uid="{1B037069-4AD7-4F7C-B66D-854A2A002F41}"/>
    <cellStyle name="Normal 3 4 6 2 8" xfId="41496" xr:uid="{F28DDDD1-C042-4401-A40E-A6ED88937D46}"/>
    <cellStyle name="Normal 3 4 6 2 9" xfId="13161" xr:uid="{455A996E-ADC8-412B-9279-794DD078BFAA}"/>
    <cellStyle name="Normal 3 4 6 3" xfId="2552" xr:uid="{D043A53A-7009-46A4-9ED7-4173FE9702D9}"/>
    <cellStyle name="Normal 3 4 6 3 2" xfId="4135" xr:uid="{AF959E2A-8AC5-4DC6-ACB0-686E9680550E}"/>
    <cellStyle name="Normal 3 4 6 3 2 2" xfId="7647" xr:uid="{B8ECFDC6-3083-4C00-8C86-62EFC3275148}"/>
    <cellStyle name="Normal 3 4 6 3 2 2 2" xfId="34694" xr:uid="{43C43906-0676-4A14-8856-7E5B42A5CB8E}"/>
    <cellStyle name="Normal 3 4 6 3 2 2 3" xfId="47107" xr:uid="{F95E2226-4E77-44EC-97DC-923041BD4809}"/>
    <cellStyle name="Normal 3 4 6 3 2 2 4" xfId="22283" xr:uid="{92B5659B-A0BB-424F-AC46-09C2D31C2757}"/>
    <cellStyle name="Normal 3 4 6 3 2 3" xfId="31187" xr:uid="{E2FA319E-DC42-4A47-81FD-354EEDF9C148}"/>
    <cellStyle name="Normal 3 4 6 3 2 4" xfId="43600" xr:uid="{67938F79-03DD-433E-AEEB-476E6200CE14}"/>
    <cellStyle name="Normal 3 4 6 3 2 5" xfId="18776" xr:uid="{540714C3-243D-410A-AEDC-7F4FBC765D80}"/>
    <cellStyle name="Normal 3 4 6 3 3" xfId="9878" xr:uid="{9EBBD2DA-9C3F-4C8F-B1A3-FCEBADCBB2AA}"/>
    <cellStyle name="Normal 3 4 6 3 3 2" xfId="36925" xr:uid="{21130439-528F-4023-B0D2-CF9C9C013827}"/>
    <cellStyle name="Normal 3 4 6 3 3 3" xfId="49338" xr:uid="{092C71E5-1D46-4A41-AB58-5047442DD62E}"/>
    <cellStyle name="Normal 3 4 6 3 3 4" xfId="24514" xr:uid="{A3D3512B-0D23-4A15-B1E2-EBEA43C1A136}"/>
    <cellStyle name="Normal 3 4 6 3 4" xfId="11458" xr:uid="{48A651FE-2746-4EF0-A7D7-5984500B81D9}"/>
    <cellStyle name="Normal 3 4 6 3 4 2" xfId="38505" xr:uid="{16633EEB-D7D9-481F-A144-9DBF47E79DBB}"/>
    <cellStyle name="Normal 3 4 6 3 4 3" xfId="50918" xr:uid="{C3420020-A92E-4400-A6F7-65AD88E7BEFB}"/>
    <cellStyle name="Normal 3 4 6 3 4 4" xfId="26094" xr:uid="{20CFAB66-BFE6-4E91-8788-51685F10EB15}"/>
    <cellStyle name="Normal 3 4 6 3 5" xfId="6185" xr:uid="{C86E2B6C-D655-4128-A38B-5A715EE02986}"/>
    <cellStyle name="Normal 3 4 6 3 5 2" xfId="33232" xr:uid="{46C03330-A6A6-4A91-8E48-5928F1BC2BBF}"/>
    <cellStyle name="Normal 3 4 6 3 5 3" xfId="45645" xr:uid="{CE8AEC62-9A61-4F79-A2F8-FC58EA4CF39B}"/>
    <cellStyle name="Normal 3 4 6 3 5 4" xfId="20821" xr:uid="{C2F1FE69-30AA-42A0-A268-A2C6B03DA2A6}"/>
    <cellStyle name="Normal 3 4 6 3 6" xfId="17194" xr:uid="{B913E325-7D9A-4700-ABAB-15F1CF1B4A27}"/>
    <cellStyle name="Normal 3 4 6 3 7" xfId="29605" xr:uid="{32D5C43C-338C-4AA8-855F-DFB25EB717B3}"/>
    <cellStyle name="Normal 3 4 6 3 8" xfId="42018" xr:uid="{46A09BCD-77BA-4F8A-A12D-E69788EFDF29}"/>
    <cellStyle name="Normal 3 4 6 3 9" xfId="13683" xr:uid="{96A51D4B-005D-4A87-822A-319B53547D5D}"/>
    <cellStyle name="Normal 3 4 6 4" xfId="1496" xr:uid="{FA8FE4DB-AEA0-47BF-86BD-5AAE5EABBA7D}"/>
    <cellStyle name="Normal 3 4 6 4 2" xfId="4775" xr:uid="{271F61EF-6C48-4FAC-B739-8B7729E8942D}"/>
    <cellStyle name="Normal 3 4 6 4 2 2" xfId="8822" xr:uid="{8288B504-3DEE-4D68-B946-F031C53026C4}"/>
    <cellStyle name="Normal 3 4 6 4 2 2 2" xfId="35869" xr:uid="{D30ED1A0-0EDD-49A4-8D5F-73444B5B713D}"/>
    <cellStyle name="Normal 3 4 6 4 2 2 3" xfId="48282" xr:uid="{76DA5ADE-5A5A-4EB1-B956-B253D3A2A7F8}"/>
    <cellStyle name="Normal 3 4 6 4 2 2 4" xfId="23458" xr:uid="{6245FC10-2E27-41C9-9420-03ABC67841DF}"/>
    <cellStyle name="Normal 3 4 6 4 2 3" xfId="31827" xr:uid="{F23DEE3A-B388-4594-AC41-E98AC6B5720E}"/>
    <cellStyle name="Normal 3 4 6 4 2 4" xfId="44240" xr:uid="{9924398B-F659-4A7E-8A90-7329776DCF20}"/>
    <cellStyle name="Normal 3 4 6 4 2 5" xfId="19416" xr:uid="{0D420B9C-2143-458B-BAA3-43AA3083692F}"/>
    <cellStyle name="Normal 3 4 6 4 3" xfId="12099" xr:uid="{638C3C45-7F6C-4345-BF6A-7339EB342054}"/>
    <cellStyle name="Normal 3 4 6 4 3 2" xfId="39145" xr:uid="{845229B7-1454-4857-A4D7-D393CC3F0B56}"/>
    <cellStyle name="Normal 3 4 6 4 3 3" xfId="51558" xr:uid="{0022AF23-1297-46DB-8520-9E6FFC9E3056}"/>
    <cellStyle name="Normal 3 4 6 4 3 4" xfId="26734" xr:uid="{B0D8FE2A-C2D1-4684-8732-71AB7579293C}"/>
    <cellStyle name="Normal 3 4 6 4 4" xfId="6591" xr:uid="{591BE670-8006-4ECB-9453-5CC2B8533390}"/>
    <cellStyle name="Normal 3 4 6 4 4 2" xfId="33638" xr:uid="{E43FEDC5-8D67-432F-BF21-423FBD7E1080}"/>
    <cellStyle name="Normal 3 4 6 4 4 3" xfId="46051" xr:uid="{46EE7D97-33EA-44B3-88DE-C150BE016271}"/>
    <cellStyle name="Normal 3 4 6 4 4 4" xfId="21227" xr:uid="{608214B1-B040-45E6-A409-E6FB98BA144B}"/>
    <cellStyle name="Normal 3 4 6 4 5" xfId="16138" xr:uid="{32028064-1A14-4B96-81C3-4D68C6319EF0}"/>
    <cellStyle name="Normal 3 4 6 4 6" xfId="28549" xr:uid="{B5C4D508-43B2-4D95-B1A8-1538D84BD527}"/>
    <cellStyle name="Normal 3 4 6 4 7" xfId="40962" xr:uid="{FF81CF0F-03B4-4D5D-9FB7-F15D37F182DF}"/>
    <cellStyle name="Normal 3 4 6 4 8" xfId="14323" xr:uid="{30468DDA-50D2-4F79-875A-1995EA05E016}"/>
    <cellStyle name="Normal 3 4 6 5" xfId="3079" xr:uid="{98AB1AB9-303D-4888-861A-FE2821F55018}"/>
    <cellStyle name="Normal 3 4 6 5 2" xfId="8300" xr:uid="{949B4307-4C41-4723-B0DA-FD7979AF2215}"/>
    <cellStyle name="Normal 3 4 6 5 2 2" xfId="35347" xr:uid="{19D72AD1-D3C6-4078-9861-1DD7193BA5F2}"/>
    <cellStyle name="Normal 3 4 6 5 2 3" xfId="47760" xr:uid="{AE1DB86D-C315-4BEA-B0F9-340B0F48E061}"/>
    <cellStyle name="Normal 3 4 6 5 2 4" xfId="22936" xr:uid="{F4F99A46-2389-4977-BD5E-A3C7E9BCC668}"/>
    <cellStyle name="Normal 3 4 6 5 3" xfId="30131" xr:uid="{6B355F96-66BA-40B1-9B71-2C46186C8AF6}"/>
    <cellStyle name="Normal 3 4 6 5 4" xfId="42544" xr:uid="{C5614F83-EF39-4215-B873-9A7A847E8479}"/>
    <cellStyle name="Normal 3 4 6 5 5" xfId="17720" xr:uid="{66D3BBDB-1733-40E2-B0A7-18F217A87581}"/>
    <cellStyle name="Normal 3 4 6 6" xfId="974" xr:uid="{0175BE66-7988-44EF-991C-6F5F3F814A61}"/>
    <cellStyle name="Normal 3 4 6 6 2" xfId="10402" xr:uid="{B43A2603-F81B-4CCF-88B6-E9A56EBE0DD4}"/>
    <cellStyle name="Normal 3 4 6 6 2 2" xfId="37449" xr:uid="{29E8309E-45AB-49F2-BB44-18D2E3604473}"/>
    <cellStyle name="Normal 3 4 6 6 2 3" xfId="49862" xr:uid="{1DD92BDA-CA10-4B96-9356-0E8611D2410B}"/>
    <cellStyle name="Normal 3 4 6 6 2 4" xfId="25038" xr:uid="{4BDEA6C2-8F8C-4E08-97CF-A6AD67A81408}"/>
    <cellStyle name="Normal 3 4 6 6 3" xfId="28027" xr:uid="{4F01748F-1603-41AF-B2C3-7A9A466BD4B2}"/>
    <cellStyle name="Normal 3 4 6 6 4" xfId="40440" xr:uid="{89844F3A-6318-4EA8-8F2D-C744DD5EA9C1}"/>
    <cellStyle name="Normal 3 4 6 6 5" xfId="15616" xr:uid="{8E591EA0-336E-4209-9E40-9600D053552A}"/>
    <cellStyle name="Normal 3 4 6 7" xfId="5209" xr:uid="{C0BE2E9E-22BA-44B9-A58A-9663417162F6}"/>
    <cellStyle name="Normal 3 4 6 7 2" xfId="32258" xr:uid="{9AF9FF57-F5F6-4BD7-8C49-CD29EB1C60D7}"/>
    <cellStyle name="Normal 3 4 6 7 3" xfId="44671" xr:uid="{3E04118D-880F-441F-9982-7899D9C58931}"/>
    <cellStyle name="Normal 3 4 6 7 4" xfId="19847" xr:uid="{4008B03A-C8A8-4936-8405-201BEC7ED368}"/>
    <cellStyle name="Normal 3 4 6 8" xfId="14963" xr:uid="{3B289402-53EB-4C01-99AC-DFF12677C6FA}"/>
    <cellStyle name="Normal 3 4 6 9" xfId="27374" xr:uid="{0226F241-AFCC-4BC2-B9BC-664751053811}"/>
    <cellStyle name="Normal 3 4 7" xfId="437" xr:uid="{50235E1B-AD21-4FF9-9BD0-57FB9665E793}"/>
    <cellStyle name="Normal 3 4 7 10" xfId="39903" xr:uid="{41F20F8E-17BD-4C32-8936-769C125DEE1B}"/>
    <cellStyle name="Normal 3 4 7 11" xfId="12743" xr:uid="{7C27CEBD-9ED0-482B-AD31-24264845E7CB}"/>
    <cellStyle name="Normal 3 4 7 2" xfId="2146" xr:uid="{9E246432-9802-40CB-9001-723F106223EB}"/>
    <cellStyle name="Normal 3 4 7 2 2" xfId="3729" xr:uid="{8C8FFFF9-4142-431C-9A0B-E41C40930363}"/>
    <cellStyle name="Normal 3 4 7 2 2 2" xfId="7241" xr:uid="{DC7D6630-0AA0-41D0-9437-C6EE5A513385}"/>
    <cellStyle name="Normal 3 4 7 2 2 2 2" xfId="34288" xr:uid="{D0553B25-778E-4460-A0DD-16A6A786CF7E}"/>
    <cellStyle name="Normal 3 4 7 2 2 2 3" xfId="46701" xr:uid="{11E4ACD6-8773-4D84-94FD-07DF336E471F}"/>
    <cellStyle name="Normal 3 4 7 2 2 2 4" xfId="21877" xr:uid="{D8D1E664-E302-4F97-A2D4-895E3BC73421}"/>
    <cellStyle name="Normal 3 4 7 2 2 3" xfId="30781" xr:uid="{AE3620F7-7A45-4250-AA45-C252DC6937CF}"/>
    <cellStyle name="Normal 3 4 7 2 2 4" xfId="43194" xr:uid="{0B9D6F61-3A11-464B-B7C4-DDFE6D13DA7F}"/>
    <cellStyle name="Normal 3 4 7 2 2 5" xfId="18370" xr:uid="{CEB3A0D7-C014-48C8-A0D4-FB8BD138344E}"/>
    <cellStyle name="Normal 3 4 7 2 3" xfId="9472" xr:uid="{D1A1B3B7-72B0-4E95-A0C4-DD06AA289863}"/>
    <cellStyle name="Normal 3 4 7 2 3 2" xfId="36519" xr:uid="{400073C2-8E85-496C-80C3-8F058F455E9A}"/>
    <cellStyle name="Normal 3 4 7 2 3 3" xfId="48932" xr:uid="{7C9F923F-3725-4E5E-9F87-72100178BE62}"/>
    <cellStyle name="Normal 3 4 7 2 3 4" xfId="24108" xr:uid="{5FFDFF08-8051-4E44-905B-1AA3D2DDA87B}"/>
    <cellStyle name="Normal 3 4 7 2 4" xfId="11052" xr:uid="{5A092DE2-38DB-411E-97D4-928348713DED}"/>
    <cellStyle name="Normal 3 4 7 2 4 2" xfId="38099" xr:uid="{7269844C-C200-47E7-BBED-4E68AC35FBAA}"/>
    <cellStyle name="Normal 3 4 7 2 4 3" xfId="50512" xr:uid="{6580AECC-0C7A-4FBD-B0EF-8E7C5ECEB059}"/>
    <cellStyle name="Normal 3 4 7 2 4 4" xfId="25688" xr:uid="{EB163627-CAD4-46BC-8768-C609C39BB0BB}"/>
    <cellStyle name="Normal 3 4 7 2 5" xfId="5895" xr:uid="{344F6FAE-ECE5-4470-AB07-26F1C7C8A7A2}"/>
    <cellStyle name="Normal 3 4 7 2 5 2" xfId="32942" xr:uid="{FAE217D5-2057-44EF-A7F4-9A80D85B8E91}"/>
    <cellStyle name="Normal 3 4 7 2 5 3" xfId="45355" xr:uid="{EAC79E58-A3E3-4638-B4E8-1F8BC83E4B1A}"/>
    <cellStyle name="Normal 3 4 7 2 5 4" xfId="20531" xr:uid="{D23A1C7F-AE1C-4D90-9C19-3DF46EECE410}"/>
    <cellStyle name="Normal 3 4 7 2 6" xfId="16788" xr:uid="{4A39BBAF-7042-4855-8453-618A6130C7F5}"/>
    <cellStyle name="Normal 3 4 7 2 7" xfId="29199" xr:uid="{44651DC5-989C-4F92-9B0A-F5309B7CDC68}"/>
    <cellStyle name="Normal 3 4 7 2 8" xfId="41612" xr:uid="{4CFAE89A-E3D7-406C-AEB5-89135FEC35DA}"/>
    <cellStyle name="Normal 3 4 7 2 9" xfId="13277" xr:uid="{01E1C0CC-7441-4468-A8FF-86B55A7E1774}"/>
    <cellStyle name="Normal 3 4 7 3" xfId="2668" xr:uid="{8C1B435E-7679-4216-A816-17792569715C}"/>
    <cellStyle name="Normal 3 4 7 3 2" xfId="4251" xr:uid="{197CEF8F-1250-441C-ABDD-D8E21CCDE535}"/>
    <cellStyle name="Normal 3 4 7 3 2 2" xfId="7763" xr:uid="{109012E5-AF07-414E-A35E-50B89A013938}"/>
    <cellStyle name="Normal 3 4 7 3 2 2 2" xfId="34810" xr:uid="{18E453D8-6F1D-443B-923B-DBB5EF51E6BA}"/>
    <cellStyle name="Normal 3 4 7 3 2 2 3" xfId="47223" xr:uid="{AB53A05C-FE5C-485F-8754-97F6761F2A37}"/>
    <cellStyle name="Normal 3 4 7 3 2 2 4" xfId="22399" xr:uid="{9596E5BB-1477-4DC3-9B50-99D2A82CC06F}"/>
    <cellStyle name="Normal 3 4 7 3 2 3" xfId="31303" xr:uid="{759B7EEF-D49D-4AF2-99B2-21DED5835352}"/>
    <cellStyle name="Normal 3 4 7 3 2 4" xfId="43716" xr:uid="{553396A8-7705-4DA6-8468-BCDE7529FC99}"/>
    <cellStyle name="Normal 3 4 7 3 2 5" xfId="18892" xr:uid="{79331A63-EB1B-4F49-BD6B-56535B83DD50}"/>
    <cellStyle name="Normal 3 4 7 3 3" xfId="9994" xr:uid="{81CBC626-FD47-443A-AC41-274C756B9B18}"/>
    <cellStyle name="Normal 3 4 7 3 3 2" xfId="37041" xr:uid="{17175171-B2EA-4BEB-96BD-5327112A2B81}"/>
    <cellStyle name="Normal 3 4 7 3 3 3" xfId="49454" xr:uid="{A053A3EA-9C41-4999-A4A4-308547C1F90A}"/>
    <cellStyle name="Normal 3 4 7 3 3 4" xfId="24630" xr:uid="{3F2099EF-4B7D-446C-98BD-3DDF4F9A67CD}"/>
    <cellStyle name="Normal 3 4 7 3 4" xfId="11574" xr:uid="{197CB446-2AF6-46AD-B483-3FAA4E9A39FE}"/>
    <cellStyle name="Normal 3 4 7 3 4 2" xfId="38621" xr:uid="{05F17C92-B99D-4AFB-9B29-1E84D84407AB}"/>
    <cellStyle name="Normal 3 4 7 3 4 3" xfId="51034" xr:uid="{4639A157-8631-43BD-B904-3DEDF4E99445}"/>
    <cellStyle name="Normal 3 4 7 3 4 4" xfId="26210" xr:uid="{4BC203A7-72F8-48F5-9503-62E9A72BF740}"/>
    <cellStyle name="Normal 3 4 7 3 5" xfId="6301" xr:uid="{8BFDDB90-DB13-47F4-A767-D66394297287}"/>
    <cellStyle name="Normal 3 4 7 3 5 2" xfId="33348" xr:uid="{CC3CDF14-515B-4960-9FF4-A540F428DB22}"/>
    <cellStyle name="Normal 3 4 7 3 5 3" xfId="45761" xr:uid="{10C695C2-C95A-4DBF-99C3-974CC7E8D31B}"/>
    <cellStyle name="Normal 3 4 7 3 5 4" xfId="20937" xr:uid="{8042BDF3-8789-4DE3-83C6-1B936461A1F6}"/>
    <cellStyle name="Normal 3 4 7 3 6" xfId="17310" xr:uid="{CE10097E-EE84-4CFE-80A9-DFC302C52CF0}"/>
    <cellStyle name="Normal 3 4 7 3 7" xfId="29721" xr:uid="{543C6869-6D87-42BD-B160-FD13E924C979}"/>
    <cellStyle name="Normal 3 4 7 3 8" xfId="42134" xr:uid="{07A89BE7-18F9-45AA-A09F-A452A0229364}"/>
    <cellStyle name="Normal 3 4 7 3 9" xfId="13799" xr:uid="{F94C84F3-83E2-4497-A5A2-0D7E5618F430}"/>
    <cellStyle name="Normal 3 4 7 4" xfId="1612" xr:uid="{B94DC138-E2FB-4612-81AC-8E790B878962}"/>
    <cellStyle name="Normal 3 4 7 4 2" xfId="4891" xr:uid="{2F86EA4E-3A01-4556-A50B-D262B72205A9}"/>
    <cellStyle name="Normal 3 4 7 4 2 2" xfId="8938" xr:uid="{D74F8AAB-3C4F-4826-839B-049042F58B10}"/>
    <cellStyle name="Normal 3 4 7 4 2 2 2" xfId="35985" xr:uid="{CDCDC086-3E25-4271-AF83-C21264EA5744}"/>
    <cellStyle name="Normal 3 4 7 4 2 2 3" xfId="48398" xr:uid="{CEC30CB2-454E-4213-8B66-8B29E06129C0}"/>
    <cellStyle name="Normal 3 4 7 4 2 2 4" xfId="23574" xr:uid="{D20824C2-B7A6-40D2-B7D1-63037DF64FB0}"/>
    <cellStyle name="Normal 3 4 7 4 2 3" xfId="31943" xr:uid="{A28606D5-6117-4F87-8414-3EBCCC7108A1}"/>
    <cellStyle name="Normal 3 4 7 4 2 4" xfId="44356" xr:uid="{CBB2E436-1057-4B3D-B3D9-92A1223878EF}"/>
    <cellStyle name="Normal 3 4 7 4 2 5" xfId="19532" xr:uid="{63BA0908-1175-4613-BF39-D6A1C433B696}"/>
    <cellStyle name="Normal 3 4 7 4 3" xfId="12215" xr:uid="{248F9708-91C4-4621-8136-0E8495BB844C}"/>
    <cellStyle name="Normal 3 4 7 4 3 2" xfId="39261" xr:uid="{118EF069-5B0E-4C91-B3AD-A1AA8D857168}"/>
    <cellStyle name="Normal 3 4 7 4 3 3" xfId="51674" xr:uid="{CA6A2676-C118-4877-B088-3F4B53DAEAED}"/>
    <cellStyle name="Normal 3 4 7 4 3 4" xfId="26850" xr:uid="{B50C0EC7-6119-4E58-BD3B-FF55BBFF34F9}"/>
    <cellStyle name="Normal 3 4 7 4 4" xfId="6707" xr:uid="{E4B51ABF-0A2C-4EC8-B7E6-8EE234B93ADE}"/>
    <cellStyle name="Normal 3 4 7 4 4 2" xfId="33754" xr:uid="{4B09F3BE-E364-42E0-82C5-38735AFC5D3A}"/>
    <cellStyle name="Normal 3 4 7 4 4 3" xfId="46167" xr:uid="{B30CF7BD-05C8-432F-B5F9-2238AD52A926}"/>
    <cellStyle name="Normal 3 4 7 4 4 4" xfId="21343" xr:uid="{9C64F5C6-75B2-4EF4-B156-A3162D2A6DE1}"/>
    <cellStyle name="Normal 3 4 7 4 5" xfId="16254" xr:uid="{0D66CFA4-B8A3-4A6F-82A3-28825E4A1F41}"/>
    <cellStyle name="Normal 3 4 7 4 6" xfId="28665" xr:uid="{BB52E89B-4187-41BF-B91D-015C5A487A0A}"/>
    <cellStyle name="Normal 3 4 7 4 7" xfId="41078" xr:uid="{EA8FC38B-13F7-47F4-BEFF-D43D22DB50DA}"/>
    <cellStyle name="Normal 3 4 7 4 8" xfId="14439" xr:uid="{39E933C2-C049-4E37-A88F-EA1435595503}"/>
    <cellStyle name="Normal 3 4 7 5" xfId="3195" xr:uid="{E5445D7C-6204-477E-8B59-AFFBFC6D3313}"/>
    <cellStyle name="Normal 3 4 7 5 2" xfId="8416" xr:uid="{1CC82276-C349-49AA-A9D4-0C34D35A2961}"/>
    <cellStyle name="Normal 3 4 7 5 2 2" xfId="35463" xr:uid="{4BB34A65-FAA5-4DD5-92F6-1F3472711D3F}"/>
    <cellStyle name="Normal 3 4 7 5 2 3" xfId="47876" xr:uid="{EBC248E3-3E01-4EE1-B4D0-3F9826B6136E}"/>
    <cellStyle name="Normal 3 4 7 5 2 4" xfId="23052" xr:uid="{25715A40-DCBB-4D44-8CD1-E74F5E5BBFD1}"/>
    <cellStyle name="Normal 3 4 7 5 3" xfId="30247" xr:uid="{7A1C1A84-4000-490D-B976-C2EB8BC52D26}"/>
    <cellStyle name="Normal 3 4 7 5 4" xfId="42660" xr:uid="{2353E815-C7DD-4C50-8E49-21078BB8EFFF}"/>
    <cellStyle name="Normal 3 4 7 5 5" xfId="17836" xr:uid="{3E0CE720-E6A6-41F8-A1EB-8975CF4C07AF}"/>
    <cellStyle name="Normal 3 4 7 6" xfId="1090" xr:uid="{5B0FE49B-5855-4C4B-B85C-677119633B43}"/>
    <cellStyle name="Normal 3 4 7 6 2" xfId="10518" xr:uid="{3B974FA0-CD91-4138-9938-990F10F110C5}"/>
    <cellStyle name="Normal 3 4 7 6 2 2" xfId="37565" xr:uid="{E1D157E2-756C-4D44-920F-4D65BE16605A}"/>
    <cellStyle name="Normal 3 4 7 6 2 3" xfId="49978" xr:uid="{90937AC0-E4F9-4AC6-B0DE-FCB14B6CA6F5}"/>
    <cellStyle name="Normal 3 4 7 6 2 4" xfId="25154" xr:uid="{9AC58133-605D-49B6-8C6F-1F7F1D632A7F}"/>
    <cellStyle name="Normal 3 4 7 6 3" xfId="28143" xr:uid="{75BF544C-2FEA-4819-97A1-B0BB878B04B4}"/>
    <cellStyle name="Normal 3 4 7 6 4" xfId="40556" xr:uid="{9F6D9998-4430-4F4D-A004-F698756274AF}"/>
    <cellStyle name="Normal 3 4 7 6 5" xfId="15732" xr:uid="{4D055CD1-0602-40D2-9085-59F777B360FC}"/>
    <cellStyle name="Normal 3 4 7 7" xfId="5222" xr:uid="{D8EFA18A-4F7D-416E-9461-9CE9CEE56B79}"/>
    <cellStyle name="Normal 3 4 7 7 2" xfId="32270" xr:uid="{F564D633-A106-4C3B-8121-CBB6D59CEC1B}"/>
    <cellStyle name="Normal 3 4 7 7 3" xfId="44683" xr:uid="{308CB1FF-313F-4D53-B266-FD9EEB9DA38C}"/>
    <cellStyle name="Normal 3 4 7 7 4" xfId="19859" xr:uid="{E70C8106-70D2-44F6-A2F4-5DFD6D05FB77}"/>
    <cellStyle name="Normal 3 4 7 8" xfId="15079" xr:uid="{D5BAB780-8963-4088-A630-1228F0C2C315}"/>
    <cellStyle name="Normal 3 4 7 9" xfId="27490" xr:uid="{8D725C67-B95B-49B1-B747-4BF83AB53F68}"/>
    <cellStyle name="Normal 3 4 8" xfId="553" xr:uid="{9BB3211F-B7AA-4D0D-9D00-EBB49F1DB004}"/>
    <cellStyle name="Normal 3 4 8 10" xfId="12859" xr:uid="{0F4F9ED3-8C73-49B2-9006-CFDB143E0367}"/>
    <cellStyle name="Normal 3 4 8 2" xfId="2784" xr:uid="{384B7727-9490-424D-A563-BB0B37C1A1F9}"/>
    <cellStyle name="Normal 3 4 8 2 2" xfId="4367" xr:uid="{F88A6327-BC0E-4A1C-87E8-939BD3B6DB33}"/>
    <cellStyle name="Normal 3 4 8 2 2 2" xfId="10110" xr:uid="{ED195E66-8D61-4FAA-9B02-D65033F04D8C}"/>
    <cellStyle name="Normal 3 4 8 2 2 2 2" xfId="37157" xr:uid="{994F87CA-0C89-4C15-93B0-0B3B63916C0E}"/>
    <cellStyle name="Normal 3 4 8 2 2 2 3" xfId="49570" xr:uid="{6177A286-783E-42BB-99F5-A7581D44381C}"/>
    <cellStyle name="Normal 3 4 8 2 2 2 4" xfId="24746" xr:uid="{5A0BBA02-832E-4939-850B-99530E5EB8C6}"/>
    <cellStyle name="Normal 3 4 8 2 2 3" xfId="31419" xr:uid="{5D861411-FAED-4AFE-A88E-C6BFEA8C2FCE}"/>
    <cellStyle name="Normal 3 4 8 2 2 4" xfId="43832" xr:uid="{5F27408D-52FB-44F3-B4E6-14271201467B}"/>
    <cellStyle name="Normal 3 4 8 2 2 5" xfId="19008" xr:uid="{FD9F3DBF-2D9C-4B73-A79B-539725103FFA}"/>
    <cellStyle name="Normal 3 4 8 2 3" xfId="11690" xr:uid="{49469085-62FC-456E-9A71-18BB594F2D78}"/>
    <cellStyle name="Normal 3 4 8 2 3 2" xfId="38737" xr:uid="{14BD8175-720D-4F94-974E-56B8377DC388}"/>
    <cellStyle name="Normal 3 4 8 2 3 3" xfId="51150" xr:uid="{5C115948-9376-43DB-B203-9CA85F43ADD4}"/>
    <cellStyle name="Normal 3 4 8 2 3 4" xfId="26326" xr:uid="{DA2B7C46-9DEB-41C8-BF67-8769CCA6A1BF}"/>
    <cellStyle name="Normal 3 4 8 2 4" xfId="7879" xr:uid="{844196C6-79D8-492C-A196-FF2C43E87DC3}"/>
    <cellStyle name="Normal 3 4 8 2 4 2" xfId="34926" xr:uid="{64FC1103-1C8A-4DC3-99B7-B92808302E3D}"/>
    <cellStyle name="Normal 3 4 8 2 4 3" xfId="47339" xr:uid="{5239D34B-F909-4F7F-97DD-62BAFFA112E0}"/>
    <cellStyle name="Normal 3 4 8 2 4 4" xfId="22515" xr:uid="{C3C03274-ABF2-48F6-A12D-ED7C58C1A2AF}"/>
    <cellStyle name="Normal 3 4 8 2 5" xfId="17426" xr:uid="{3DB6F1BC-A1ED-4EC6-A51B-45525EFFB6E8}"/>
    <cellStyle name="Normal 3 4 8 2 6" xfId="29837" xr:uid="{EF0BF811-BC2F-47BC-B9ED-601D15AADB74}"/>
    <cellStyle name="Normal 3 4 8 2 7" xfId="42250" xr:uid="{58ADDA22-82C0-432D-A814-3A3D56F9691E}"/>
    <cellStyle name="Normal 3 4 8 2 8" xfId="13915" xr:uid="{585889EE-E214-4F52-A53A-99E4DB98AB69}"/>
    <cellStyle name="Normal 3 4 8 3" xfId="1728" xr:uid="{77E27D9E-15C9-4F8B-A39D-372011E9241C}"/>
    <cellStyle name="Normal 3 4 8 3 2" xfId="5007" xr:uid="{4C7FD13A-2DAF-4A50-B8C9-2D50BED44932}"/>
    <cellStyle name="Normal 3 4 8 3 2 2" xfId="9054" xr:uid="{7F1EA044-7B57-4319-8149-C075FE9DAF71}"/>
    <cellStyle name="Normal 3 4 8 3 2 2 2" xfId="36101" xr:uid="{7D7A7C83-2D84-458B-9BC6-07403C89C2CB}"/>
    <cellStyle name="Normal 3 4 8 3 2 2 3" xfId="48514" xr:uid="{2C16E9D9-EBDB-4946-8B22-AD7A4A51C0ED}"/>
    <cellStyle name="Normal 3 4 8 3 2 2 4" xfId="23690" xr:uid="{5B23DE58-EE18-45F1-8306-EA6481922D80}"/>
    <cellStyle name="Normal 3 4 8 3 2 3" xfId="32059" xr:uid="{4EB5EF5B-8D68-4B23-BF34-4DDE028D9E63}"/>
    <cellStyle name="Normal 3 4 8 3 2 4" xfId="44472" xr:uid="{491C09EA-CDC4-4CC3-A7E1-4DF9B54C86F8}"/>
    <cellStyle name="Normal 3 4 8 3 2 5" xfId="19648" xr:uid="{BADDD704-F951-4F39-845A-840416A593CD}"/>
    <cellStyle name="Normal 3 4 8 3 3" xfId="12331" xr:uid="{86F1886A-7153-46F9-88EE-F3142CE96E54}"/>
    <cellStyle name="Normal 3 4 8 3 3 2" xfId="39377" xr:uid="{0BEC1DD0-F55F-494A-9AA5-FBD823E23E7F}"/>
    <cellStyle name="Normal 3 4 8 3 3 3" xfId="51790" xr:uid="{D6A9B8FF-DD22-4C9D-952E-4ACA5AEE059D}"/>
    <cellStyle name="Normal 3 4 8 3 3 4" xfId="26966" xr:uid="{2E05100E-DFC3-4908-87F1-21EAD958117D}"/>
    <cellStyle name="Normal 3 4 8 3 4" xfId="6823" xr:uid="{A78816D6-D8A3-4DEA-945C-60C2AEEF6723}"/>
    <cellStyle name="Normal 3 4 8 3 4 2" xfId="33870" xr:uid="{486A37F3-D886-4B90-A3F0-A73FDDA0324E}"/>
    <cellStyle name="Normal 3 4 8 3 4 3" xfId="46283" xr:uid="{4B5E9A6A-924D-468C-8F67-172A1CE4A6C8}"/>
    <cellStyle name="Normal 3 4 8 3 4 4" xfId="21459" xr:uid="{1EAE2C89-95A8-4334-9AF1-50FFBB287F83}"/>
    <cellStyle name="Normal 3 4 8 3 5" xfId="16370" xr:uid="{73FAB32E-56B8-4DCE-A2F4-99015B1751C9}"/>
    <cellStyle name="Normal 3 4 8 3 6" xfId="28781" xr:uid="{D0264B6E-FD5C-4E54-9896-11EC4F15A95E}"/>
    <cellStyle name="Normal 3 4 8 3 7" xfId="41194" xr:uid="{516A98A6-0F66-4ECD-B0C4-F54635D25660}"/>
    <cellStyle name="Normal 3 4 8 3 8" xfId="14555" xr:uid="{BD9480FD-7092-4951-8229-66E9816B7372}"/>
    <cellStyle name="Normal 3 4 8 4" xfId="3311" xr:uid="{6A86AF30-423D-438C-8B59-79CE0D6D97D4}"/>
    <cellStyle name="Normal 3 4 8 4 2" xfId="8532" xr:uid="{DE7E6F9B-4081-4F3B-9762-68659A948388}"/>
    <cellStyle name="Normal 3 4 8 4 2 2" xfId="35579" xr:uid="{9DAEA22E-7E11-442A-8535-84E6C3721B7A}"/>
    <cellStyle name="Normal 3 4 8 4 2 3" xfId="47992" xr:uid="{B7759A8F-79BB-4028-91D9-76425331C9B0}"/>
    <cellStyle name="Normal 3 4 8 4 2 4" xfId="23168" xr:uid="{A4C434C6-D483-4A62-9BA0-CFD47C60D10B}"/>
    <cellStyle name="Normal 3 4 8 4 3" xfId="30363" xr:uid="{DD1F24DB-35D5-48B8-975C-6C33185A9846}"/>
    <cellStyle name="Normal 3 4 8 4 4" xfId="42776" xr:uid="{2B5358A5-E1EC-4903-B8F2-175F7EDC9BFF}"/>
    <cellStyle name="Normal 3 4 8 4 5" xfId="17952" xr:uid="{A4F34E65-2A3D-41B9-A0E6-AA2F91815573}"/>
    <cellStyle name="Normal 3 4 8 5" xfId="1206" xr:uid="{9033C1EE-3110-4CB5-B245-4790A474A6EE}"/>
    <cellStyle name="Normal 3 4 8 5 2" xfId="10634" xr:uid="{5BDDC980-585C-4175-8F0A-3998C12225E5}"/>
    <cellStyle name="Normal 3 4 8 5 2 2" xfId="37681" xr:uid="{65AE085A-B7CD-430D-B2B4-19609547729D}"/>
    <cellStyle name="Normal 3 4 8 5 2 3" xfId="50094" xr:uid="{C2E993C3-C73E-41B1-BE1A-AFF7875D15D6}"/>
    <cellStyle name="Normal 3 4 8 5 2 4" xfId="25270" xr:uid="{033F2FEC-C12B-482C-A15C-656A600014AC}"/>
    <cellStyle name="Normal 3 4 8 5 3" xfId="28259" xr:uid="{6C1ACD38-7940-4B4C-8064-32157620CC63}"/>
    <cellStyle name="Normal 3 4 8 5 4" xfId="40672" xr:uid="{5FB86E48-24B7-49B0-9FF9-2263E49F597F}"/>
    <cellStyle name="Normal 3 4 8 5 5" xfId="15848" xr:uid="{331777E0-1B51-4E03-8648-2D25896E87A3}"/>
    <cellStyle name="Normal 3 4 8 6" xfId="5258" xr:uid="{2DD4484F-9D1A-430D-895C-460F2BBD6554}"/>
    <cellStyle name="Normal 3 4 8 6 2" xfId="32305" xr:uid="{FC956124-A385-480D-A698-61B227528E26}"/>
    <cellStyle name="Normal 3 4 8 6 3" xfId="44718" xr:uid="{862ACDB1-92F8-4A6B-8F37-C47934E23A02}"/>
    <cellStyle name="Normal 3 4 8 6 4" xfId="19894" xr:uid="{35A5587B-A493-4877-AFB3-044EC932177F}"/>
    <cellStyle name="Normal 3 4 8 7" xfId="15195" xr:uid="{102215EC-8042-4C8A-BB87-17489EA356AB}"/>
    <cellStyle name="Normal 3 4 8 8" xfId="27606" xr:uid="{AC3218B3-72FD-4528-8837-38B880B73235}"/>
    <cellStyle name="Normal 3 4 8 9" xfId="40019" xr:uid="{977E03B5-01B3-4BF3-A0D5-A3A571EDF3F1}"/>
    <cellStyle name="Normal 3 4 9" xfId="142" xr:uid="{49D27152-9080-4793-85B4-B32C9E521E66}"/>
    <cellStyle name="Normal 3 4 9 10" xfId="12982" xr:uid="{FCB59638-3E07-41E6-AE92-BB69D5F97781}"/>
    <cellStyle name="Normal 3 4 9 2" xfId="2373" xr:uid="{D155D8EB-874D-4685-824F-7E3199AB020D}"/>
    <cellStyle name="Normal 3 4 9 2 2" xfId="3956" xr:uid="{53AF46B0-C995-4382-94AA-08829A683BC0}"/>
    <cellStyle name="Normal 3 4 9 2 2 2" xfId="9699" xr:uid="{64F19812-4EF3-4099-B87A-7E8BB3C24290}"/>
    <cellStyle name="Normal 3 4 9 2 2 2 2" xfId="36746" xr:uid="{D028CEB6-1E3E-44C1-A815-AF1F71D0BA62}"/>
    <cellStyle name="Normal 3 4 9 2 2 2 3" xfId="49159" xr:uid="{7735C1B5-51F4-41C6-8629-9D20BD8AFF4F}"/>
    <cellStyle name="Normal 3 4 9 2 2 2 4" xfId="24335" xr:uid="{243F16DC-4200-4750-9CD1-3B41A3AC0762}"/>
    <cellStyle name="Normal 3 4 9 2 2 3" xfId="31008" xr:uid="{045C842B-1357-4CB0-A6DC-50BF0B5F3098}"/>
    <cellStyle name="Normal 3 4 9 2 2 4" xfId="43421" xr:uid="{53F73B26-A073-487B-83EB-972B6CF5E631}"/>
    <cellStyle name="Normal 3 4 9 2 2 5" xfId="18597" xr:uid="{EFC618F1-7191-418E-9E80-F3EE4D4104FF}"/>
    <cellStyle name="Normal 3 4 9 2 3" xfId="11279" xr:uid="{E8DBFBD7-50C3-4AE5-8CC5-2E176336CD57}"/>
    <cellStyle name="Normal 3 4 9 2 3 2" xfId="38326" xr:uid="{E0444360-F095-4289-A2F1-86EA54FADB10}"/>
    <cellStyle name="Normal 3 4 9 2 3 3" xfId="50739" xr:uid="{AD09859E-9A6D-4C86-A2F4-F020D68CFA8E}"/>
    <cellStyle name="Normal 3 4 9 2 3 4" xfId="25915" xr:uid="{26D68806-F6BB-41E3-A044-AA2F3617CD90}"/>
    <cellStyle name="Normal 3 4 9 2 4" xfId="7468" xr:uid="{280619D7-526C-4AAB-924D-24726AB55F9F}"/>
    <cellStyle name="Normal 3 4 9 2 4 2" xfId="34515" xr:uid="{07661725-E5C3-434A-867C-4239C661F736}"/>
    <cellStyle name="Normal 3 4 9 2 4 3" xfId="46928" xr:uid="{3053D069-80DA-4919-A470-177802261DAD}"/>
    <cellStyle name="Normal 3 4 9 2 4 4" xfId="22104" xr:uid="{691E11FE-F51B-4F2B-A1E8-5EA451BDAA4F}"/>
    <cellStyle name="Normal 3 4 9 2 5" xfId="17015" xr:uid="{BC50EE8E-C9BC-4134-8988-7D6349B92652}"/>
    <cellStyle name="Normal 3 4 9 2 6" xfId="29426" xr:uid="{EEDA6047-DC9B-4B3D-A482-987A22FC59E6}"/>
    <cellStyle name="Normal 3 4 9 2 7" xfId="41839" xr:uid="{0059D6A9-4C63-4E04-A894-5D444C108381}"/>
    <cellStyle name="Normal 3 4 9 2 8" xfId="13504" xr:uid="{8FBEC80E-339C-4EC8-A7F4-A310CA6972BB}"/>
    <cellStyle name="Normal 3 4 9 3" xfId="1851" xr:uid="{99862636-A765-4447-B926-F9394DED2EF0}"/>
    <cellStyle name="Normal 3 4 9 3 2" xfId="4596" xr:uid="{054657A6-DF27-40E7-8662-81824F36933F}"/>
    <cellStyle name="Normal 3 4 9 3 2 2" xfId="9177" xr:uid="{E8149220-2366-402F-913E-F74D13596123}"/>
    <cellStyle name="Normal 3 4 9 3 2 2 2" xfId="36224" xr:uid="{0260D773-BA96-48A6-9403-8BDD6CE9A6C6}"/>
    <cellStyle name="Normal 3 4 9 3 2 2 3" xfId="48637" xr:uid="{D5D314DD-0D3F-4ECE-9216-381815BFCDA7}"/>
    <cellStyle name="Normal 3 4 9 3 2 2 4" xfId="23813" xr:uid="{0E2F2073-A17F-4ADB-9684-80EAA1E755E7}"/>
    <cellStyle name="Normal 3 4 9 3 2 3" xfId="31648" xr:uid="{F2BCA7A3-E8CF-4B12-9E52-B020C4CB518C}"/>
    <cellStyle name="Normal 3 4 9 3 2 4" xfId="44061" xr:uid="{DB88719C-D48B-4D70-9D93-06C0589F06B4}"/>
    <cellStyle name="Normal 3 4 9 3 2 5" xfId="19237" xr:uid="{8406CCAB-BFFA-4D1C-840C-3925F163DA5E}"/>
    <cellStyle name="Normal 3 4 9 3 3" xfId="11920" xr:uid="{6060EF06-F7D6-49AD-B7B1-10415B4EBDE7}"/>
    <cellStyle name="Normal 3 4 9 3 3 2" xfId="38966" xr:uid="{15F01C39-479F-41A2-9FDF-41A7E8F48570}"/>
    <cellStyle name="Normal 3 4 9 3 3 3" xfId="51379" xr:uid="{F6481A8E-18E2-4907-99EF-D9F72D226717}"/>
    <cellStyle name="Normal 3 4 9 3 3 4" xfId="26555" xr:uid="{FDFAB71A-09E7-43D4-92B0-34567DBC79F5}"/>
    <cellStyle name="Normal 3 4 9 3 4" xfId="6946" xr:uid="{967171A7-5BEF-4D67-AADF-ED5385AD699C}"/>
    <cellStyle name="Normal 3 4 9 3 4 2" xfId="33993" xr:uid="{3A8C13A2-E3DD-4803-A98B-9BF892CD77F9}"/>
    <cellStyle name="Normal 3 4 9 3 4 3" xfId="46406" xr:uid="{A2A12D13-8D58-4A45-A2E2-B8128A9CFC9B}"/>
    <cellStyle name="Normal 3 4 9 3 4 4" xfId="21582" xr:uid="{49976F73-5A92-4ADD-BD66-6F31E8136049}"/>
    <cellStyle name="Normal 3 4 9 3 5" xfId="16493" xr:uid="{43A6FB16-CDB0-4574-B88C-CE8595117CED}"/>
    <cellStyle name="Normal 3 4 9 3 6" xfId="28904" xr:uid="{A0A536AC-4917-4439-B9F8-4E7E08A90C4D}"/>
    <cellStyle name="Normal 3 4 9 3 7" xfId="41317" xr:uid="{8E713936-CB06-4C3E-8A94-45F679D3C744}"/>
    <cellStyle name="Normal 3 4 9 3 8" xfId="14144" xr:uid="{9A0F0DF7-0498-4D5D-91D6-C714F06211F5}"/>
    <cellStyle name="Normal 3 4 9 4" xfId="3434" xr:uid="{EA0D115E-0432-4767-8398-465AC3BF5635}"/>
    <cellStyle name="Normal 3 4 9 4 2" xfId="8121" xr:uid="{FAA1C2EE-39A5-4781-8044-0D7CD4F9D750}"/>
    <cellStyle name="Normal 3 4 9 4 2 2" xfId="35168" xr:uid="{24B64EBD-5641-4CDB-AA9F-2B1F144371C8}"/>
    <cellStyle name="Normal 3 4 9 4 2 3" xfId="47581" xr:uid="{5E4AD588-EE4F-4D63-B77C-93B70FF08059}"/>
    <cellStyle name="Normal 3 4 9 4 2 4" xfId="22757" xr:uid="{F13B07DD-DD5C-443F-9153-9FF6DA363794}"/>
    <cellStyle name="Normal 3 4 9 4 3" xfId="30486" xr:uid="{21BC2306-25C6-4C55-8B13-FA273934031E}"/>
    <cellStyle name="Normal 3 4 9 4 4" xfId="42899" xr:uid="{BB85BEA2-30C2-435A-A31E-C05F39331438}"/>
    <cellStyle name="Normal 3 4 9 4 5" xfId="18075" xr:uid="{21C54026-BD9F-4073-9436-77978CA9B270}"/>
    <cellStyle name="Normal 3 4 9 5" xfId="795" xr:uid="{D0A1FC17-FD28-445F-BCB7-18EF6737ED28}"/>
    <cellStyle name="Normal 3 4 9 5 2" xfId="10757" xr:uid="{10BD99F1-CF66-4BF8-83B4-BA26D0157C93}"/>
    <cellStyle name="Normal 3 4 9 5 2 2" xfId="37804" xr:uid="{5AB89302-3B1B-44BF-8D94-806E226B7B4F}"/>
    <cellStyle name="Normal 3 4 9 5 2 3" xfId="50217" xr:uid="{B8D712DC-D04B-4B33-9819-B11082EFB3DF}"/>
    <cellStyle name="Normal 3 4 9 5 2 4" xfId="25393" xr:uid="{C3EF34B7-52D3-484F-9A6C-459556DE0ABC}"/>
    <cellStyle name="Normal 3 4 9 5 3" xfId="27848" xr:uid="{B50B1F27-FDB8-47D5-B1DF-3AB10274678D}"/>
    <cellStyle name="Normal 3 4 9 5 4" xfId="40261" xr:uid="{86E420CC-8F41-4EA4-AE2A-0BF6A76B5916}"/>
    <cellStyle name="Normal 3 4 9 5 5" xfId="15437" xr:uid="{A205A9F3-3FDB-4A52-8E25-FB6C86B8540F}"/>
    <cellStyle name="Normal 3 4 9 6" xfId="5352" xr:uid="{6595E6DC-FEFC-4FB4-BEA9-263407722BE3}"/>
    <cellStyle name="Normal 3 4 9 6 2" xfId="32399" xr:uid="{D6E81505-EDEF-4C0E-96BB-BD39EEA09BDB}"/>
    <cellStyle name="Normal 3 4 9 6 3" xfId="44812" xr:uid="{1EB10AD9-570F-49D2-A956-9C0F33C64DDF}"/>
    <cellStyle name="Normal 3 4 9 6 4" xfId="19988" xr:uid="{CF6FED41-3A13-4B16-B8B3-B3CE23153CF5}"/>
    <cellStyle name="Normal 3 4 9 7" xfId="14784" xr:uid="{4E4B9C72-BFC3-46C5-95CB-0B0C9CB1A27A}"/>
    <cellStyle name="Normal 3 4 9 8" xfId="27195" xr:uid="{97EBEFC3-938E-48F2-ABD0-39FC7486CA05}"/>
    <cellStyle name="Normal 3 4 9 9" xfId="39608" xr:uid="{D49C74AC-1D2B-40EA-9832-936233D8AEE5}"/>
    <cellStyle name="Normal 3 5" xfId="12" xr:uid="{D0BAAE96-B879-48C2-832C-FB9195413FEB}"/>
    <cellStyle name="Normal 3 5 10" xfId="1326" xr:uid="{6111C685-0F9B-4006-A3C6-73CF13B418CF}"/>
    <cellStyle name="Normal 3 5 10 2" xfId="4478" xr:uid="{DE7E7C7A-EF4A-46E6-A80A-B5CE229C0D11}"/>
    <cellStyle name="Normal 3 5 10 2 2" xfId="8652" xr:uid="{75D0B578-8999-43D4-B7A0-8ED83D0BDF5A}"/>
    <cellStyle name="Normal 3 5 10 2 2 2" xfId="35699" xr:uid="{E1A51867-B804-4F4D-8BF6-EDB037085826}"/>
    <cellStyle name="Normal 3 5 10 2 2 3" xfId="48112" xr:uid="{5F1B9D36-9F9C-49D9-B535-110EDC5AF934}"/>
    <cellStyle name="Normal 3 5 10 2 2 4" xfId="23288" xr:uid="{E7242D4A-C314-4D7A-9019-06FE34462FA6}"/>
    <cellStyle name="Normal 3 5 10 2 3" xfId="31530" xr:uid="{164B0819-530C-4F7D-992A-BC7093C9B877}"/>
    <cellStyle name="Normal 3 5 10 2 4" xfId="43943" xr:uid="{81BA9198-FAC8-48C5-8D4A-5B05A6887219}"/>
    <cellStyle name="Normal 3 5 10 2 5" xfId="19119" xr:uid="{2007184F-1414-4F67-A848-F1581DC60A9F}"/>
    <cellStyle name="Normal 3 5 10 3" xfId="11802" xr:uid="{9C708BB5-4554-4BF4-B910-FC2F62C0365B}"/>
    <cellStyle name="Normal 3 5 10 3 2" xfId="38848" xr:uid="{BAC64776-87B1-41C1-A732-8F46D96FB636}"/>
    <cellStyle name="Normal 3 5 10 3 3" xfId="51261" xr:uid="{0975C153-B7D9-4044-9829-FD0600ADC916}"/>
    <cellStyle name="Normal 3 5 10 3 4" xfId="26437" xr:uid="{0991107A-9CB2-4CAA-9026-21AB4AE9D3D5}"/>
    <cellStyle name="Normal 3 5 10 4" xfId="6421" xr:uid="{2C7BC78C-5615-4B8F-89FC-99D6DD231A82}"/>
    <cellStyle name="Normal 3 5 10 4 2" xfId="33468" xr:uid="{DB484CF9-70CA-4F46-8211-9D40D39987D6}"/>
    <cellStyle name="Normal 3 5 10 4 3" xfId="45881" xr:uid="{0C692B67-001B-4512-94FB-E37754F41830}"/>
    <cellStyle name="Normal 3 5 10 4 4" xfId="21057" xr:uid="{DC8C1B24-EDBC-4F43-8DEE-EFEEF21B09FB}"/>
    <cellStyle name="Normal 3 5 10 5" xfId="15968" xr:uid="{8F5B019E-6834-4C30-A02C-140ED4D86C02}"/>
    <cellStyle name="Normal 3 5 10 6" xfId="28379" xr:uid="{3C89F85A-056B-4882-A282-95BC6F40EA4F}"/>
    <cellStyle name="Normal 3 5 10 7" xfId="40792" xr:uid="{BEE350EC-F9FD-4960-97DC-BB3629EB641B}"/>
    <cellStyle name="Normal 3 5 10 8" xfId="14026" xr:uid="{00033F37-AE93-4062-BEE0-C96F00346BA0}"/>
    <cellStyle name="Normal 3 5 11" xfId="2909" xr:uid="{69D6CB3F-81F2-4C5F-925F-C85063DBB825}"/>
    <cellStyle name="Normal 3 5 11 2" xfId="8003" xr:uid="{E7C3F694-C7F9-441C-9572-BCB85677BDD4}"/>
    <cellStyle name="Normal 3 5 11 2 2" xfId="35050" xr:uid="{AD78D957-0CBF-4B84-B598-8F15E24C0731}"/>
    <cellStyle name="Normal 3 5 11 2 3" xfId="47463" xr:uid="{42255B58-C6D7-4492-99C5-47A789194AC0}"/>
    <cellStyle name="Normal 3 5 11 2 4" xfId="22639" xr:uid="{CA6E8A4F-78C2-4A3A-99B6-CBED6A890DE0}"/>
    <cellStyle name="Normal 3 5 11 3" xfId="29961" xr:uid="{6B4FFD57-35A5-4677-A606-8C3717626A28}"/>
    <cellStyle name="Normal 3 5 11 4" xfId="42374" xr:uid="{A674A85B-1800-4711-9847-0ABB4953919D}"/>
    <cellStyle name="Normal 3 5 11 5" xfId="17550" xr:uid="{326DC6E3-92C4-4B51-A66D-073E5F80A860}"/>
    <cellStyle name="Normal 3 5 12" xfId="677" xr:uid="{D6999EE8-0412-4351-858F-B15F742BE866}"/>
    <cellStyle name="Normal 3 5 12 2" xfId="10232" xr:uid="{B0B2B260-CCE6-4DBF-9E92-69A87C23F9F5}"/>
    <cellStyle name="Normal 3 5 12 2 2" xfId="37279" xr:uid="{DE55A57B-E5EA-4A68-96AC-65361DBD31C0}"/>
    <cellStyle name="Normal 3 5 12 2 3" xfId="49692" xr:uid="{8D2E7B36-68AC-423D-9732-24BEB983EE81}"/>
    <cellStyle name="Normal 3 5 12 2 4" xfId="24868" xr:uid="{2296C9DE-5AC7-49A9-86A4-A93B3F1EDD8F}"/>
    <cellStyle name="Normal 3 5 12 3" xfId="27730" xr:uid="{53DFE2BE-92A0-4322-AA4C-9CDCB4C9F5E2}"/>
    <cellStyle name="Normal 3 5 12 4" xfId="40143" xr:uid="{DAC60B7D-29AE-4AE5-AE60-0A3B36DB1238}"/>
    <cellStyle name="Normal 3 5 12 5" xfId="15319" xr:uid="{043BDA3A-26BF-4593-8CF5-FD868F5BF9E1}"/>
    <cellStyle name="Normal 3 5 13" xfId="5120" xr:uid="{27D520CE-1459-4AAE-BD5A-4E0249DADA6E}"/>
    <cellStyle name="Normal 3 5 13 2" xfId="32172" xr:uid="{68446CA9-56E0-43C1-A37A-AFCF671D0BDB}"/>
    <cellStyle name="Normal 3 5 13 3" xfId="44585" xr:uid="{61D0E41A-97F2-4B4A-B2C5-1BBD0A217F96}"/>
    <cellStyle name="Normal 3 5 13 4" xfId="19761" xr:uid="{13F79D27-7F47-496D-A7E0-E3AA2714DD34}"/>
    <cellStyle name="Normal 3 5 14" xfId="14666" xr:uid="{AED5D802-AB3D-4282-94D5-97F94E47AD72}"/>
    <cellStyle name="Normal 3 5 15" xfId="27077" xr:uid="{D983CF47-6F67-4D58-AC65-420C56AF9363}"/>
    <cellStyle name="Normal 3 5 16" xfId="39490" xr:uid="{4DEB6A58-6BF8-4600-9009-23AB61A1C1FF}"/>
    <cellStyle name="Normal 3 5 17" xfId="12457" xr:uid="{2EB68503-D928-4F97-8A96-71739AA6BDC4}"/>
    <cellStyle name="Normal 3 5 2" xfId="91" xr:uid="{59D7FC1C-D681-412D-8215-C67D66879037}"/>
    <cellStyle name="Normal 3 5 2 10" xfId="745" xr:uid="{44761843-4B23-41EA-99DE-E33F60EEB42E}"/>
    <cellStyle name="Normal 3 5 2 10 2" xfId="10261" xr:uid="{9B2986C3-76B5-40D4-8425-727A9B1C64BE}"/>
    <cellStyle name="Normal 3 5 2 10 2 2" xfId="37308" xr:uid="{B1F1D463-A2FC-4679-BC05-44DB781502B9}"/>
    <cellStyle name="Normal 3 5 2 10 2 3" xfId="49721" xr:uid="{B08CC447-6DA7-4E6F-AF55-BD452844A5E2}"/>
    <cellStyle name="Normal 3 5 2 10 2 4" xfId="24897" xr:uid="{8D20D3FA-DF04-4EC6-946C-245AD85E52D4}"/>
    <cellStyle name="Normal 3 5 2 10 3" xfId="27798" xr:uid="{C0701603-D92C-4DBA-ACB6-62F0E856DE51}"/>
    <cellStyle name="Normal 3 5 2 10 4" xfId="40211" xr:uid="{5BCAB813-35E2-4708-AB5C-3620E0BAD458}"/>
    <cellStyle name="Normal 3 5 2 10 5" xfId="15387" xr:uid="{5933A5E0-F7B5-431C-A8ED-0197A6AFD2A5}"/>
    <cellStyle name="Normal 3 5 2 11" xfId="5202" xr:uid="{6490F3D8-2073-40E5-BBC5-92715B891D9F}"/>
    <cellStyle name="Normal 3 5 2 11 2" xfId="32251" xr:uid="{A129A05C-6591-4380-B6C1-7B31A551B118}"/>
    <cellStyle name="Normal 3 5 2 11 3" xfId="44664" xr:uid="{ED211E4A-3587-4A43-ABD0-4FE69E22A39F}"/>
    <cellStyle name="Normal 3 5 2 11 4" xfId="19840" xr:uid="{A661087F-CC8E-4D6B-B214-1E5CC65371E0}"/>
    <cellStyle name="Normal 3 5 2 12" xfId="14734" xr:uid="{03AA5AEE-C793-448E-8F57-32DB7D36FF95}"/>
    <cellStyle name="Normal 3 5 2 13" xfId="27145" xr:uid="{BC84ECE0-35CB-473B-8955-9B5F5577AFCC}"/>
    <cellStyle name="Normal 3 5 2 14" xfId="39558" xr:uid="{B40CFACC-9C66-44EF-A368-5A1B68374F11}"/>
    <cellStyle name="Normal 3 5 2 15" xfId="12486" xr:uid="{9F412CA6-7A82-47FD-A2DB-3BC00F71EC44}"/>
    <cellStyle name="Normal 3 5 2 2" xfId="267" xr:uid="{57B20BE6-02A5-4B08-81A9-676E26E9C6F5}"/>
    <cellStyle name="Normal 3 5 2 2 10" xfId="39733" xr:uid="{B8324519-D4D6-4B47-844D-72F56CA8CC29}"/>
    <cellStyle name="Normal 3 5 2 2 11" xfId="12573" xr:uid="{116041D1-2B0A-4449-A19C-329633E0B34F}"/>
    <cellStyle name="Normal 3 5 2 2 2" xfId="1976" xr:uid="{98CF2278-BD97-486E-95E0-2BB5472F580E}"/>
    <cellStyle name="Normal 3 5 2 2 2 2" xfId="3559" xr:uid="{2EB2BF27-DC3F-4697-84C9-11ADBCEBDCAF}"/>
    <cellStyle name="Normal 3 5 2 2 2 2 2" xfId="7071" xr:uid="{732A28BC-3BD7-4EED-A3AF-1F0DCB15D287}"/>
    <cellStyle name="Normal 3 5 2 2 2 2 2 2" xfId="34118" xr:uid="{9F931BE2-6FEE-477A-870D-6513D53DB838}"/>
    <cellStyle name="Normal 3 5 2 2 2 2 2 3" xfId="46531" xr:uid="{6D888BDF-7A3E-49D3-B065-DF637BC89133}"/>
    <cellStyle name="Normal 3 5 2 2 2 2 2 4" xfId="21707" xr:uid="{CF0055BA-F716-4223-8E9F-8631E938DC68}"/>
    <cellStyle name="Normal 3 5 2 2 2 2 3" xfId="30611" xr:uid="{34BCE6FB-AEF4-46C4-990E-392DE58C0E80}"/>
    <cellStyle name="Normal 3 5 2 2 2 2 4" xfId="43024" xr:uid="{C7F3A3E6-D800-4BA6-842B-6D12D2DDE776}"/>
    <cellStyle name="Normal 3 5 2 2 2 2 5" xfId="18200" xr:uid="{451D0574-57E1-4F1D-89C6-B95788AB1D67}"/>
    <cellStyle name="Normal 3 5 2 2 2 3" xfId="9302" xr:uid="{F4849894-C7A1-4455-863F-AA80A56FB35A}"/>
    <cellStyle name="Normal 3 5 2 2 2 3 2" xfId="36349" xr:uid="{347920EC-916B-4F59-8189-59E990FBDA54}"/>
    <cellStyle name="Normal 3 5 2 2 2 3 3" xfId="48762" xr:uid="{CCCB8592-0324-4AA6-9C7A-EDE5F9F83058}"/>
    <cellStyle name="Normal 3 5 2 2 2 3 4" xfId="23938" xr:uid="{8017B21D-55E3-42E1-A5E3-FF618080DAA9}"/>
    <cellStyle name="Normal 3 5 2 2 2 4" xfId="10882" xr:uid="{342260DE-BBF8-449C-9E2C-B4ED4BE1B235}"/>
    <cellStyle name="Normal 3 5 2 2 2 4 2" xfId="37929" xr:uid="{4C1C7CCB-9139-48C2-92A4-35C633B82834}"/>
    <cellStyle name="Normal 3 5 2 2 2 4 3" xfId="50342" xr:uid="{BF6D4702-4874-4AB8-9F8A-A9D3478D7FD9}"/>
    <cellStyle name="Normal 3 5 2 2 2 4 4" xfId="25518" xr:uid="{5E8D2215-A765-49BC-B980-59B8821C4A45}"/>
    <cellStyle name="Normal 3 5 2 2 2 5" xfId="5725" xr:uid="{A0A45563-00D0-4617-90E4-C076E7CBB10C}"/>
    <cellStyle name="Normal 3 5 2 2 2 5 2" xfId="32772" xr:uid="{2221CB10-FFB5-45F1-A93F-CF4E8EDEEA35}"/>
    <cellStyle name="Normal 3 5 2 2 2 5 3" xfId="45185" xr:uid="{9952D1A2-2CC9-43BC-900A-8A0DA0CB186E}"/>
    <cellStyle name="Normal 3 5 2 2 2 5 4" xfId="20361" xr:uid="{A9AFDFE8-8EA7-4728-AE34-B50F93407FDE}"/>
    <cellStyle name="Normal 3 5 2 2 2 6" xfId="16618" xr:uid="{AD5A1E1B-2199-448F-AEC6-95BE31A024AD}"/>
    <cellStyle name="Normal 3 5 2 2 2 7" xfId="29029" xr:uid="{8181ADAC-C681-41CA-8DB0-512364423287}"/>
    <cellStyle name="Normal 3 5 2 2 2 8" xfId="41442" xr:uid="{8CE80060-71AE-4156-B41B-A858595F2A74}"/>
    <cellStyle name="Normal 3 5 2 2 2 9" xfId="13107" xr:uid="{4DAE4684-D527-47F9-BDE4-0DCA00419E9D}"/>
    <cellStyle name="Normal 3 5 2 2 3" xfId="2498" xr:uid="{A91C3D1B-F123-4CCF-8441-BF9A9CCF7D5E}"/>
    <cellStyle name="Normal 3 5 2 2 3 2" xfId="4081" xr:uid="{502B4CDD-0815-44EF-B27C-288ACAA985B0}"/>
    <cellStyle name="Normal 3 5 2 2 3 2 2" xfId="7593" xr:uid="{177CCEE0-9A05-4568-B316-0538BDC20C61}"/>
    <cellStyle name="Normal 3 5 2 2 3 2 2 2" xfId="34640" xr:uid="{BC9F2DB6-CC50-4DC6-8B9F-8A06A948B3E9}"/>
    <cellStyle name="Normal 3 5 2 2 3 2 2 3" xfId="47053" xr:uid="{9C73B9BD-8FC1-4C1A-A877-75AA623C5A96}"/>
    <cellStyle name="Normal 3 5 2 2 3 2 2 4" xfId="22229" xr:uid="{F4F6A7F3-3FCC-41B6-A4AA-DABE9A137EDB}"/>
    <cellStyle name="Normal 3 5 2 2 3 2 3" xfId="31133" xr:uid="{3D37F672-D57E-4ECE-8072-D5727F447DC6}"/>
    <cellStyle name="Normal 3 5 2 2 3 2 4" xfId="43546" xr:uid="{71FA6CD1-87B8-48E5-9437-4B7D3C7E571C}"/>
    <cellStyle name="Normal 3 5 2 2 3 2 5" xfId="18722" xr:uid="{5E0A60DF-15A3-41ED-80E0-760A22B741BB}"/>
    <cellStyle name="Normal 3 5 2 2 3 3" xfId="9824" xr:uid="{E0D200F4-63FF-4FA3-B893-D01641FFA303}"/>
    <cellStyle name="Normal 3 5 2 2 3 3 2" xfId="36871" xr:uid="{B399A7F4-AB7B-4DC0-9B0F-53D22AAB6657}"/>
    <cellStyle name="Normal 3 5 2 2 3 3 3" xfId="49284" xr:uid="{7F365505-4FCB-407B-B173-DBE6103CC699}"/>
    <cellStyle name="Normal 3 5 2 2 3 3 4" xfId="24460" xr:uid="{8A6BA86A-53FC-44DC-B82F-2E95D23894F6}"/>
    <cellStyle name="Normal 3 5 2 2 3 4" xfId="11404" xr:uid="{AC4CC37F-32CF-4B8B-B30B-ADAE3DE3AC20}"/>
    <cellStyle name="Normal 3 5 2 2 3 4 2" xfId="38451" xr:uid="{A5F705FB-B515-4335-9B45-3E847300811A}"/>
    <cellStyle name="Normal 3 5 2 2 3 4 3" xfId="50864" xr:uid="{D361525E-E015-4895-BD6D-174C5121BB71}"/>
    <cellStyle name="Normal 3 5 2 2 3 4 4" xfId="26040" xr:uid="{A69786B4-D359-4501-931E-CFECEA9E7BCE}"/>
    <cellStyle name="Normal 3 5 2 2 3 5" xfId="6131" xr:uid="{41ACAEC9-00A5-4285-8B9C-96B48988271C}"/>
    <cellStyle name="Normal 3 5 2 2 3 5 2" xfId="33178" xr:uid="{E490CA9C-8457-4441-8885-A4709A2006A3}"/>
    <cellStyle name="Normal 3 5 2 2 3 5 3" xfId="45591" xr:uid="{3348388B-AE4D-4947-B6E5-B23CD6B3A106}"/>
    <cellStyle name="Normal 3 5 2 2 3 5 4" xfId="20767" xr:uid="{D60CF479-721E-4546-B27C-86D96CF3C2BC}"/>
    <cellStyle name="Normal 3 5 2 2 3 6" xfId="17140" xr:uid="{68E2AC9D-4F5B-45A6-8F68-11489A8AF1A9}"/>
    <cellStyle name="Normal 3 5 2 2 3 7" xfId="29551" xr:uid="{AC956900-87FE-4CA2-B9CD-C6FD9F51EDCA}"/>
    <cellStyle name="Normal 3 5 2 2 3 8" xfId="41964" xr:uid="{D38B910E-F505-47C7-86AD-50AF410527F6}"/>
    <cellStyle name="Normal 3 5 2 2 3 9" xfId="13629" xr:uid="{966F00CB-87DC-423F-AE2A-55C349742088}"/>
    <cellStyle name="Normal 3 5 2 2 4" xfId="1442" xr:uid="{BF64204F-3B5A-4226-BA21-5E81E757DAB3}"/>
    <cellStyle name="Normal 3 5 2 2 4 2" xfId="4721" xr:uid="{95ED90D3-E518-4991-8A5F-2045BB12FE5E}"/>
    <cellStyle name="Normal 3 5 2 2 4 2 2" xfId="8768" xr:uid="{62DA380E-E264-4454-8641-E419BB11487B}"/>
    <cellStyle name="Normal 3 5 2 2 4 2 2 2" xfId="35815" xr:uid="{B168AA76-1EF8-4D72-9947-95993ABD259C}"/>
    <cellStyle name="Normal 3 5 2 2 4 2 2 3" xfId="48228" xr:uid="{9271B624-FA91-4E6F-9A88-39EC9C9378F3}"/>
    <cellStyle name="Normal 3 5 2 2 4 2 2 4" xfId="23404" xr:uid="{19E2556F-673D-405D-B79A-267BE16F011E}"/>
    <cellStyle name="Normal 3 5 2 2 4 2 3" xfId="31773" xr:uid="{86467D35-3E49-48D4-9B14-1305B1DDD00F}"/>
    <cellStyle name="Normal 3 5 2 2 4 2 4" xfId="44186" xr:uid="{937122CD-F9B5-4631-B861-D6CF10644476}"/>
    <cellStyle name="Normal 3 5 2 2 4 2 5" xfId="19362" xr:uid="{2F5F216B-989F-44C1-A5F2-4403D4AA2084}"/>
    <cellStyle name="Normal 3 5 2 2 4 3" xfId="12045" xr:uid="{09BCFBE9-32EA-40A6-A0C1-7A94B62330BF}"/>
    <cellStyle name="Normal 3 5 2 2 4 3 2" xfId="39091" xr:uid="{FAF0C13C-A66B-45EC-A4BC-85BE8119FAF5}"/>
    <cellStyle name="Normal 3 5 2 2 4 3 3" xfId="51504" xr:uid="{4AC27F87-A6AA-477C-97F0-06FDBA84E9DA}"/>
    <cellStyle name="Normal 3 5 2 2 4 3 4" xfId="26680" xr:uid="{2B64CD1D-C0CD-4990-BC95-8080F6CE95E9}"/>
    <cellStyle name="Normal 3 5 2 2 4 4" xfId="6537" xr:uid="{44CE73A3-35D4-4805-B913-36C0264355F2}"/>
    <cellStyle name="Normal 3 5 2 2 4 4 2" xfId="33584" xr:uid="{49278C3C-9298-4C0E-B707-DF9508829F51}"/>
    <cellStyle name="Normal 3 5 2 2 4 4 3" xfId="45997" xr:uid="{2E6C8094-D921-40AF-B875-D19F1A53031B}"/>
    <cellStyle name="Normal 3 5 2 2 4 4 4" xfId="21173" xr:uid="{0CE6BF88-9583-4B98-9DBB-BDEF6962C6B3}"/>
    <cellStyle name="Normal 3 5 2 2 4 5" xfId="16084" xr:uid="{AA5894FB-F9E3-4B0E-94D8-1D289F7AE7B0}"/>
    <cellStyle name="Normal 3 5 2 2 4 6" xfId="28495" xr:uid="{B53FB99A-8821-4019-865C-B8803DC23CD0}"/>
    <cellStyle name="Normal 3 5 2 2 4 7" xfId="40908" xr:uid="{D6D5CB6A-9D94-4257-9CF7-AACB3C66DE81}"/>
    <cellStyle name="Normal 3 5 2 2 4 8" xfId="14269" xr:uid="{C7E79D4E-DB73-4B8E-A394-B1487558651B}"/>
    <cellStyle name="Normal 3 5 2 2 5" xfId="3025" xr:uid="{68B4B10B-2A0D-4138-93AA-894314C45992}"/>
    <cellStyle name="Normal 3 5 2 2 5 2" xfId="8246" xr:uid="{F7E7F355-7156-49C9-BAB6-D090F4854C27}"/>
    <cellStyle name="Normal 3 5 2 2 5 2 2" xfId="35293" xr:uid="{5EC9CB1A-51DF-4A03-A3AA-9AB7B8A89EF5}"/>
    <cellStyle name="Normal 3 5 2 2 5 2 3" xfId="47706" xr:uid="{A1776E18-A5D0-49A8-9A77-164D28593BED}"/>
    <cellStyle name="Normal 3 5 2 2 5 2 4" xfId="22882" xr:uid="{9CC81B64-0BE4-4B3A-BB1E-6B7BB0D44A53}"/>
    <cellStyle name="Normal 3 5 2 2 5 3" xfId="30077" xr:uid="{B8B09323-C0CD-4D67-A29A-B920B6399C4B}"/>
    <cellStyle name="Normal 3 5 2 2 5 4" xfId="42490" xr:uid="{F31299F5-7F3C-472A-B452-BF68D284F987}"/>
    <cellStyle name="Normal 3 5 2 2 5 5" xfId="17666" xr:uid="{064D9A4F-AA25-42E5-B4A0-60ABCEA159AC}"/>
    <cellStyle name="Normal 3 5 2 2 6" xfId="920" xr:uid="{8B63544E-DF33-452A-84B8-6BE439E9F3FC}"/>
    <cellStyle name="Normal 3 5 2 2 6 2" xfId="10348" xr:uid="{1E4FFF50-2EE8-4F4C-942A-B33985AD72AC}"/>
    <cellStyle name="Normal 3 5 2 2 6 2 2" xfId="37395" xr:uid="{26559063-B995-4AA5-A440-D4C03196990C}"/>
    <cellStyle name="Normal 3 5 2 2 6 2 3" xfId="49808" xr:uid="{F2DCB1B9-7599-4E60-901E-8DB20A0165EA}"/>
    <cellStyle name="Normal 3 5 2 2 6 2 4" xfId="24984" xr:uid="{F9CF62D1-37E6-4B04-BC5F-52B6BF267EBF}"/>
    <cellStyle name="Normal 3 5 2 2 6 3" xfId="27973" xr:uid="{87AA92A9-2F86-417A-B7D8-A9C7C12B2305}"/>
    <cellStyle name="Normal 3 5 2 2 6 4" xfId="40386" xr:uid="{075C6C40-6F85-4E7C-BC2B-73FCB6CBC376}"/>
    <cellStyle name="Normal 3 5 2 2 6 5" xfId="15562" xr:uid="{FB2AE935-E1AD-4C29-8D9C-055703219A93}"/>
    <cellStyle name="Normal 3 5 2 2 7" xfId="5293" xr:uid="{7BAF394F-1D48-45D5-8290-EEC30822996B}"/>
    <cellStyle name="Normal 3 5 2 2 7 2" xfId="32340" xr:uid="{FF92DB2D-C47F-462C-B353-EE347ACC0E63}"/>
    <cellStyle name="Normal 3 5 2 2 7 3" xfId="44753" xr:uid="{BAD3183E-FB86-472A-9D89-2BC61CB6E784}"/>
    <cellStyle name="Normal 3 5 2 2 7 4" xfId="19929" xr:uid="{C3CFE4E1-822F-4488-A410-BF6527C0EE29}"/>
    <cellStyle name="Normal 3 5 2 2 8" xfId="14909" xr:uid="{0EBECF89-B881-4CCF-8160-327E10694354}"/>
    <cellStyle name="Normal 3 5 2 2 9" xfId="27320" xr:uid="{5E28DA07-4F4F-4E3D-ADF4-4C3338F60388}"/>
    <cellStyle name="Normal 3 5 2 3" xfId="382" xr:uid="{6A3F2F86-87D9-406F-B010-00D3A937B60C}"/>
    <cellStyle name="Normal 3 5 2 3 10" xfId="39848" xr:uid="{CEF1DD86-354D-4440-8F19-DB8C42D8C20A}"/>
    <cellStyle name="Normal 3 5 2 3 11" xfId="12688" xr:uid="{1F9C08CA-362A-4291-8E43-4EA5EA9E84DF}"/>
    <cellStyle name="Normal 3 5 2 3 2" xfId="2091" xr:uid="{9E970B10-4CD2-4784-8B8F-8C231C163178}"/>
    <cellStyle name="Normal 3 5 2 3 2 2" xfId="3674" xr:uid="{CE85B940-F200-47A1-AFF9-DCBE084FABA0}"/>
    <cellStyle name="Normal 3 5 2 3 2 2 2" xfId="7186" xr:uid="{15BB0D09-B901-4CFE-BB81-A86AA17A56CF}"/>
    <cellStyle name="Normal 3 5 2 3 2 2 2 2" xfId="34233" xr:uid="{4C556DEB-9FAD-4F1A-B5EB-AE8AD88A2886}"/>
    <cellStyle name="Normal 3 5 2 3 2 2 2 3" xfId="46646" xr:uid="{561C20A6-C0F5-48AA-9F10-DBDC3A502488}"/>
    <cellStyle name="Normal 3 5 2 3 2 2 2 4" xfId="21822" xr:uid="{22B137A8-0C7F-421D-A84F-9032A8A40040}"/>
    <cellStyle name="Normal 3 5 2 3 2 2 3" xfId="30726" xr:uid="{A50BE09F-5846-4946-94C9-7A3B9D8B2A8D}"/>
    <cellStyle name="Normal 3 5 2 3 2 2 4" xfId="43139" xr:uid="{BD8AF1A5-9CA1-4A45-946E-F69A0B540DE5}"/>
    <cellStyle name="Normal 3 5 2 3 2 2 5" xfId="18315" xr:uid="{B35A788D-AFF3-4B89-A22E-55C0B68A607E}"/>
    <cellStyle name="Normal 3 5 2 3 2 3" xfId="9417" xr:uid="{0DFE0A05-B0DC-4B35-9400-DAAEF4514756}"/>
    <cellStyle name="Normal 3 5 2 3 2 3 2" xfId="36464" xr:uid="{FC027BB6-A25E-419B-9CC3-9AEDF89ED50E}"/>
    <cellStyle name="Normal 3 5 2 3 2 3 3" xfId="48877" xr:uid="{25C7AE08-CEAC-4D39-B963-1EA86E71AD75}"/>
    <cellStyle name="Normal 3 5 2 3 2 3 4" xfId="24053" xr:uid="{114E4C11-7E7D-415C-B63C-314B8E7D717A}"/>
    <cellStyle name="Normal 3 5 2 3 2 4" xfId="10997" xr:uid="{CF530150-9865-405A-B45D-04CE18F9260A}"/>
    <cellStyle name="Normal 3 5 2 3 2 4 2" xfId="38044" xr:uid="{78B5E0CA-9B84-4C36-BF1E-311F3285F6A8}"/>
    <cellStyle name="Normal 3 5 2 3 2 4 3" xfId="50457" xr:uid="{ACA3A848-2F0C-4827-B406-FC507502E32F}"/>
    <cellStyle name="Normal 3 5 2 3 2 4 4" xfId="25633" xr:uid="{3AF2C38C-AA3E-4DAE-AE89-1359F6306D6A}"/>
    <cellStyle name="Normal 3 5 2 3 2 5" xfId="5840" xr:uid="{B889EB39-C102-4711-9D02-591FD22238DD}"/>
    <cellStyle name="Normal 3 5 2 3 2 5 2" xfId="32887" xr:uid="{FCA4FA18-47B4-4F66-A557-F6720EC7D777}"/>
    <cellStyle name="Normal 3 5 2 3 2 5 3" xfId="45300" xr:uid="{4C470CE5-7A57-4F69-8C19-D11D4FF08814}"/>
    <cellStyle name="Normal 3 5 2 3 2 5 4" xfId="20476" xr:uid="{05610992-D41D-4FE4-B0B9-6F046C1535DF}"/>
    <cellStyle name="Normal 3 5 2 3 2 6" xfId="16733" xr:uid="{3DB8033D-92EC-44AB-B49F-01327448571F}"/>
    <cellStyle name="Normal 3 5 2 3 2 7" xfId="29144" xr:uid="{51BCD1A1-ADD4-4E65-BAE8-B8D653E81F52}"/>
    <cellStyle name="Normal 3 5 2 3 2 8" xfId="41557" xr:uid="{EE38F38C-3BC6-4F02-A087-C20C82A6927E}"/>
    <cellStyle name="Normal 3 5 2 3 2 9" xfId="13222" xr:uid="{38F2C4C4-2EE0-4A71-8A43-0657DAD8691B}"/>
    <cellStyle name="Normal 3 5 2 3 3" xfId="2613" xr:uid="{5201A510-AC53-4EE4-A51A-08009F722048}"/>
    <cellStyle name="Normal 3 5 2 3 3 2" xfId="4196" xr:uid="{4FEB3BD5-7F11-4375-BB83-6AADCC404BA8}"/>
    <cellStyle name="Normal 3 5 2 3 3 2 2" xfId="7708" xr:uid="{8352FF07-A683-4EBA-B0FF-6C06EFDF7441}"/>
    <cellStyle name="Normal 3 5 2 3 3 2 2 2" xfId="34755" xr:uid="{CC9B8B8E-8FD6-44FE-833F-3843B32AAF3E}"/>
    <cellStyle name="Normal 3 5 2 3 3 2 2 3" xfId="47168" xr:uid="{8BA2C062-2A97-4C1D-A37C-566B1FFE631E}"/>
    <cellStyle name="Normal 3 5 2 3 3 2 2 4" xfId="22344" xr:uid="{F998A9F0-2686-4F08-91E4-E4CA84F69CCC}"/>
    <cellStyle name="Normal 3 5 2 3 3 2 3" xfId="31248" xr:uid="{FBA71273-1198-49DE-BE10-1D38F87CF26F}"/>
    <cellStyle name="Normal 3 5 2 3 3 2 4" xfId="43661" xr:uid="{BA8ED3C3-2D77-4F0A-9324-98AFBA9A5D61}"/>
    <cellStyle name="Normal 3 5 2 3 3 2 5" xfId="18837" xr:uid="{2DDD589D-2103-46D6-902C-936560A370C6}"/>
    <cellStyle name="Normal 3 5 2 3 3 3" xfId="9939" xr:uid="{92892A5E-FCD0-42C8-AAE8-A663858C5B2D}"/>
    <cellStyle name="Normal 3 5 2 3 3 3 2" xfId="36986" xr:uid="{3D41AE60-E131-4DB5-B0B9-7B4A0423C559}"/>
    <cellStyle name="Normal 3 5 2 3 3 3 3" xfId="49399" xr:uid="{FA282338-7561-4173-AFAA-86C356962BC6}"/>
    <cellStyle name="Normal 3 5 2 3 3 3 4" xfId="24575" xr:uid="{E11A2455-2F99-45CF-B9E7-BA71B28D86D0}"/>
    <cellStyle name="Normal 3 5 2 3 3 4" xfId="11519" xr:uid="{E389B576-409F-4225-8337-074195E5C2E6}"/>
    <cellStyle name="Normal 3 5 2 3 3 4 2" xfId="38566" xr:uid="{7AECD7D3-E1ED-47FD-BA2E-424770D97676}"/>
    <cellStyle name="Normal 3 5 2 3 3 4 3" xfId="50979" xr:uid="{F9E2214C-F288-4CCD-840F-1448F2C9A95C}"/>
    <cellStyle name="Normal 3 5 2 3 3 4 4" xfId="26155" xr:uid="{8BC9FB56-4403-465F-AE5F-67A7D30EC83A}"/>
    <cellStyle name="Normal 3 5 2 3 3 5" xfId="6246" xr:uid="{DAC3667B-12A8-475D-AB74-EAF5495F51E6}"/>
    <cellStyle name="Normal 3 5 2 3 3 5 2" xfId="33293" xr:uid="{62D23BB0-0432-4E8A-9ABB-60680B88AC12}"/>
    <cellStyle name="Normal 3 5 2 3 3 5 3" xfId="45706" xr:uid="{0C096FE5-C633-421B-B1FA-DD1C697063AF}"/>
    <cellStyle name="Normal 3 5 2 3 3 5 4" xfId="20882" xr:uid="{114515D7-E6BF-4E49-8A5D-3AECC3DCEFC6}"/>
    <cellStyle name="Normal 3 5 2 3 3 6" xfId="17255" xr:uid="{B0057BE7-EBA6-41F2-8D23-5BCACB6BE56C}"/>
    <cellStyle name="Normal 3 5 2 3 3 7" xfId="29666" xr:uid="{6913F6B9-B456-4197-B809-64D94B46D4F7}"/>
    <cellStyle name="Normal 3 5 2 3 3 8" xfId="42079" xr:uid="{4D874766-C151-4827-9B4D-09247829E488}"/>
    <cellStyle name="Normal 3 5 2 3 3 9" xfId="13744" xr:uid="{0C2121A1-41BF-48E1-B1A0-E6C2EDB3C63A}"/>
    <cellStyle name="Normal 3 5 2 3 4" xfId="1557" xr:uid="{AEDEABF7-5508-4E42-B82D-4CA3BAC1495A}"/>
    <cellStyle name="Normal 3 5 2 3 4 2" xfId="4836" xr:uid="{6AF9BB59-0643-4D94-8189-C8FEE198D435}"/>
    <cellStyle name="Normal 3 5 2 3 4 2 2" xfId="8883" xr:uid="{A3754F08-0104-420C-9DE5-DCE51149A59C}"/>
    <cellStyle name="Normal 3 5 2 3 4 2 2 2" xfId="35930" xr:uid="{2111F845-C97D-4501-9A66-7BBEA701DC7C}"/>
    <cellStyle name="Normal 3 5 2 3 4 2 2 3" xfId="48343" xr:uid="{09399FC3-92E3-4BE9-A031-C02D57904EBB}"/>
    <cellStyle name="Normal 3 5 2 3 4 2 2 4" xfId="23519" xr:uid="{30F85491-321D-4E18-AA3B-4B92A054BCC7}"/>
    <cellStyle name="Normal 3 5 2 3 4 2 3" xfId="31888" xr:uid="{813E0775-DA6A-449E-B137-1E2AAC5E8EE9}"/>
    <cellStyle name="Normal 3 5 2 3 4 2 4" xfId="44301" xr:uid="{C71DE34B-7918-4179-B61A-4194F93DA783}"/>
    <cellStyle name="Normal 3 5 2 3 4 2 5" xfId="19477" xr:uid="{24413DB0-C874-442D-B6DD-4B0565667EAD}"/>
    <cellStyle name="Normal 3 5 2 3 4 3" xfId="12160" xr:uid="{C2E0FE97-A8B2-4CE2-9DE9-E7CB69943D98}"/>
    <cellStyle name="Normal 3 5 2 3 4 3 2" xfId="39206" xr:uid="{08899227-3F11-4DC7-BA09-2A98D4549CBD}"/>
    <cellStyle name="Normal 3 5 2 3 4 3 3" xfId="51619" xr:uid="{A12F3AC0-BE23-4C5F-8C53-CA0050EB779E}"/>
    <cellStyle name="Normal 3 5 2 3 4 3 4" xfId="26795" xr:uid="{06935AAD-18B5-4B51-B957-CE098A5A649A}"/>
    <cellStyle name="Normal 3 5 2 3 4 4" xfId="6652" xr:uid="{05D78529-B8AB-4C6C-8E7A-08D12EC5CA32}"/>
    <cellStyle name="Normal 3 5 2 3 4 4 2" xfId="33699" xr:uid="{28CDC5C6-599C-495B-9108-28C20140C006}"/>
    <cellStyle name="Normal 3 5 2 3 4 4 3" xfId="46112" xr:uid="{CA07A642-1A36-4D09-9F77-AA47DD417073}"/>
    <cellStyle name="Normal 3 5 2 3 4 4 4" xfId="21288" xr:uid="{8B86075F-2633-4C39-A364-83D826C5832D}"/>
    <cellStyle name="Normal 3 5 2 3 4 5" xfId="16199" xr:uid="{0E6DE417-59C0-46F3-A3FF-DE783CA9EBF1}"/>
    <cellStyle name="Normal 3 5 2 3 4 6" xfId="28610" xr:uid="{174D3D6C-C9A6-4BB3-9EE1-B53FDAF3C544}"/>
    <cellStyle name="Normal 3 5 2 3 4 7" xfId="41023" xr:uid="{59B5B0D5-8DFC-4FD5-9E7A-0173F41736E8}"/>
    <cellStyle name="Normal 3 5 2 3 4 8" xfId="14384" xr:uid="{CF2BDFED-EE90-46D2-AC56-79EC94729F10}"/>
    <cellStyle name="Normal 3 5 2 3 5" xfId="3140" xr:uid="{3D3D92AA-7C3D-47B5-B45B-465C208784EE}"/>
    <cellStyle name="Normal 3 5 2 3 5 2" xfId="8361" xr:uid="{6DEF7C89-8EDA-4EC2-8EFB-822887E01545}"/>
    <cellStyle name="Normal 3 5 2 3 5 2 2" xfId="35408" xr:uid="{5404381C-7913-495D-B217-521449DC7A12}"/>
    <cellStyle name="Normal 3 5 2 3 5 2 3" xfId="47821" xr:uid="{DA8C79E8-942B-4172-AA8B-BBB75F35D12C}"/>
    <cellStyle name="Normal 3 5 2 3 5 2 4" xfId="22997" xr:uid="{247566A3-3304-462B-9CC5-84BD36A70D13}"/>
    <cellStyle name="Normal 3 5 2 3 5 3" xfId="30192" xr:uid="{DF721493-16D2-40FA-993E-4F20658A4DC0}"/>
    <cellStyle name="Normal 3 5 2 3 5 4" xfId="42605" xr:uid="{6E2A873B-1944-4489-AE19-C72243124E00}"/>
    <cellStyle name="Normal 3 5 2 3 5 5" xfId="17781" xr:uid="{BF7ED65B-10BE-474B-AFE5-1045B61661C2}"/>
    <cellStyle name="Normal 3 5 2 3 6" xfId="1035" xr:uid="{C8081DAA-43DC-48A9-916D-35335C3A7F15}"/>
    <cellStyle name="Normal 3 5 2 3 6 2" xfId="10463" xr:uid="{715B5E85-F8D6-497F-BF4D-6CD7ADBBD08B}"/>
    <cellStyle name="Normal 3 5 2 3 6 2 2" xfId="37510" xr:uid="{FF756081-47AE-437B-B90E-1335A6E283CC}"/>
    <cellStyle name="Normal 3 5 2 3 6 2 3" xfId="49923" xr:uid="{EA2430FE-2F1E-486C-A6E1-B84D2DDBF182}"/>
    <cellStyle name="Normal 3 5 2 3 6 2 4" xfId="25099" xr:uid="{64BEAE5D-D49C-4BB0-BCCD-E1A3D29650F0}"/>
    <cellStyle name="Normal 3 5 2 3 6 3" xfId="28088" xr:uid="{B8D4474E-EFDB-42A7-A922-B1D07A292D38}"/>
    <cellStyle name="Normal 3 5 2 3 6 4" xfId="40501" xr:uid="{358898A1-7079-41D9-A51A-FD8A0BD7657C}"/>
    <cellStyle name="Normal 3 5 2 3 6 5" xfId="15677" xr:uid="{8FB2BDBE-939A-4201-8E9B-CCBCF45E48EE}"/>
    <cellStyle name="Normal 3 5 2 3 7" xfId="5383" xr:uid="{7F5B2CCA-DC50-45A9-AFB5-4EFB5AC3F50A}"/>
    <cellStyle name="Normal 3 5 2 3 7 2" xfId="32430" xr:uid="{81016347-8D78-405E-B2A3-BA38A912F265}"/>
    <cellStyle name="Normal 3 5 2 3 7 3" xfId="44843" xr:uid="{CF6F1FF3-3FEA-4351-BDD5-E771CB4925ED}"/>
    <cellStyle name="Normal 3 5 2 3 7 4" xfId="20019" xr:uid="{F18C7927-8A19-4129-81E3-EE25C5591DE8}"/>
    <cellStyle name="Normal 3 5 2 3 8" xfId="15024" xr:uid="{2A40EE21-EFE0-464C-869B-AB6829AD6C35}"/>
    <cellStyle name="Normal 3 5 2 3 9" xfId="27435" xr:uid="{80152FFE-D952-4976-A942-2E7E108CF42E}"/>
    <cellStyle name="Normal 3 5 2 4" xfId="498" xr:uid="{627AF583-1AAF-4A1A-AD7D-33CD557F48F5}"/>
    <cellStyle name="Normal 3 5 2 4 10" xfId="39964" xr:uid="{5D6C87C1-3FA5-476F-99D1-006DEFF47078}"/>
    <cellStyle name="Normal 3 5 2 4 11" xfId="12804" xr:uid="{8AE7F627-9F5B-47C2-9D8A-C67EBE6001A3}"/>
    <cellStyle name="Normal 3 5 2 4 2" xfId="2207" xr:uid="{A38F0674-AF1A-404B-81F6-AFE8862AED7E}"/>
    <cellStyle name="Normal 3 5 2 4 2 2" xfId="3790" xr:uid="{18C3F411-2DC9-4B18-9B62-7BBD37E55E27}"/>
    <cellStyle name="Normal 3 5 2 4 2 2 2" xfId="7302" xr:uid="{AB7B9D6C-9EEA-4D95-B45F-4214E23F432F}"/>
    <cellStyle name="Normal 3 5 2 4 2 2 2 2" xfId="34349" xr:uid="{605D0773-973B-4178-8CEE-6407DBD3A2CC}"/>
    <cellStyle name="Normal 3 5 2 4 2 2 2 3" xfId="46762" xr:uid="{EBA8435B-1E05-40E9-8926-508953EE48F9}"/>
    <cellStyle name="Normal 3 5 2 4 2 2 2 4" xfId="21938" xr:uid="{C7129111-AB19-4B99-88A0-45CA1973966B}"/>
    <cellStyle name="Normal 3 5 2 4 2 2 3" xfId="30842" xr:uid="{BA429A03-7BAF-46E2-A4F4-77DD8CFBB7B0}"/>
    <cellStyle name="Normal 3 5 2 4 2 2 4" xfId="43255" xr:uid="{48DD7BE5-313D-40CB-AC36-442E4D5458F4}"/>
    <cellStyle name="Normal 3 5 2 4 2 2 5" xfId="18431" xr:uid="{855B4DB0-C433-4C29-AD1D-831DABD698FE}"/>
    <cellStyle name="Normal 3 5 2 4 2 3" xfId="9533" xr:uid="{A6F8DE2D-A963-4FAD-9E9B-652E83306E12}"/>
    <cellStyle name="Normal 3 5 2 4 2 3 2" xfId="36580" xr:uid="{5ADE1EF9-D05C-49F0-9195-A8163A4260F2}"/>
    <cellStyle name="Normal 3 5 2 4 2 3 3" xfId="48993" xr:uid="{07A6B419-C47C-4D0A-B940-2EA1F401D0D6}"/>
    <cellStyle name="Normal 3 5 2 4 2 3 4" xfId="24169" xr:uid="{A08FDB03-1C10-475A-98F2-E144124D663C}"/>
    <cellStyle name="Normal 3 5 2 4 2 4" xfId="11113" xr:uid="{60F9E8D5-3BCC-4CCA-9A2B-9F845D8B531F}"/>
    <cellStyle name="Normal 3 5 2 4 2 4 2" xfId="38160" xr:uid="{AE668D5B-7EA0-42CA-BA27-E52809356F1C}"/>
    <cellStyle name="Normal 3 5 2 4 2 4 3" xfId="50573" xr:uid="{891AE475-EF08-4549-9660-0F60B1A7CEDF}"/>
    <cellStyle name="Normal 3 5 2 4 2 4 4" xfId="25749" xr:uid="{21CA1095-4CD9-4F71-A297-E67F7823B1FC}"/>
    <cellStyle name="Normal 3 5 2 4 2 5" xfId="5956" xr:uid="{6DDB34F8-86FB-4EF5-9C60-3C57C9350256}"/>
    <cellStyle name="Normal 3 5 2 4 2 5 2" xfId="33003" xr:uid="{16D90F5D-6B7F-4C3F-B5B4-9C33073E8525}"/>
    <cellStyle name="Normal 3 5 2 4 2 5 3" xfId="45416" xr:uid="{94F70BC5-065F-4730-A8FD-A339D4A6B517}"/>
    <cellStyle name="Normal 3 5 2 4 2 5 4" xfId="20592" xr:uid="{63EF28D3-92E0-425B-97BC-00C906218FA1}"/>
    <cellStyle name="Normal 3 5 2 4 2 6" xfId="16849" xr:uid="{506F7420-BAF7-47A0-AE10-B95C47720901}"/>
    <cellStyle name="Normal 3 5 2 4 2 7" xfId="29260" xr:uid="{403C85D5-49C0-4C33-8420-9763A61468A7}"/>
    <cellStyle name="Normal 3 5 2 4 2 8" xfId="41673" xr:uid="{E7879861-A58F-4A09-9CA5-DC55EAF18543}"/>
    <cellStyle name="Normal 3 5 2 4 2 9" xfId="13338" xr:uid="{FD957CCD-7862-4C0F-A78B-E462113129FB}"/>
    <cellStyle name="Normal 3 5 2 4 3" xfId="2729" xr:uid="{92E749F7-20AD-4266-A199-9C70ACA1CF96}"/>
    <cellStyle name="Normal 3 5 2 4 3 2" xfId="4312" xr:uid="{AFF10600-883F-4715-855F-3796B3B11877}"/>
    <cellStyle name="Normal 3 5 2 4 3 2 2" xfId="7824" xr:uid="{1580368C-BF0D-4502-A542-28B3F620C4C2}"/>
    <cellStyle name="Normal 3 5 2 4 3 2 2 2" xfId="34871" xr:uid="{0E18C65B-120E-461B-AE98-D28E0F7D3D96}"/>
    <cellStyle name="Normal 3 5 2 4 3 2 2 3" xfId="47284" xr:uid="{9FF9D073-85A0-4778-937F-B9AD65B09299}"/>
    <cellStyle name="Normal 3 5 2 4 3 2 2 4" xfId="22460" xr:uid="{BCEDA386-B181-44CA-A623-B81927E3C871}"/>
    <cellStyle name="Normal 3 5 2 4 3 2 3" xfId="31364" xr:uid="{1DDCE0E5-C4CA-4AF0-9D08-819ADE03D701}"/>
    <cellStyle name="Normal 3 5 2 4 3 2 4" xfId="43777" xr:uid="{D0BAAE14-C223-4163-98B6-8583A0C205CB}"/>
    <cellStyle name="Normal 3 5 2 4 3 2 5" xfId="18953" xr:uid="{4EBF1E04-5C0D-4FB2-B1A7-036C304C722F}"/>
    <cellStyle name="Normal 3 5 2 4 3 3" xfId="10055" xr:uid="{18373248-C797-4F37-B979-8BBFC74C46DF}"/>
    <cellStyle name="Normal 3 5 2 4 3 3 2" xfId="37102" xr:uid="{E34A197B-C976-4F2C-94D2-9F178812F31A}"/>
    <cellStyle name="Normal 3 5 2 4 3 3 3" xfId="49515" xr:uid="{30C175E8-1608-4678-8E07-D467CC489713}"/>
    <cellStyle name="Normal 3 5 2 4 3 3 4" xfId="24691" xr:uid="{BFB1AB57-8E83-44D4-9551-3D5A68D73304}"/>
    <cellStyle name="Normal 3 5 2 4 3 4" xfId="11635" xr:uid="{486F5CF8-5EF8-485B-9F91-242486CDBDF2}"/>
    <cellStyle name="Normal 3 5 2 4 3 4 2" xfId="38682" xr:uid="{0BCFDD36-8F52-4985-A71D-3C3CE302E148}"/>
    <cellStyle name="Normal 3 5 2 4 3 4 3" xfId="51095" xr:uid="{1E200EA8-EA6A-4B27-8F96-FD3A20D3012A}"/>
    <cellStyle name="Normal 3 5 2 4 3 4 4" xfId="26271" xr:uid="{58CA8527-DA79-44E6-8CD9-5BAFA21C07F9}"/>
    <cellStyle name="Normal 3 5 2 4 3 5" xfId="6362" xr:uid="{3998DF93-FAE0-4D1D-BABC-EAC73FF4B766}"/>
    <cellStyle name="Normal 3 5 2 4 3 5 2" xfId="33409" xr:uid="{06831F79-5920-4D73-8109-3508D0942542}"/>
    <cellStyle name="Normal 3 5 2 4 3 5 3" xfId="45822" xr:uid="{C25D04BB-FF5A-40F1-B725-E449D734B1D0}"/>
    <cellStyle name="Normal 3 5 2 4 3 5 4" xfId="20998" xr:uid="{AE860F63-B525-4F1A-A566-6005DED55D4D}"/>
    <cellStyle name="Normal 3 5 2 4 3 6" xfId="17371" xr:uid="{8C11DF80-EB41-4D66-9881-3A10220B823E}"/>
    <cellStyle name="Normal 3 5 2 4 3 7" xfId="29782" xr:uid="{5282DA1A-9CD1-45EB-BAA6-5A08BF2EECBE}"/>
    <cellStyle name="Normal 3 5 2 4 3 8" xfId="42195" xr:uid="{CDE428D0-A433-4BB8-AAD2-7AFFDA7CBE59}"/>
    <cellStyle name="Normal 3 5 2 4 3 9" xfId="13860" xr:uid="{06022B2A-4C9D-4422-9952-9AA62EFD2CD4}"/>
    <cellStyle name="Normal 3 5 2 4 4" xfId="1673" xr:uid="{A86DD7D8-8CB5-4215-8BE7-FD8603A3C155}"/>
    <cellStyle name="Normal 3 5 2 4 4 2" xfId="4952" xr:uid="{ABD01C41-A6C5-4D0E-946E-C9BCFBB30AC8}"/>
    <cellStyle name="Normal 3 5 2 4 4 2 2" xfId="8999" xr:uid="{923596D6-8843-4BDF-B52A-9820699EC9D1}"/>
    <cellStyle name="Normal 3 5 2 4 4 2 2 2" xfId="36046" xr:uid="{22BDB264-3940-4C66-B27C-4C791516018D}"/>
    <cellStyle name="Normal 3 5 2 4 4 2 2 3" xfId="48459" xr:uid="{12EBD3C4-5B87-4995-8708-39C4752B60CA}"/>
    <cellStyle name="Normal 3 5 2 4 4 2 2 4" xfId="23635" xr:uid="{9A696F1E-1CD3-432F-8CEB-9AFB97E239AF}"/>
    <cellStyle name="Normal 3 5 2 4 4 2 3" xfId="32004" xr:uid="{D778E4E0-D267-4134-8F9E-31972349000C}"/>
    <cellStyle name="Normal 3 5 2 4 4 2 4" xfId="44417" xr:uid="{53CE69FB-C55A-4556-9F01-0315BA41E5AE}"/>
    <cellStyle name="Normal 3 5 2 4 4 2 5" xfId="19593" xr:uid="{73C4F553-818E-420B-840D-7F509587352E}"/>
    <cellStyle name="Normal 3 5 2 4 4 3" xfId="12276" xr:uid="{BD9A445A-732F-4836-85F9-C8C273FDB81F}"/>
    <cellStyle name="Normal 3 5 2 4 4 3 2" xfId="39322" xr:uid="{AD7546CB-2A79-410B-8BA3-DE8A70D75EBA}"/>
    <cellStyle name="Normal 3 5 2 4 4 3 3" xfId="51735" xr:uid="{FF348937-E9A1-4E94-B673-7C6EF4F5F2C6}"/>
    <cellStyle name="Normal 3 5 2 4 4 3 4" xfId="26911" xr:uid="{1447F586-9DD9-4643-B972-452EB7521296}"/>
    <cellStyle name="Normal 3 5 2 4 4 4" xfId="6768" xr:uid="{E5DD5A2C-CF6E-4348-9C43-7BD5F568EB0D}"/>
    <cellStyle name="Normal 3 5 2 4 4 4 2" xfId="33815" xr:uid="{647BB26A-9026-4711-A528-D16B6598D7EF}"/>
    <cellStyle name="Normal 3 5 2 4 4 4 3" xfId="46228" xr:uid="{43AE174F-6820-41EC-A668-7B7CDDD181AF}"/>
    <cellStyle name="Normal 3 5 2 4 4 4 4" xfId="21404" xr:uid="{53F6F0EB-C5F0-4F02-82AE-3F44D90CD02B}"/>
    <cellStyle name="Normal 3 5 2 4 4 5" xfId="16315" xr:uid="{8B677963-7E89-4072-95FE-91B2F8DABE40}"/>
    <cellStyle name="Normal 3 5 2 4 4 6" xfId="28726" xr:uid="{DF2243A9-63A3-463C-982B-C81FE6BBDE3B}"/>
    <cellStyle name="Normal 3 5 2 4 4 7" xfId="41139" xr:uid="{8E292315-E473-4DB4-9FF6-6E1B82A7E317}"/>
    <cellStyle name="Normal 3 5 2 4 4 8" xfId="14500" xr:uid="{36D97707-EA14-4B77-AD6A-BE4B41991C94}"/>
    <cellStyle name="Normal 3 5 2 4 5" xfId="3256" xr:uid="{709FCE45-2B59-4C91-B0F4-F17A51A63C6F}"/>
    <cellStyle name="Normal 3 5 2 4 5 2" xfId="8477" xr:uid="{BCA09191-95F2-4959-8B24-3EAE35DB6336}"/>
    <cellStyle name="Normal 3 5 2 4 5 2 2" xfId="35524" xr:uid="{A7D3D2DF-A2F2-4546-85F6-2A5720A0BFC7}"/>
    <cellStyle name="Normal 3 5 2 4 5 2 3" xfId="47937" xr:uid="{B23BB174-858F-4FA9-B4FF-95FC11EA90BF}"/>
    <cellStyle name="Normal 3 5 2 4 5 2 4" xfId="23113" xr:uid="{F5CBA071-21BF-43A4-B722-D19CE01AD074}"/>
    <cellStyle name="Normal 3 5 2 4 5 3" xfId="30308" xr:uid="{95BDA712-4D76-4A81-BB8B-063698D19ABF}"/>
    <cellStyle name="Normal 3 5 2 4 5 4" xfId="42721" xr:uid="{66B8FCF3-CFB9-4639-8E60-EB02F05869AB}"/>
    <cellStyle name="Normal 3 5 2 4 5 5" xfId="17897" xr:uid="{AA393F63-93B6-42B4-894F-BC4590050A8E}"/>
    <cellStyle name="Normal 3 5 2 4 6" xfId="1151" xr:uid="{EE4F88C2-FE9C-4A35-8A7F-52CB8656A287}"/>
    <cellStyle name="Normal 3 5 2 4 6 2" xfId="10579" xr:uid="{F1CB6A97-3F97-4D1D-900A-D2F560C6E08B}"/>
    <cellStyle name="Normal 3 5 2 4 6 2 2" xfId="37626" xr:uid="{AAE4D8AB-3E81-45F3-9CAB-8D179E6FF0E1}"/>
    <cellStyle name="Normal 3 5 2 4 6 2 3" xfId="50039" xr:uid="{02FB0291-7973-4F97-A054-E1F61E94DB4D}"/>
    <cellStyle name="Normal 3 5 2 4 6 2 4" xfId="25215" xr:uid="{2ACDAA3D-24EE-48AC-99B0-6D8046E4F2C8}"/>
    <cellStyle name="Normal 3 5 2 4 6 3" xfId="28204" xr:uid="{1E043B2D-D45C-47F2-9AF4-92B2350980EB}"/>
    <cellStyle name="Normal 3 5 2 4 6 4" xfId="40617" xr:uid="{904D0085-7006-437C-BB7B-8EF745E3474F}"/>
    <cellStyle name="Normal 3 5 2 4 6 5" xfId="15793" xr:uid="{749AB603-0C1C-4895-994B-701A8FF5BA9A}"/>
    <cellStyle name="Normal 3 5 2 4 7" xfId="5469" xr:uid="{FA491B08-6E9E-4D7C-96DD-A4D9EC3D1EEE}"/>
    <cellStyle name="Normal 3 5 2 4 7 2" xfId="32516" xr:uid="{27CCC46F-EDCE-4C39-A06A-9A03CCBB5367}"/>
    <cellStyle name="Normal 3 5 2 4 7 3" xfId="44929" xr:uid="{8690253A-DC1B-41A0-8561-0BAB82C64D57}"/>
    <cellStyle name="Normal 3 5 2 4 7 4" xfId="20105" xr:uid="{FF5D1A0A-A398-4180-95EA-FE1666B1105C}"/>
    <cellStyle name="Normal 3 5 2 4 8" xfId="15140" xr:uid="{284DF4E1-2BE9-43DC-B4D8-5C93F5DBE540}"/>
    <cellStyle name="Normal 3 5 2 4 9" xfId="27551" xr:uid="{8843630B-C415-4F0D-89A8-24E58A334996}"/>
    <cellStyle name="Normal 3 5 2 5" xfId="614" xr:uid="{4BBDF111-6CCC-4FE3-A951-BE34CE33D3CC}"/>
    <cellStyle name="Normal 3 5 2 5 10" xfId="12920" xr:uid="{60D09331-1D83-4DFE-B5ED-FF41B99220E3}"/>
    <cellStyle name="Normal 3 5 2 5 2" xfId="2845" xr:uid="{23CE48F8-57DD-4943-8C69-19CFE711F288}"/>
    <cellStyle name="Normal 3 5 2 5 2 2" xfId="4428" xr:uid="{41C14603-4472-4FDF-B8B4-CA039182D048}"/>
    <cellStyle name="Normal 3 5 2 5 2 2 2" xfId="10171" xr:uid="{58A519B3-A955-4ADE-AB81-514CA74A607C}"/>
    <cellStyle name="Normal 3 5 2 5 2 2 2 2" xfId="37218" xr:uid="{38064043-3FCB-411D-ABF1-F3BB95000525}"/>
    <cellStyle name="Normal 3 5 2 5 2 2 2 3" xfId="49631" xr:uid="{2E9FACFC-C631-4833-AF47-E8632FFE6222}"/>
    <cellStyle name="Normal 3 5 2 5 2 2 2 4" xfId="24807" xr:uid="{E1DA766C-50F1-4D0D-AA8E-1D30A7318C5E}"/>
    <cellStyle name="Normal 3 5 2 5 2 2 3" xfId="31480" xr:uid="{5F1F6FAC-029F-4E34-90D1-F7077B6E720C}"/>
    <cellStyle name="Normal 3 5 2 5 2 2 4" xfId="43893" xr:uid="{850FBAA5-A7BF-4958-AA49-E5C9FD94036D}"/>
    <cellStyle name="Normal 3 5 2 5 2 2 5" xfId="19069" xr:uid="{F20704B9-2778-4B3F-A889-47F12D8487EE}"/>
    <cellStyle name="Normal 3 5 2 5 2 3" xfId="11751" xr:uid="{22D81575-89C5-4296-826B-3E52E7CE33F6}"/>
    <cellStyle name="Normal 3 5 2 5 2 3 2" xfId="38798" xr:uid="{ABB72CF4-B3FF-46E7-B133-CA322411E1C8}"/>
    <cellStyle name="Normal 3 5 2 5 2 3 3" xfId="51211" xr:uid="{7EB16632-9A3E-4C22-9B8C-DF0840D851B0}"/>
    <cellStyle name="Normal 3 5 2 5 2 3 4" xfId="26387" xr:uid="{C786628E-BBA2-4184-AC0C-59C7A3554203}"/>
    <cellStyle name="Normal 3 5 2 5 2 4" xfId="7940" xr:uid="{402E0309-7FDC-42BD-994E-2636A151E5F6}"/>
    <cellStyle name="Normal 3 5 2 5 2 4 2" xfId="34987" xr:uid="{E57046CD-966E-420D-8E32-34BD689ADC52}"/>
    <cellStyle name="Normal 3 5 2 5 2 4 3" xfId="47400" xr:uid="{5D2906A6-FADF-4F35-9472-5055EFC58E28}"/>
    <cellStyle name="Normal 3 5 2 5 2 4 4" xfId="22576" xr:uid="{E910AADD-7FC4-4012-A4DC-6F0A373D51C8}"/>
    <cellStyle name="Normal 3 5 2 5 2 5" xfId="17487" xr:uid="{940BC413-7EC0-4AB0-9C4E-A4BA6B3FA463}"/>
    <cellStyle name="Normal 3 5 2 5 2 6" xfId="29898" xr:uid="{C2C6CD2F-C89F-45CC-988F-20284803119C}"/>
    <cellStyle name="Normal 3 5 2 5 2 7" xfId="42311" xr:uid="{D64652A4-A5B5-4852-B15C-BC6A52A698ED}"/>
    <cellStyle name="Normal 3 5 2 5 2 8" xfId="13976" xr:uid="{6EE5A4FB-5299-4B9D-94D1-A75E1CCD4E7B}"/>
    <cellStyle name="Normal 3 5 2 5 3" xfId="1789" xr:uid="{A2B9F289-60ED-4366-9B5A-2FBF888DBA1E}"/>
    <cellStyle name="Normal 3 5 2 5 3 2" xfId="5068" xr:uid="{9DC21484-2E23-444A-A03D-720D050868AA}"/>
    <cellStyle name="Normal 3 5 2 5 3 2 2" xfId="9115" xr:uid="{FCF1D39B-9D7D-40C4-88FC-30B0C2C4D19B}"/>
    <cellStyle name="Normal 3 5 2 5 3 2 2 2" xfId="36162" xr:uid="{4C0AC800-0B50-4BE6-9335-B460F095CC7E}"/>
    <cellStyle name="Normal 3 5 2 5 3 2 2 3" xfId="48575" xr:uid="{33D87B49-BBF2-4D83-8212-2BB1BF64FD92}"/>
    <cellStyle name="Normal 3 5 2 5 3 2 2 4" xfId="23751" xr:uid="{9EF3A986-76EF-4E00-B5C3-7B5A84F44DEE}"/>
    <cellStyle name="Normal 3 5 2 5 3 2 3" xfId="32120" xr:uid="{8FF19833-5024-46EB-B54E-FE3F26F1D511}"/>
    <cellStyle name="Normal 3 5 2 5 3 2 4" xfId="44533" xr:uid="{C02268E3-0F77-4FE1-B5F8-5EE24F22B3E1}"/>
    <cellStyle name="Normal 3 5 2 5 3 2 5" xfId="19709" xr:uid="{BCBE7F57-2220-41E0-9937-D4C47B8F3EC2}"/>
    <cellStyle name="Normal 3 5 2 5 3 3" xfId="12392" xr:uid="{33B6B3F6-77FC-4D75-A540-1D21FAE7D4F4}"/>
    <cellStyle name="Normal 3 5 2 5 3 3 2" xfId="39438" xr:uid="{5318B806-FF98-44CA-8CAD-BFCCC0E3E347}"/>
    <cellStyle name="Normal 3 5 2 5 3 3 3" xfId="51851" xr:uid="{23898166-29DB-4D04-B148-D7EFFADBABCE}"/>
    <cellStyle name="Normal 3 5 2 5 3 3 4" xfId="27027" xr:uid="{77AC2D55-D1C1-46EA-AE2D-4578763FAA98}"/>
    <cellStyle name="Normal 3 5 2 5 3 4" xfId="6884" xr:uid="{DBC5B43B-80D2-4978-A86D-CE30F01F5B9E}"/>
    <cellStyle name="Normal 3 5 2 5 3 4 2" xfId="33931" xr:uid="{600A747B-5B1D-426F-8327-57A8DCFB6F94}"/>
    <cellStyle name="Normal 3 5 2 5 3 4 3" xfId="46344" xr:uid="{4B623FCF-637D-4619-B5B6-FB7A1150A070}"/>
    <cellStyle name="Normal 3 5 2 5 3 4 4" xfId="21520" xr:uid="{C04C38BA-8F07-4527-A30D-8FBBBC0DC2AC}"/>
    <cellStyle name="Normal 3 5 2 5 3 5" xfId="16431" xr:uid="{599C4596-66AB-40D0-BB3D-A3EDCC8B000B}"/>
    <cellStyle name="Normal 3 5 2 5 3 6" xfId="28842" xr:uid="{B98027F2-5722-4C50-9EFB-FA9316AD9E89}"/>
    <cellStyle name="Normal 3 5 2 5 3 7" xfId="41255" xr:uid="{C60A43DA-9C00-4399-8B96-9900071C79E4}"/>
    <cellStyle name="Normal 3 5 2 5 3 8" xfId="14616" xr:uid="{24EFBE75-00B3-4024-848A-082224777538}"/>
    <cellStyle name="Normal 3 5 2 5 4" xfId="3372" xr:uid="{A0AB9AE2-25ED-441B-8B2A-962C5B92F661}"/>
    <cellStyle name="Normal 3 5 2 5 4 2" xfId="8593" xr:uid="{9F41FAFB-C619-424F-B712-3C29656EEEF0}"/>
    <cellStyle name="Normal 3 5 2 5 4 2 2" xfId="35640" xr:uid="{8552393D-C45D-49CD-A31A-1E8F5BD75093}"/>
    <cellStyle name="Normal 3 5 2 5 4 2 3" xfId="48053" xr:uid="{4F0E17B1-7F6F-4BDF-8970-65C027D96CDA}"/>
    <cellStyle name="Normal 3 5 2 5 4 2 4" xfId="23229" xr:uid="{855EDC82-4DAA-4497-A7C3-6E0DA3645024}"/>
    <cellStyle name="Normal 3 5 2 5 4 3" xfId="30424" xr:uid="{49531D40-9355-450C-B2E0-BEC7ABCFAF49}"/>
    <cellStyle name="Normal 3 5 2 5 4 4" xfId="42837" xr:uid="{CD4A0BEA-4295-4A64-A8DE-A636623E7CFC}"/>
    <cellStyle name="Normal 3 5 2 5 4 5" xfId="18013" xr:uid="{B237E01F-DE2D-48B7-94AD-2857B666FF32}"/>
    <cellStyle name="Normal 3 5 2 5 5" xfId="1267" xr:uid="{8830580B-63D3-4509-A810-2FD201271A24}"/>
    <cellStyle name="Normal 3 5 2 5 5 2" xfId="10695" xr:uid="{1E54DB66-E13E-4CDD-A0B8-6595E8B8624D}"/>
    <cellStyle name="Normal 3 5 2 5 5 2 2" xfId="37742" xr:uid="{0E5826F8-9553-45CA-B902-AA3299D4377B}"/>
    <cellStyle name="Normal 3 5 2 5 5 2 3" xfId="50155" xr:uid="{A91D382A-B9EC-4E77-B798-D58770FDDD27}"/>
    <cellStyle name="Normal 3 5 2 5 5 2 4" xfId="25331" xr:uid="{4D6EA94B-69D9-48A6-BE21-D8E7FC1D1454}"/>
    <cellStyle name="Normal 3 5 2 5 5 3" xfId="28320" xr:uid="{4987F328-DBF6-4353-A804-991D49E4B376}"/>
    <cellStyle name="Normal 3 5 2 5 5 4" xfId="40733" xr:uid="{C2C0B9D2-F134-4499-AD9E-ACF8E8F605DF}"/>
    <cellStyle name="Normal 3 5 2 5 5 5" xfId="15909" xr:uid="{8FCE717F-CA12-4F3C-B6F5-43AC575A09F8}"/>
    <cellStyle name="Normal 3 5 2 5 6" xfId="5552" xr:uid="{756A4321-FD47-49FB-8235-7704F5140D49}"/>
    <cellStyle name="Normal 3 5 2 5 6 2" xfId="32599" xr:uid="{AF20BD0B-7C67-4F12-85DC-AF4875A29FD0}"/>
    <cellStyle name="Normal 3 5 2 5 6 3" xfId="45012" xr:uid="{1FD587CC-2681-4E79-AC96-B930BE776D5B}"/>
    <cellStyle name="Normal 3 5 2 5 6 4" xfId="20188" xr:uid="{E4F31E30-4AA3-4EBD-A403-469EE7D3440A}"/>
    <cellStyle name="Normal 3 5 2 5 7" xfId="15256" xr:uid="{777DD67B-F242-486F-B6A4-B9D0C7B1D6D7}"/>
    <cellStyle name="Normal 3 5 2 5 8" xfId="27667" xr:uid="{7EDDD15F-B36E-4C9A-8CFD-7CBC373E17FA}"/>
    <cellStyle name="Normal 3 5 2 5 9" xfId="40080" xr:uid="{270E3D08-34A4-45EF-B6DB-1D4FCD7A1432}"/>
    <cellStyle name="Normal 3 5 2 6" xfId="180" xr:uid="{718C435D-8037-4C02-98D2-CC81A0EB2EC4}"/>
    <cellStyle name="Normal 3 5 2 6 10" xfId="13020" xr:uid="{741A6EB0-8DA3-42BB-B6DF-55317A6D05B4}"/>
    <cellStyle name="Normal 3 5 2 6 2" xfId="2411" xr:uid="{087D3775-F1A0-4156-9D39-124B0EC692D2}"/>
    <cellStyle name="Normal 3 5 2 6 2 2" xfId="3994" xr:uid="{1A4A7C43-50EE-495D-B1F4-D1D3818BD6C4}"/>
    <cellStyle name="Normal 3 5 2 6 2 2 2" xfId="9737" xr:uid="{5428BD73-5090-4052-AED3-1739292A7D58}"/>
    <cellStyle name="Normal 3 5 2 6 2 2 2 2" xfId="36784" xr:uid="{8EBAA715-4641-4E0C-97EA-07BFFBC36040}"/>
    <cellStyle name="Normal 3 5 2 6 2 2 2 3" xfId="49197" xr:uid="{40B4AAC5-03D3-4F44-8B0D-744D74D640A9}"/>
    <cellStyle name="Normal 3 5 2 6 2 2 2 4" xfId="24373" xr:uid="{A13FD353-8436-4906-836A-C6E6F32FB4A4}"/>
    <cellStyle name="Normal 3 5 2 6 2 2 3" xfId="31046" xr:uid="{FD4C46A1-2C37-49EF-8089-3D9F4BDE061D}"/>
    <cellStyle name="Normal 3 5 2 6 2 2 4" xfId="43459" xr:uid="{8F0B4009-198C-4338-A064-AEB2F9E24E59}"/>
    <cellStyle name="Normal 3 5 2 6 2 2 5" xfId="18635" xr:uid="{FF81C6B3-431D-4F39-BB8F-05712E2015CC}"/>
    <cellStyle name="Normal 3 5 2 6 2 3" xfId="11317" xr:uid="{FCBDDD12-5758-4F6E-875A-E8955DC2D3FA}"/>
    <cellStyle name="Normal 3 5 2 6 2 3 2" xfId="38364" xr:uid="{CBB8ECA0-8308-4794-ABC8-70EEC4AB0C0B}"/>
    <cellStyle name="Normal 3 5 2 6 2 3 3" xfId="50777" xr:uid="{F5047645-F53C-47A2-B3B2-E61854004026}"/>
    <cellStyle name="Normal 3 5 2 6 2 3 4" xfId="25953" xr:uid="{FB6DB9F6-E554-4423-B45E-362D851DC30B}"/>
    <cellStyle name="Normal 3 5 2 6 2 4" xfId="7506" xr:uid="{23A62DC0-CF21-4900-9239-0CDADDFE12DF}"/>
    <cellStyle name="Normal 3 5 2 6 2 4 2" xfId="34553" xr:uid="{EAD6B189-3A5E-4C49-967B-E1382F2197CE}"/>
    <cellStyle name="Normal 3 5 2 6 2 4 3" xfId="46966" xr:uid="{46074315-CE79-4EC9-BF90-1897562C62C2}"/>
    <cellStyle name="Normal 3 5 2 6 2 4 4" xfId="22142" xr:uid="{8AEDDBFD-BD4E-48B9-ACF5-BC16137B33DE}"/>
    <cellStyle name="Normal 3 5 2 6 2 5" xfId="17053" xr:uid="{2BA9894D-D609-4350-AE76-9BA9F06D3C04}"/>
    <cellStyle name="Normal 3 5 2 6 2 6" xfId="29464" xr:uid="{207EFB12-C39C-4FBB-B3D8-938AB23F469E}"/>
    <cellStyle name="Normal 3 5 2 6 2 7" xfId="41877" xr:uid="{97AF78CD-AD57-473A-951F-154313D4A77F}"/>
    <cellStyle name="Normal 3 5 2 6 2 8" xfId="13542" xr:uid="{C9CB07D0-DE6B-4C42-AA17-1607CC68E740}"/>
    <cellStyle name="Normal 3 5 2 6 3" xfId="1889" xr:uid="{B6656457-DD8E-4A66-AD4C-2CEB3D24C299}"/>
    <cellStyle name="Normal 3 5 2 6 3 2" xfId="4634" xr:uid="{32DB74B0-5D14-4DC7-9E3C-0EDF7142B793}"/>
    <cellStyle name="Normal 3 5 2 6 3 2 2" xfId="9215" xr:uid="{951A441D-1EFC-4310-A86E-473E18EE0AAB}"/>
    <cellStyle name="Normal 3 5 2 6 3 2 2 2" xfId="36262" xr:uid="{FF2AD638-585C-42B7-96F0-1147C9A5B6AF}"/>
    <cellStyle name="Normal 3 5 2 6 3 2 2 3" xfId="48675" xr:uid="{2E0471DC-017D-4FEC-B63A-6A1FBC6BCF44}"/>
    <cellStyle name="Normal 3 5 2 6 3 2 2 4" xfId="23851" xr:uid="{59915417-2300-4D8F-BFD8-2CD48BC5BA5A}"/>
    <cellStyle name="Normal 3 5 2 6 3 2 3" xfId="31686" xr:uid="{BC82B84C-8D59-46D4-94DC-FDF8DFEEEF0F}"/>
    <cellStyle name="Normal 3 5 2 6 3 2 4" xfId="44099" xr:uid="{50A2FF6D-D379-4B48-87D4-7405EA224BAE}"/>
    <cellStyle name="Normal 3 5 2 6 3 2 5" xfId="19275" xr:uid="{2D742B35-5E6C-4EE8-9DBD-ABDB139A6907}"/>
    <cellStyle name="Normal 3 5 2 6 3 3" xfId="11958" xr:uid="{381B830A-D09E-4791-A8BD-2325306847C0}"/>
    <cellStyle name="Normal 3 5 2 6 3 3 2" xfId="39004" xr:uid="{40453E38-6C41-497D-AA26-9F6C2403A892}"/>
    <cellStyle name="Normal 3 5 2 6 3 3 3" xfId="51417" xr:uid="{D4B8E720-65BC-42F9-8ABE-EA6FD7A9CFF5}"/>
    <cellStyle name="Normal 3 5 2 6 3 3 4" xfId="26593" xr:uid="{41FE83FF-F390-4B40-ABB5-0C2874D2016F}"/>
    <cellStyle name="Normal 3 5 2 6 3 4" xfId="6984" xr:uid="{ADE515C6-9141-4B14-A0BD-55185E5E6931}"/>
    <cellStyle name="Normal 3 5 2 6 3 4 2" xfId="34031" xr:uid="{3CDAA84D-5011-4496-8DE0-F8BE0698772A}"/>
    <cellStyle name="Normal 3 5 2 6 3 4 3" xfId="46444" xr:uid="{D6E32CED-6AC2-4DBC-8394-CFF866144FA6}"/>
    <cellStyle name="Normal 3 5 2 6 3 4 4" xfId="21620" xr:uid="{3B462773-4644-4A89-B32D-62A8A3DAD842}"/>
    <cellStyle name="Normal 3 5 2 6 3 5" xfId="16531" xr:uid="{CF87F33A-DD80-45D0-A9A1-95C14D5E7758}"/>
    <cellStyle name="Normal 3 5 2 6 3 6" xfId="28942" xr:uid="{11F39BAA-9E2D-4045-8690-C8F1B0D96128}"/>
    <cellStyle name="Normal 3 5 2 6 3 7" xfId="41355" xr:uid="{24DEAA70-7F95-4E74-A92C-8A757CCE0DC6}"/>
    <cellStyle name="Normal 3 5 2 6 3 8" xfId="14182" xr:uid="{527CF49A-0489-414F-94F4-260F6E9BA912}"/>
    <cellStyle name="Normal 3 5 2 6 4" xfId="3472" xr:uid="{27B9954A-785A-4468-91B9-A9178AD32967}"/>
    <cellStyle name="Normal 3 5 2 6 4 2" xfId="8159" xr:uid="{5B4B4284-5175-4847-872D-B83918D931FE}"/>
    <cellStyle name="Normal 3 5 2 6 4 2 2" xfId="35206" xr:uid="{579D4A83-5FC0-4182-880C-F35C80CAABE2}"/>
    <cellStyle name="Normal 3 5 2 6 4 2 3" xfId="47619" xr:uid="{6D1612BB-0E37-42FC-85DD-61D450879662}"/>
    <cellStyle name="Normal 3 5 2 6 4 2 4" xfId="22795" xr:uid="{086E2493-9016-4A90-9F49-29A853945FFD}"/>
    <cellStyle name="Normal 3 5 2 6 4 3" xfId="30524" xr:uid="{D24C2C4F-F3A1-42CC-AC73-898923DE6464}"/>
    <cellStyle name="Normal 3 5 2 6 4 4" xfId="42937" xr:uid="{BB2689BA-8DC9-494E-B534-99AFAD75D87E}"/>
    <cellStyle name="Normal 3 5 2 6 4 5" xfId="18113" xr:uid="{A3F73C3B-560A-4F81-BED2-CCBC3093676A}"/>
    <cellStyle name="Normal 3 5 2 6 5" xfId="833" xr:uid="{254C3F77-6778-4820-8736-5AC23135B22E}"/>
    <cellStyle name="Normal 3 5 2 6 5 2" xfId="10795" xr:uid="{584873C0-6B9F-4BEA-A047-2255F371F8D8}"/>
    <cellStyle name="Normal 3 5 2 6 5 2 2" xfId="37842" xr:uid="{5FBD8729-A13A-4F4A-A97B-5F85EAC950C5}"/>
    <cellStyle name="Normal 3 5 2 6 5 2 3" xfId="50255" xr:uid="{67AC9CF6-6324-4C42-86EB-4E1F11F21816}"/>
    <cellStyle name="Normal 3 5 2 6 5 2 4" xfId="25431" xr:uid="{B268B2A2-FBB8-4FE0-BB7A-C76CB8C9247A}"/>
    <cellStyle name="Normal 3 5 2 6 5 3" xfId="27886" xr:uid="{67D64169-5E6A-42B7-8D56-39DB27A83B0F}"/>
    <cellStyle name="Normal 3 5 2 6 5 4" xfId="40299" xr:uid="{29D02AA3-9CDA-4572-B49A-945486E9A6DB}"/>
    <cellStyle name="Normal 3 5 2 6 5 5" xfId="15475" xr:uid="{B36CBCB7-4B4D-43E1-8043-F0BE57FF0F7C}"/>
    <cellStyle name="Normal 3 5 2 6 6" xfId="5638" xr:uid="{69B3EE3D-C2FC-499A-B753-3E08D1621A63}"/>
    <cellStyle name="Normal 3 5 2 6 6 2" xfId="32685" xr:uid="{3A5CF261-E044-489B-A58A-264F83503DF6}"/>
    <cellStyle name="Normal 3 5 2 6 6 3" xfId="45098" xr:uid="{E68E5838-1E64-4B30-9CB7-D9E9DF54065D}"/>
    <cellStyle name="Normal 3 5 2 6 6 4" xfId="20274" xr:uid="{4352AC14-D223-4F7E-AAD0-B6063298B404}"/>
    <cellStyle name="Normal 3 5 2 6 7" xfId="14822" xr:uid="{40B875ED-5241-4A53-8D32-33C279B0914A}"/>
    <cellStyle name="Normal 3 5 2 6 8" xfId="27233" xr:uid="{7E61203B-816C-4775-B59B-B0C6F4D56C4A}"/>
    <cellStyle name="Normal 3 5 2 6 9" xfId="39646" xr:uid="{56DB31C7-0573-4DA8-90C5-18326ECB0DDF}"/>
    <cellStyle name="Normal 3 5 2 7" xfId="2323" xr:uid="{823E2B88-EAFB-4BF2-86AA-D56FE83B2E8B}"/>
    <cellStyle name="Normal 3 5 2 7 2" xfId="3906" xr:uid="{30484BF8-4BCA-446E-8432-8D29BB653F27}"/>
    <cellStyle name="Normal 3 5 2 7 2 2" xfId="7418" xr:uid="{9EC9084D-3533-47BC-92B0-C2817002306A}"/>
    <cellStyle name="Normal 3 5 2 7 2 2 2" xfId="34465" xr:uid="{F76CBD5F-AD94-4428-9E5D-DC5470F14DB4}"/>
    <cellStyle name="Normal 3 5 2 7 2 2 3" xfId="46878" xr:uid="{37A49194-0BA7-4E5A-B75A-228375FD7B77}"/>
    <cellStyle name="Normal 3 5 2 7 2 2 4" xfId="22054" xr:uid="{05BB7CAE-EC95-4038-87FC-34C59615C654}"/>
    <cellStyle name="Normal 3 5 2 7 2 3" xfId="30958" xr:uid="{59F1A911-3C91-4538-980E-2298D3AD0E77}"/>
    <cellStyle name="Normal 3 5 2 7 2 4" xfId="43371" xr:uid="{5F1BC94E-C59D-49B8-BA1E-575F56610E96}"/>
    <cellStyle name="Normal 3 5 2 7 2 5" xfId="18547" xr:uid="{2F9F2897-C22F-4462-9073-EEF3DBE8261A}"/>
    <cellStyle name="Normal 3 5 2 7 3" xfId="9649" xr:uid="{E73D9924-6DC5-4A43-8BB9-5E007B865812}"/>
    <cellStyle name="Normal 3 5 2 7 3 2" xfId="36696" xr:uid="{6AEC8311-749D-40C4-ABAE-E29DD414D30E}"/>
    <cellStyle name="Normal 3 5 2 7 3 3" xfId="49109" xr:uid="{00ECD894-1403-44DC-9469-E042755EE33C}"/>
    <cellStyle name="Normal 3 5 2 7 3 4" xfId="24285" xr:uid="{83B457A1-3E2D-4D10-A02B-D477B45A0EF0}"/>
    <cellStyle name="Normal 3 5 2 7 4" xfId="11229" xr:uid="{29143DDF-07FE-4575-9BE1-FAADCBFF0B8A}"/>
    <cellStyle name="Normal 3 5 2 7 4 2" xfId="38276" xr:uid="{3F663151-4030-428D-B45B-356E4317B6FC}"/>
    <cellStyle name="Normal 3 5 2 7 4 3" xfId="50689" xr:uid="{5A485CFB-82D2-4EAE-A1D8-9964D3088505}"/>
    <cellStyle name="Normal 3 5 2 7 4 4" xfId="25865" xr:uid="{A21020A4-00E0-4529-BC0D-3CD68EAAAF2E}"/>
    <cellStyle name="Normal 3 5 2 7 5" xfId="6044" xr:uid="{3B19A0E4-FABE-4EA6-905A-F2052001A755}"/>
    <cellStyle name="Normal 3 5 2 7 5 2" xfId="33091" xr:uid="{900950DE-5155-4347-A84A-A7446671B871}"/>
    <cellStyle name="Normal 3 5 2 7 5 3" xfId="45504" xr:uid="{81E4C70E-2DE0-4F7C-8C27-133303D9C697}"/>
    <cellStyle name="Normal 3 5 2 7 5 4" xfId="20680" xr:uid="{FA5C1EAC-5370-428C-8366-B8501FE31AA1}"/>
    <cellStyle name="Normal 3 5 2 7 6" xfId="16965" xr:uid="{F1D017B4-7B9C-4F80-855E-DB8D53D0A7DC}"/>
    <cellStyle name="Normal 3 5 2 7 7" xfId="29376" xr:uid="{B7DE4C67-E0E2-4E0C-B0E1-06D070E1D9FA}"/>
    <cellStyle name="Normal 3 5 2 7 8" xfId="41789" xr:uid="{0F84B52E-9B6E-40FE-878B-C806B2116724}"/>
    <cellStyle name="Normal 3 5 2 7 9" xfId="13454" xr:uid="{590CCCCA-851A-45CC-B05F-E428DE83189C}"/>
    <cellStyle name="Normal 3 5 2 8" xfId="1355" xr:uid="{BAC20BCB-E648-4C3A-A676-D00AF7292307}"/>
    <cellStyle name="Normal 3 5 2 8 2" xfId="4546" xr:uid="{AE15E860-B823-422B-955C-4CB77F0DFD85}"/>
    <cellStyle name="Normal 3 5 2 8 2 2" xfId="8681" xr:uid="{977DB978-C5EB-4036-B8B6-B21564563B28}"/>
    <cellStyle name="Normal 3 5 2 8 2 2 2" xfId="35728" xr:uid="{909D7F89-F10D-4C46-BCCC-AA8A85546AFF}"/>
    <cellStyle name="Normal 3 5 2 8 2 2 3" xfId="48141" xr:uid="{927696CC-527A-4AD9-926D-EB374CF38985}"/>
    <cellStyle name="Normal 3 5 2 8 2 2 4" xfId="23317" xr:uid="{C8ABD507-FD07-4E04-90A5-58EC05410425}"/>
    <cellStyle name="Normal 3 5 2 8 2 3" xfId="31598" xr:uid="{6983F79A-3A03-4D3C-A4DF-9F1A663E48B1}"/>
    <cellStyle name="Normal 3 5 2 8 2 4" xfId="44011" xr:uid="{A2F55DAA-A19A-4073-88BB-AAD4E6D4B2C9}"/>
    <cellStyle name="Normal 3 5 2 8 2 5" xfId="19187" xr:uid="{095BF6AB-BD7C-47AA-ABC8-92D0BC3158B2}"/>
    <cellStyle name="Normal 3 5 2 8 3" xfId="11870" xr:uid="{FD8CA967-597D-424C-A3D6-684BEC5D2B0B}"/>
    <cellStyle name="Normal 3 5 2 8 3 2" xfId="38916" xr:uid="{FD2E3D74-2CD0-4902-98F0-26F197A61647}"/>
    <cellStyle name="Normal 3 5 2 8 3 3" xfId="51329" xr:uid="{C2875EFF-A852-4E22-990F-6A1F845DDBB1}"/>
    <cellStyle name="Normal 3 5 2 8 3 4" xfId="26505" xr:uid="{C3F27084-403E-4F0E-B8B3-4C3233CFCEDE}"/>
    <cellStyle name="Normal 3 5 2 8 4" xfId="6450" xr:uid="{4FEB66DA-E59E-45ED-A108-9BAA876376B3}"/>
    <cellStyle name="Normal 3 5 2 8 4 2" xfId="33497" xr:uid="{10E607E0-631D-4C3F-B475-0B9629875667}"/>
    <cellStyle name="Normal 3 5 2 8 4 3" xfId="45910" xr:uid="{0F7472A3-873F-4FBE-9EC1-9071B796B1FC}"/>
    <cellStyle name="Normal 3 5 2 8 4 4" xfId="21086" xr:uid="{01EAA3BD-3ED3-419D-A3A3-576C6CAB2608}"/>
    <cellStyle name="Normal 3 5 2 8 5" xfId="15997" xr:uid="{1ADC6EA9-4F97-45E3-8841-B28A2EE23053}"/>
    <cellStyle name="Normal 3 5 2 8 6" xfId="28408" xr:uid="{10331764-7C8D-4949-AE83-28F1DC1DB588}"/>
    <cellStyle name="Normal 3 5 2 8 7" xfId="40821" xr:uid="{3C4F0B95-DD0C-4774-9EF2-43C17345F8DA}"/>
    <cellStyle name="Normal 3 5 2 8 8" xfId="14094" xr:uid="{7101853B-1A78-4A69-A9BD-1E4F90782C5F}"/>
    <cellStyle name="Normal 3 5 2 9" xfId="2938" xr:uid="{8F9B007E-6E7B-495A-BC36-001A4444B919}"/>
    <cellStyle name="Normal 3 5 2 9 2" xfId="8071" xr:uid="{BEEC1827-A892-4414-A480-DA36D5C6CEC1}"/>
    <cellStyle name="Normal 3 5 2 9 2 2" xfId="35118" xr:uid="{6C557163-7D82-453B-A356-DBD6B520267D}"/>
    <cellStyle name="Normal 3 5 2 9 2 3" xfId="47531" xr:uid="{753F11E2-4DF0-40BF-92DF-A7DAA61F5A53}"/>
    <cellStyle name="Normal 3 5 2 9 2 4" xfId="22707" xr:uid="{D9E4FB81-0F12-46A1-8756-44C47B8FE994}"/>
    <cellStyle name="Normal 3 5 2 9 3" xfId="29990" xr:uid="{37F111FE-2E72-4A44-9EE4-991F2AE11D44}"/>
    <cellStyle name="Normal 3 5 2 9 4" xfId="42403" xr:uid="{2674C84C-468C-4F63-B37A-2FEF5CCA3634}"/>
    <cellStyle name="Normal 3 5 2 9 5" xfId="17579" xr:uid="{5C8C595D-9891-40AE-A394-5E73B3DDF539}"/>
    <cellStyle name="Normal 3 5 3" xfId="109" xr:uid="{2F262B45-8EFD-477F-84CB-37B0D08E5F86}"/>
    <cellStyle name="Normal 3 5 3 10" xfId="763" xr:uid="{34C331B8-1CA5-4217-92B4-22B2233F865C}"/>
    <cellStyle name="Normal 3 5 3 10 2" xfId="10279" xr:uid="{DB94CF68-7878-419E-B91D-A8F0AF358DBE}"/>
    <cellStyle name="Normal 3 5 3 10 2 2" xfId="37326" xr:uid="{E9DBB48A-56BC-425B-9C25-5C9157FB7507}"/>
    <cellStyle name="Normal 3 5 3 10 2 3" xfId="49739" xr:uid="{CDBA4B92-F17F-4162-B37E-E637D546A727}"/>
    <cellStyle name="Normal 3 5 3 10 2 4" xfId="24915" xr:uid="{369A4AD0-8C67-45CC-B8EA-49D61619CC12}"/>
    <cellStyle name="Normal 3 5 3 10 3" xfId="27816" xr:uid="{ACE2691E-A41E-4FA8-8200-7CD63F3167AE}"/>
    <cellStyle name="Normal 3 5 3 10 4" xfId="40229" xr:uid="{FBBA36FD-98EC-4746-9BA7-692BF673CB4C}"/>
    <cellStyle name="Normal 3 5 3 10 5" xfId="15405" xr:uid="{9C412B69-8115-4069-BDF3-D28F73B4FF1C}"/>
    <cellStyle name="Normal 3 5 3 11" xfId="5231" xr:uid="{55734448-E3C5-49FE-9E3C-183ECFFF3D4C}"/>
    <cellStyle name="Normal 3 5 3 11 2" xfId="32279" xr:uid="{785F44E6-9CAB-4F9F-B8A7-7DEF958A0342}"/>
    <cellStyle name="Normal 3 5 3 11 3" xfId="44692" xr:uid="{32B21CB5-206D-4A41-95A8-EBAB34B1E3B5}"/>
    <cellStyle name="Normal 3 5 3 11 4" xfId="19868" xr:uid="{73BBE92A-EF09-48B1-9C7B-B3B21A704BFD}"/>
    <cellStyle name="Normal 3 5 3 12" xfId="14752" xr:uid="{AB605033-C9A3-40C9-90FE-6F123E99F57A}"/>
    <cellStyle name="Normal 3 5 3 13" xfId="27163" xr:uid="{FF6817A0-5398-4CBF-B688-F11E331CFC9D}"/>
    <cellStyle name="Normal 3 5 3 14" xfId="39576" xr:uid="{464E5894-FE7D-4D11-9DDB-2A8DD869CBE1}"/>
    <cellStyle name="Normal 3 5 3 15" xfId="12504" xr:uid="{355CC86F-3454-4EC4-914A-9B63C01AA0B8}"/>
    <cellStyle name="Normal 3 5 3 2" xfId="285" xr:uid="{267710C8-337C-4423-B8D3-56E674758E45}"/>
    <cellStyle name="Normal 3 5 3 2 10" xfId="39751" xr:uid="{18E2B611-E57E-4646-B421-66D3AA964304}"/>
    <cellStyle name="Normal 3 5 3 2 11" xfId="12591" xr:uid="{B5CADE9E-44AD-4978-B3A2-331A33F4D1B3}"/>
    <cellStyle name="Normal 3 5 3 2 2" xfId="1994" xr:uid="{D51BA429-58A3-4365-919D-8486E80F281A}"/>
    <cellStyle name="Normal 3 5 3 2 2 2" xfId="3577" xr:uid="{C2E8F054-C1ED-496A-A838-A0BD8B731D40}"/>
    <cellStyle name="Normal 3 5 3 2 2 2 2" xfId="7089" xr:uid="{D615BA66-15C2-4EE1-9A54-117C483CA1CD}"/>
    <cellStyle name="Normal 3 5 3 2 2 2 2 2" xfId="34136" xr:uid="{4EDEE577-F68A-4ADE-83CC-20EF731F708F}"/>
    <cellStyle name="Normal 3 5 3 2 2 2 2 3" xfId="46549" xr:uid="{EFC1529F-33E2-42E9-AD6D-11D708EA9367}"/>
    <cellStyle name="Normal 3 5 3 2 2 2 2 4" xfId="21725" xr:uid="{D13D46D8-7279-4217-BC6F-B45E0F89523B}"/>
    <cellStyle name="Normal 3 5 3 2 2 2 3" xfId="30629" xr:uid="{A144769B-AD9D-482D-8CC3-30C38B66357C}"/>
    <cellStyle name="Normal 3 5 3 2 2 2 4" xfId="43042" xr:uid="{7AE597FD-8034-4CBC-A0FE-BDA5374396A2}"/>
    <cellStyle name="Normal 3 5 3 2 2 2 5" xfId="18218" xr:uid="{16E3E0A5-E888-4851-B448-6B22EBFCC54C}"/>
    <cellStyle name="Normal 3 5 3 2 2 3" xfId="9320" xr:uid="{AAD48F65-6BF2-4D69-8C52-86F8DB9C70BA}"/>
    <cellStyle name="Normal 3 5 3 2 2 3 2" xfId="36367" xr:uid="{52E02EAD-A8CB-4C69-8EAF-A2B3CC9D941A}"/>
    <cellStyle name="Normal 3 5 3 2 2 3 3" xfId="48780" xr:uid="{7D4C294A-5824-42CC-83BD-00F1EF0246D0}"/>
    <cellStyle name="Normal 3 5 3 2 2 3 4" xfId="23956" xr:uid="{08F6C9BD-6C75-4F99-AA7B-B36099797E89}"/>
    <cellStyle name="Normal 3 5 3 2 2 4" xfId="10900" xr:uid="{2CA8E3F5-F51F-4D3F-8345-7C00C9EF40B6}"/>
    <cellStyle name="Normal 3 5 3 2 2 4 2" xfId="37947" xr:uid="{AAD1E98A-C181-4F47-9CA4-9B9A6496BD10}"/>
    <cellStyle name="Normal 3 5 3 2 2 4 3" xfId="50360" xr:uid="{C2B4CDF9-2509-4D98-A17A-3E1E1466667E}"/>
    <cellStyle name="Normal 3 5 3 2 2 4 4" xfId="25536" xr:uid="{E480DB43-E7B1-4F78-B7C9-1754EB081634}"/>
    <cellStyle name="Normal 3 5 3 2 2 5" xfId="5743" xr:uid="{69D29423-5B94-45F5-97A8-46534E39ED23}"/>
    <cellStyle name="Normal 3 5 3 2 2 5 2" xfId="32790" xr:uid="{D0EBF9FD-9D86-40A5-B765-C7B0581EC41A}"/>
    <cellStyle name="Normal 3 5 3 2 2 5 3" xfId="45203" xr:uid="{BD99E3B8-6D7E-48A4-8137-326B04137F2C}"/>
    <cellStyle name="Normal 3 5 3 2 2 5 4" xfId="20379" xr:uid="{3257B98D-29DA-468C-9C7C-AD76C369B86F}"/>
    <cellStyle name="Normal 3 5 3 2 2 6" xfId="16636" xr:uid="{C4AD75CE-38C0-47F3-96E6-AFC92F1495B8}"/>
    <cellStyle name="Normal 3 5 3 2 2 7" xfId="29047" xr:uid="{F53017A0-712A-4726-93FE-8CBEDD731D99}"/>
    <cellStyle name="Normal 3 5 3 2 2 8" xfId="41460" xr:uid="{463EE3B0-61C7-47D9-B660-AF75CA92A756}"/>
    <cellStyle name="Normal 3 5 3 2 2 9" xfId="13125" xr:uid="{BB8FF312-62DB-45A8-BDB4-C7A511E45FE6}"/>
    <cellStyle name="Normal 3 5 3 2 3" xfId="2516" xr:uid="{29BE847D-7AA0-4F6B-91CC-3DB9CF544E7A}"/>
    <cellStyle name="Normal 3 5 3 2 3 2" xfId="4099" xr:uid="{1E1218C4-1EC7-4D73-BBAD-34D24CA348D9}"/>
    <cellStyle name="Normal 3 5 3 2 3 2 2" xfId="7611" xr:uid="{302D803D-16A3-4547-A360-9A439DE65848}"/>
    <cellStyle name="Normal 3 5 3 2 3 2 2 2" xfId="34658" xr:uid="{6C1FABAB-5543-47E6-A718-596E233988AF}"/>
    <cellStyle name="Normal 3 5 3 2 3 2 2 3" xfId="47071" xr:uid="{BCC2A57A-A823-47E4-8D00-F052D02BECD1}"/>
    <cellStyle name="Normal 3 5 3 2 3 2 2 4" xfId="22247" xr:uid="{A2D2BA54-8D8C-4D02-AE97-E2DFFF47E88A}"/>
    <cellStyle name="Normal 3 5 3 2 3 2 3" xfId="31151" xr:uid="{7D42FBE6-6D3C-413F-9342-9FB706A62F97}"/>
    <cellStyle name="Normal 3 5 3 2 3 2 4" xfId="43564" xr:uid="{5EBA5020-AD01-45CB-A18D-ADA65FE68C64}"/>
    <cellStyle name="Normal 3 5 3 2 3 2 5" xfId="18740" xr:uid="{934F64B2-7BB3-4026-B4CB-B305B4A58ED0}"/>
    <cellStyle name="Normal 3 5 3 2 3 3" xfId="9842" xr:uid="{0DD70384-0D5D-4888-B301-13AF46499F1C}"/>
    <cellStyle name="Normal 3 5 3 2 3 3 2" xfId="36889" xr:uid="{E9D8419A-CCF9-4BF2-921B-56102833D888}"/>
    <cellStyle name="Normal 3 5 3 2 3 3 3" xfId="49302" xr:uid="{E4BA485A-E347-406F-B008-E361550650DB}"/>
    <cellStyle name="Normal 3 5 3 2 3 3 4" xfId="24478" xr:uid="{9DA5BB27-CD37-4546-9EB3-61B249E721EB}"/>
    <cellStyle name="Normal 3 5 3 2 3 4" xfId="11422" xr:uid="{500C1F2D-3512-4AE5-BCE7-B93B48328AD0}"/>
    <cellStyle name="Normal 3 5 3 2 3 4 2" xfId="38469" xr:uid="{311F3534-CC62-4181-869C-6EE399E7F82F}"/>
    <cellStyle name="Normal 3 5 3 2 3 4 3" xfId="50882" xr:uid="{3AD0CBF4-3B07-44C7-B04B-837F475490DA}"/>
    <cellStyle name="Normal 3 5 3 2 3 4 4" xfId="26058" xr:uid="{B293F192-FCFE-4730-9129-F1C802AE2ABF}"/>
    <cellStyle name="Normal 3 5 3 2 3 5" xfId="6149" xr:uid="{4CA00677-807A-4660-B9D4-D60A53A87E8F}"/>
    <cellStyle name="Normal 3 5 3 2 3 5 2" xfId="33196" xr:uid="{14609A4A-EC2B-4EDD-A00E-1842B90457BF}"/>
    <cellStyle name="Normal 3 5 3 2 3 5 3" xfId="45609" xr:uid="{12851EC2-FC75-4E6F-ACD6-ECBE74797DB6}"/>
    <cellStyle name="Normal 3 5 3 2 3 5 4" xfId="20785" xr:uid="{309AC856-6E1C-48BE-9508-C9F51EF1ACA8}"/>
    <cellStyle name="Normal 3 5 3 2 3 6" xfId="17158" xr:uid="{1741C01F-FCED-4B0D-954A-8D815834D815}"/>
    <cellStyle name="Normal 3 5 3 2 3 7" xfId="29569" xr:uid="{B4F9E1BC-D47A-4187-BC54-1A6BC0FA426A}"/>
    <cellStyle name="Normal 3 5 3 2 3 8" xfId="41982" xr:uid="{F8D3C2D4-2F38-414C-9FD5-2406151C8EE7}"/>
    <cellStyle name="Normal 3 5 3 2 3 9" xfId="13647" xr:uid="{E2609A3C-5C6B-40CD-8CF0-F6E14B0D2072}"/>
    <cellStyle name="Normal 3 5 3 2 4" xfId="1460" xr:uid="{96E49DFB-227D-4796-BE13-1186853A51DC}"/>
    <cellStyle name="Normal 3 5 3 2 4 2" xfId="4739" xr:uid="{F46AF285-933F-4ACE-A92B-8D532A588A68}"/>
    <cellStyle name="Normal 3 5 3 2 4 2 2" xfId="8786" xr:uid="{E6400771-EA0C-4C15-9AC6-FBC08B71B638}"/>
    <cellStyle name="Normal 3 5 3 2 4 2 2 2" xfId="35833" xr:uid="{A61899AC-A6CC-4B19-BB15-291E857F83B2}"/>
    <cellStyle name="Normal 3 5 3 2 4 2 2 3" xfId="48246" xr:uid="{DAF6A43B-C396-4B91-A698-DD56FEA5E338}"/>
    <cellStyle name="Normal 3 5 3 2 4 2 2 4" xfId="23422" xr:uid="{1D4B809D-494B-43DD-93F5-C6FC94CEC8EF}"/>
    <cellStyle name="Normal 3 5 3 2 4 2 3" xfId="31791" xr:uid="{B8B1CE6A-6A7E-4A74-81D5-94201E888A74}"/>
    <cellStyle name="Normal 3 5 3 2 4 2 4" xfId="44204" xr:uid="{8D0DD217-AFDA-4584-B332-0EAB8EFE4EF0}"/>
    <cellStyle name="Normal 3 5 3 2 4 2 5" xfId="19380" xr:uid="{DDBF3E95-E15B-4FA6-A3EF-47AE6D093ED3}"/>
    <cellStyle name="Normal 3 5 3 2 4 3" xfId="12063" xr:uid="{5CBB1B09-5682-41B6-8C31-0F29EA4666F6}"/>
    <cellStyle name="Normal 3 5 3 2 4 3 2" xfId="39109" xr:uid="{29C165B4-D9BA-45FE-A82C-98815702F7A2}"/>
    <cellStyle name="Normal 3 5 3 2 4 3 3" xfId="51522" xr:uid="{7DDBABB7-CD1C-4B28-9C22-FAB562A85451}"/>
    <cellStyle name="Normal 3 5 3 2 4 3 4" xfId="26698" xr:uid="{4C59817D-3554-412A-A4CE-62AF77B87AB0}"/>
    <cellStyle name="Normal 3 5 3 2 4 4" xfId="6555" xr:uid="{3376A500-9D71-47FE-86B6-D2865DA56EF7}"/>
    <cellStyle name="Normal 3 5 3 2 4 4 2" xfId="33602" xr:uid="{D13ACA9C-705B-4AC2-9F24-3F2798F7F355}"/>
    <cellStyle name="Normal 3 5 3 2 4 4 3" xfId="46015" xr:uid="{FF1A532D-6FF7-4E83-8106-BFD0D86E508E}"/>
    <cellStyle name="Normal 3 5 3 2 4 4 4" xfId="21191" xr:uid="{21EE916C-9EF0-439E-8B86-173E70B17E4A}"/>
    <cellStyle name="Normal 3 5 3 2 4 5" xfId="16102" xr:uid="{AEE0466A-EB65-423D-BA7A-E48443D215F6}"/>
    <cellStyle name="Normal 3 5 3 2 4 6" xfId="28513" xr:uid="{5FE18452-EFDF-48C4-AD5D-F1C5F24230AA}"/>
    <cellStyle name="Normal 3 5 3 2 4 7" xfId="40926" xr:uid="{3CB4AFE2-FD0A-4B0D-B353-D857671CEAD3}"/>
    <cellStyle name="Normal 3 5 3 2 4 8" xfId="14287" xr:uid="{3F2E7A83-7FAB-4C71-8CF9-6C19189BEB56}"/>
    <cellStyle name="Normal 3 5 3 2 5" xfId="3043" xr:uid="{3B471E26-64B3-4178-B2EA-DFE69E1F5827}"/>
    <cellStyle name="Normal 3 5 3 2 5 2" xfId="8264" xr:uid="{99335CD4-D140-4545-B188-238770449EA1}"/>
    <cellStyle name="Normal 3 5 3 2 5 2 2" xfId="35311" xr:uid="{E37E8D03-4951-4D53-B133-8BA6023C988A}"/>
    <cellStyle name="Normal 3 5 3 2 5 2 3" xfId="47724" xr:uid="{33127298-44F8-4630-ABF1-26A1CD450154}"/>
    <cellStyle name="Normal 3 5 3 2 5 2 4" xfId="22900" xr:uid="{B41F2A7B-F79A-4EC8-8255-206540680B68}"/>
    <cellStyle name="Normal 3 5 3 2 5 3" xfId="30095" xr:uid="{1D9E633E-8F3C-4151-B518-A7E5D8A006CD}"/>
    <cellStyle name="Normal 3 5 3 2 5 4" xfId="42508" xr:uid="{FBB31850-8031-4BF0-B40A-0021B4BC9EF8}"/>
    <cellStyle name="Normal 3 5 3 2 5 5" xfId="17684" xr:uid="{6A11281E-D440-4CC4-A8FF-57BD422D9921}"/>
    <cellStyle name="Normal 3 5 3 2 6" xfId="938" xr:uid="{1F9E89A2-FB24-4D6B-9ADE-3686084064D3}"/>
    <cellStyle name="Normal 3 5 3 2 6 2" xfId="10366" xr:uid="{7E22A6C2-1786-4BBD-AE8D-5C9E7CFFA1AC}"/>
    <cellStyle name="Normal 3 5 3 2 6 2 2" xfId="37413" xr:uid="{C11CEC4B-D6F0-4A7B-A5F8-AA4CC5DB1FC0}"/>
    <cellStyle name="Normal 3 5 3 2 6 2 3" xfId="49826" xr:uid="{3389899D-7537-4FFD-A1AB-5FE0FB825839}"/>
    <cellStyle name="Normal 3 5 3 2 6 2 4" xfId="25002" xr:uid="{4365590B-87DE-472A-9862-20455102B79E}"/>
    <cellStyle name="Normal 3 5 3 2 6 3" xfId="27991" xr:uid="{07C8B97F-C9E1-4360-BEB9-BA68D13120B4}"/>
    <cellStyle name="Normal 3 5 3 2 6 4" xfId="40404" xr:uid="{7CE44F86-43E3-4AD3-9469-09B260876DCF}"/>
    <cellStyle name="Normal 3 5 3 2 6 5" xfId="15580" xr:uid="{F76C9D84-8FDD-43AA-8521-C532B5544EB0}"/>
    <cellStyle name="Normal 3 5 3 2 7" xfId="5311" xr:uid="{5338E36F-A881-4A5D-BBC8-6B16A558226E}"/>
    <cellStyle name="Normal 3 5 3 2 7 2" xfId="32358" xr:uid="{FD8F4A43-3CF7-4A76-8120-E17B24F1CD2E}"/>
    <cellStyle name="Normal 3 5 3 2 7 3" xfId="44771" xr:uid="{3BC8FC73-9B4E-4890-98F7-A8A143ED17D1}"/>
    <cellStyle name="Normal 3 5 3 2 7 4" xfId="19947" xr:uid="{142B849E-92F8-43B4-8537-3BF9EA664E44}"/>
    <cellStyle name="Normal 3 5 3 2 8" xfId="14927" xr:uid="{A93657BA-3D0C-4965-9EA1-0222238C726F}"/>
    <cellStyle name="Normal 3 5 3 2 9" xfId="27338" xr:uid="{3FB9F99B-EA24-4314-BA69-3144B7B3987D}"/>
    <cellStyle name="Normal 3 5 3 3" xfId="400" xr:uid="{557BE69F-0995-475F-98A0-E90C1D17D453}"/>
    <cellStyle name="Normal 3 5 3 3 10" xfId="39866" xr:uid="{758880D3-ACA2-4E6D-BE55-D663A8CA474F}"/>
    <cellStyle name="Normal 3 5 3 3 11" xfId="12706" xr:uid="{79DEC3B9-C923-4EB0-8672-B41D0943D1F4}"/>
    <cellStyle name="Normal 3 5 3 3 2" xfId="2109" xr:uid="{45011DFA-79DF-4456-9E22-44829776A12C}"/>
    <cellStyle name="Normal 3 5 3 3 2 2" xfId="3692" xr:uid="{166F5D53-B262-4115-92F7-1B3AEADF2EE2}"/>
    <cellStyle name="Normal 3 5 3 3 2 2 2" xfId="7204" xr:uid="{A2652CD9-E3CD-47D5-8E35-30FDFFE08730}"/>
    <cellStyle name="Normal 3 5 3 3 2 2 2 2" xfId="34251" xr:uid="{F7369136-7536-4E80-843B-CB4E0BEE60F2}"/>
    <cellStyle name="Normal 3 5 3 3 2 2 2 3" xfId="46664" xr:uid="{1FB602BF-6121-4089-9F6F-53959747F96A}"/>
    <cellStyle name="Normal 3 5 3 3 2 2 2 4" xfId="21840" xr:uid="{02671D5B-91DE-49F6-B676-2594DED7B1E8}"/>
    <cellStyle name="Normal 3 5 3 3 2 2 3" xfId="30744" xr:uid="{C2EF7CDD-E2D1-4FFC-886E-9CF1B7BD8EA5}"/>
    <cellStyle name="Normal 3 5 3 3 2 2 4" xfId="43157" xr:uid="{E834E963-EA5B-4E61-A708-B47A3C46615D}"/>
    <cellStyle name="Normal 3 5 3 3 2 2 5" xfId="18333" xr:uid="{39C393B7-0923-480C-B9F0-74B5F2673BB3}"/>
    <cellStyle name="Normal 3 5 3 3 2 3" xfId="9435" xr:uid="{32FB6C42-60E5-4498-869B-E0C457940769}"/>
    <cellStyle name="Normal 3 5 3 3 2 3 2" xfId="36482" xr:uid="{613E1B31-DC50-4406-A01D-A0F937DD0C0A}"/>
    <cellStyle name="Normal 3 5 3 3 2 3 3" xfId="48895" xr:uid="{01672FAF-45C1-4142-BEEC-A37F0E649D48}"/>
    <cellStyle name="Normal 3 5 3 3 2 3 4" xfId="24071" xr:uid="{36342E04-C360-4B4D-9650-36E57FF1CD36}"/>
    <cellStyle name="Normal 3 5 3 3 2 4" xfId="11015" xr:uid="{42C77113-CA3A-4749-84F3-EBB1D555808C}"/>
    <cellStyle name="Normal 3 5 3 3 2 4 2" xfId="38062" xr:uid="{541930A1-E437-4272-BEDF-65E4B3F79370}"/>
    <cellStyle name="Normal 3 5 3 3 2 4 3" xfId="50475" xr:uid="{A9B69861-7A66-475E-8810-64B2FAB7167C}"/>
    <cellStyle name="Normal 3 5 3 3 2 4 4" xfId="25651" xr:uid="{22A05CB5-1403-4E98-B708-CE5516B61656}"/>
    <cellStyle name="Normal 3 5 3 3 2 5" xfId="5858" xr:uid="{BA54B3A7-ED81-4B36-B7CD-B7AB62F8E391}"/>
    <cellStyle name="Normal 3 5 3 3 2 5 2" xfId="32905" xr:uid="{4D2639B3-B2E9-4195-820B-53CEB7D22D2A}"/>
    <cellStyle name="Normal 3 5 3 3 2 5 3" xfId="45318" xr:uid="{67831487-37F6-49F5-A86C-C3E605CBD7F8}"/>
    <cellStyle name="Normal 3 5 3 3 2 5 4" xfId="20494" xr:uid="{6CF12C71-A5BF-4BD2-9B83-86DB79AC56E7}"/>
    <cellStyle name="Normal 3 5 3 3 2 6" xfId="16751" xr:uid="{843A8E5A-ABEE-46AA-91DE-30BC1D4EBD06}"/>
    <cellStyle name="Normal 3 5 3 3 2 7" xfId="29162" xr:uid="{C5D8086F-0E08-4331-812D-1252F7E6C0A9}"/>
    <cellStyle name="Normal 3 5 3 3 2 8" xfId="41575" xr:uid="{6079F70C-C990-4560-891D-7EB0419F8477}"/>
    <cellStyle name="Normal 3 5 3 3 2 9" xfId="13240" xr:uid="{B909B38A-060A-49B0-85C1-786063125B7F}"/>
    <cellStyle name="Normal 3 5 3 3 3" xfId="2631" xr:uid="{DE778445-36AD-4339-8115-6E2EBEAAC632}"/>
    <cellStyle name="Normal 3 5 3 3 3 2" xfId="4214" xr:uid="{99D11055-2142-470D-9C0C-66672B8A76FE}"/>
    <cellStyle name="Normal 3 5 3 3 3 2 2" xfId="7726" xr:uid="{59733D5B-D5FC-4961-9F3F-B24F74C2FFB0}"/>
    <cellStyle name="Normal 3 5 3 3 3 2 2 2" xfId="34773" xr:uid="{5D0731BD-997B-445B-B5F9-FD61B5AA1D19}"/>
    <cellStyle name="Normal 3 5 3 3 3 2 2 3" xfId="47186" xr:uid="{D6B6F446-8FB5-4B7A-ADFA-C90070C63323}"/>
    <cellStyle name="Normal 3 5 3 3 3 2 2 4" xfId="22362" xr:uid="{168AB8DA-4458-40DD-8A62-92DA33B8FB74}"/>
    <cellStyle name="Normal 3 5 3 3 3 2 3" xfId="31266" xr:uid="{CA125578-2EC4-4534-87BC-E7B0F2391BF3}"/>
    <cellStyle name="Normal 3 5 3 3 3 2 4" xfId="43679" xr:uid="{00DBF859-5BC3-4A7F-A200-7CEAE1150151}"/>
    <cellStyle name="Normal 3 5 3 3 3 2 5" xfId="18855" xr:uid="{D1C15EBA-6D46-4721-910A-CA10794B56FC}"/>
    <cellStyle name="Normal 3 5 3 3 3 3" xfId="9957" xr:uid="{7F0D9E4C-3878-450B-A915-CC0E5DD81FC3}"/>
    <cellStyle name="Normal 3 5 3 3 3 3 2" xfId="37004" xr:uid="{8F9383F1-6157-4B12-A549-E0AE217880F6}"/>
    <cellStyle name="Normal 3 5 3 3 3 3 3" xfId="49417" xr:uid="{88DA72F1-EAAD-44D3-AE6C-A694E6FC96BC}"/>
    <cellStyle name="Normal 3 5 3 3 3 3 4" xfId="24593" xr:uid="{AA62BC52-2BC3-4017-AFC4-984CEF67B520}"/>
    <cellStyle name="Normal 3 5 3 3 3 4" xfId="11537" xr:uid="{E5E87491-48AB-421E-8B25-E0433F03C50E}"/>
    <cellStyle name="Normal 3 5 3 3 3 4 2" xfId="38584" xr:uid="{9DA95A06-262E-44EB-94C2-AF467B137838}"/>
    <cellStyle name="Normal 3 5 3 3 3 4 3" xfId="50997" xr:uid="{6C2B6D8E-3E6D-496B-BF66-FAD09805C40B}"/>
    <cellStyle name="Normal 3 5 3 3 3 4 4" xfId="26173" xr:uid="{81D026AB-45C6-45FE-A3C7-10DAE41D747B}"/>
    <cellStyle name="Normal 3 5 3 3 3 5" xfId="6264" xr:uid="{6A18F63C-BD28-4098-BF45-4347D6D0E045}"/>
    <cellStyle name="Normal 3 5 3 3 3 5 2" xfId="33311" xr:uid="{BF994D6D-1F70-462F-9645-1773AE6EAF32}"/>
    <cellStyle name="Normal 3 5 3 3 3 5 3" xfId="45724" xr:uid="{7CC7CC93-FEE7-4ABD-811D-23439D7503DD}"/>
    <cellStyle name="Normal 3 5 3 3 3 5 4" xfId="20900" xr:uid="{6F7AAE21-F9B0-4AB3-A289-318D18C2C318}"/>
    <cellStyle name="Normal 3 5 3 3 3 6" xfId="17273" xr:uid="{F3A210D3-AA99-418D-9FF6-D7E8846AED9F}"/>
    <cellStyle name="Normal 3 5 3 3 3 7" xfId="29684" xr:uid="{8A29F096-7C55-4729-B697-84CE4FFB2266}"/>
    <cellStyle name="Normal 3 5 3 3 3 8" xfId="42097" xr:uid="{3696B721-9868-470C-A2FF-3763974CE663}"/>
    <cellStyle name="Normal 3 5 3 3 3 9" xfId="13762" xr:uid="{ABEFC9FD-AC42-4426-8818-AFD397913367}"/>
    <cellStyle name="Normal 3 5 3 3 4" xfId="1575" xr:uid="{7D1D9427-0A07-4854-AA4F-B8717EFA5AB7}"/>
    <cellStyle name="Normal 3 5 3 3 4 2" xfId="4854" xr:uid="{20035ABF-3918-4498-A0E8-0B6A8A865558}"/>
    <cellStyle name="Normal 3 5 3 3 4 2 2" xfId="8901" xr:uid="{5374CFAA-1F80-4E80-9EEB-C93D924FB4DE}"/>
    <cellStyle name="Normal 3 5 3 3 4 2 2 2" xfId="35948" xr:uid="{8845C0D0-20C2-47DC-A54B-81F5E883139A}"/>
    <cellStyle name="Normal 3 5 3 3 4 2 2 3" xfId="48361" xr:uid="{7E8D454F-55F8-4271-AA0A-949BA6967494}"/>
    <cellStyle name="Normal 3 5 3 3 4 2 2 4" xfId="23537" xr:uid="{F1EB0E04-B15B-43A7-8C2C-74CF7D648CB9}"/>
    <cellStyle name="Normal 3 5 3 3 4 2 3" xfId="31906" xr:uid="{C90D8983-248C-4B3A-9510-7E03B19BACE0}"/>
    <cellStyle name="Normal 3 5 3 3 4 2 4" xfId="44319" xr:uid="{E7D06EAB-DF6F-4565-B12C-2BF4E3A4993F}"/>
    <cellStyle name="Normal 3 5 3 3 4 2 5" xfId="19495" xr:uid="{29B6BC94-2C38-4130-8271-B10624A79766}"/>
    <cellStyle name="Normal 3 5 3 3 4 3" xfId="12178" xr:uid="{D4AF2AAD-EC93-49ED-B8CF-152B431ECD89}"/>
    <cellStyle name="Normal 3 5 3 3 4 3 2" xfId="39224" xr:uid="{E50487B1-322C-47D6-A090-941CDFB124FE}"/>
    <cellStyle name="Normal 3 5 3 3 4 3 3" xfId="51637" xr:uid="{497AAA4C-6BE6-493B-9AED-0AD70D0008A9}"/>
    <cellStyle name="Normal 3 5 3 3 4 3 4" xfId="26813" xr:uid="{FADC5D4D-04D8-4125-805D-D0F730D4C3AE}"/>
    <cellStyle name="Normal 3 5 3 3 4 4" xfId="6670" xr:uid="{0616FEF2-254B-4C2F-81BD-F9499DDECD8D}"/>
    <cellStyle name="Normal 3 5 3 3 4 4 2" xfId="33717" xr:uid="{C7CFD957-B719-47F0-8849-CDE13D0658DB}"/>
    <cellStyle name="Normal 3 5 3 3 4 4 3" xfId="46130" xr:uid="{DE38AE25-3621-4F6C-8E66-4FE6ECAAAF44}"/>
    <cellStyle name="Normal 3 5 3 3 4 4 4" xfId="21306" xr:uid="{EA81AD16-B85F-48FF-807A-55B0C15162B7}"/>
    <cellStyle name="Normal 3 5 3 3 4 5" xfId="16217" xr:uid="{77F82CFC-AC8B-4517-A765-221FD0BF1A00}"/>
    <cellStyle name="Normal 3 5 3 3 4 6" xfId="28628" xr:uid="{20678580-ED21-4C9E-815E-5E6DB6032516}"/>
    <cellStyle name="Normal 3 5 3 3 4 7" xfId="41041" xr:uid="{FF309DB5-FBD5-4A1D-AD3B-CF171B87CC92}"/>
    <cellStyle name="Normal 3 5 3 3 4 8" xfId="14402" xr:uid="{54B930E2-CD25-4B9C-B71A-752E8C83B005}"/>
    <cellStyle name="Normal 3 5 3 3 5" xfId="3158" xr:uid="{5BA4589C-78D3-422E-B60A-BDBB3E79BDF3}"/>
    <cellStyle name="Normal 3 5 3 3 5 2" xfId="8379" xr:uid="{6B1C51DB-6266-4691-8CEE-97D48EE24C6E}"/>
    <cellStyle name="Normal 3 5 3 3 5 2 2" xfId="35426" xr:uid="{D6556BBA-5DA6-477F-AEBC-342EED6D308C}"/>
    <cellStyle name="Normal 3 5 3 3 5 2 3" xfId="47839" xr:uid="{56C5CAA3-8E97-4474-AF8C-5FB4AC89ECEF}"/>
    <cellStyle name="Normal 3 5 3 3 5 2 4" xfId="23015" xr:uid="{70BE40B8-207D-442A-8F53-0133DABC4049}"/>
    <cellStyle name="Normal 3 5 3 3 5 3" xfId="30210" xr:uid="{A34C9FEE-0BCD-476F-91DA-210F561DFB45}"/>
    <cellStyle name="Normal 3 5 3 3 5 4" xfId="42623" xr:uid="{EF63266D-AD85-476F-85D2-8D36EA1541ED}"/>
    <cellStyle name="Normal 3 5 3 3 5 5" xfId="17799" xr:uid="{46471425-13F2-4DEA-9D00-2E09C5BEB22E}"/>
    <cellStyle name="Normal 3 5 3 3 6" xfId="1053" xr:uid="{D1A67A9B-5FA2-455B-96A2-4513C67E73A5}"/>
    <cellStyle name="Normal 3 5 3 3 6 2" xfId="10481" xr:uid="{2C55CADE-DF9A-4AD1-99A7-5B8E4BA0573C}"/>
    <cellStyle name="Normal 3 5 3 3 6 2 2" xfId="37528" xr:uid="{AF1FA818-D4A8-4443-B972-BB23D17B2780}"/>
    <cellStyle name="Normal 3 5 3 3 6 2 3" xfId="49941" xr:uid="{E6ACEE4B-FBEE-4738-B559-9B7B49DF5B70}"/>
    <cellStyle name="Normal 3 5 3 3 6 2 4" xfId="25117" xr:uid="{E8880635-D9CE-497D-98A6-2B5718A19422}"/>
    <cellStyle name="Normal 3 5 3 3 6 3" xfId="28106" xr:uid="{826EDBFB-662B-427D-A1E7-CE1C0443D10E}"/>
    <cellStyle name="Normal 3 5 3 3 6 4" xfId="40519" xr:uid="{B89D53F5-410D-420D-BEEE-FA9C2DB2DAD2}"/>
    <cellStyle name="Normal 3 5 3 3 6 5" xfId="15695" xr:uid="{679FB690-9D7E-430E-838D-C42E23EFE6CA}"/>
    <cellStyle name="Normal 3 5 3 3 7" xfId="5399" xr:uid="{51201E75-A552-4654-B5F0-C34281D2FC42}"/>
    <cellStyle name="Normal 3 5 3 3 7 2" xfId="32446" xr:uid="{9BBE4669-EE2F-4F18-9BF9-F233E8B4A9B5}"/>
    <cellStyle name="Normal 3 5 3 3 7 3" xfId="44859" xr:uid="{D5232F47-D6A5-4960-9415-779A6D34FFFF}"/>
    <cellStyle name="Normal 3 5 3 3 7 4" xfId="20035" xr:uid="{8733EB6C-D646-497C-B2A5-8D5992B77562}"/>
    <cellStyle name="Normal 3 5 3 3 8" xfId="15042" xr:uid="{6DBEF5DD-9727-471A-9961-C2D72E2EA45C}"/>
    <cellStyle name="Normal 3 5 3 3 9" xfId="27453" xr:uid="{C5A36F51-D626-445D-AC74-B8836D38A3CA}"/>
    <cellStyle name="Normal 3 5 3 4" xfId="516" xr:uid="{7EEE0462-F9E3-4E75-AEEA-8F4E06575554}"/>
    <cellStyle name="Normal 3 5 3 4 10" xfId="39982" xr:uid="{50D129EA-4811-4F80-92CE-9D7C59BF1806}"/>
    <cellStyle name="Normal 3 5 3 4 11" xfId="12822" xr:uid="{01254D37-FE2D-48AA-A5C5-FB4293BEC947}"/>
    <cellStyle name="Normal 3 5 3 4 2" xfId="2225" xr:uid="{6CB796DB-316F-4923-9803-9ADC38B085D3}"/>
    <cellStyle name="Normal 3 5 3 4 2 2" xfId="3808" xr:uid="{2DF57531-3F1C-4F80-A6DD-CBCD2B04C6F3}"/>
    <cellStyle name="Normal 3 5 3 4 2 2 2" xfId="7320" xr:uid="{87A3D5D7-6B72-44FF-9AE2-03CD8D0CD552}"/>
    <cellStyle name="Normal 3 5 3 4 2 2 2 2" xfId="34367" xr:uid="{F4ADECCA-A383-4D6D-858E-7E483AE6BC4A}"/>
    <cellStyle name="Normal 3 5 3 4 2 2 2 3" xfId="46780" xr:uid="{EF73E135-BA08-41E9-8C16-D2357BD18D6A}"/>
    <cellStyle name="Normal 3 5 3 4 2 2 2 4" xfId="21956" xr:uid="{2CF888B3-4570-4DA5-83C5-2CB7D1C57805}"/>
    <cellStyle name="Normal 3 5 3 4 2 2 3" xfId="30860" xr:uid="{C698A891-5D5D-4371-A68B-A4E21C349F43}"/>
    <cellStyle name="Normal 3 5 3 4 2 2 4" xfId="43273" xr:uid="{75882F58-8B0A-431A-9580-507A1DF94EFA}"/>
    <cellStyle name="Normal 3 5 3 4 2 2 5" xfId="18449" xr:uid="{5959EFE8-E594-4F4C-ABEA-FC1DA6678CE2}"/>
    <cellStyle name="Normal 3 5 3 4 2 3" xfId="9551" xr:uid="{4D750461-E09F-4C12-93C9-20172AABD46D}"/>
    <cellStyle name="Normal 3 5 3 4 2 3 2" xfId="36598" xr:uid="{1BF0B403-B25E-42FA-A48A-8EEE9FD77333}"/>
    <cellStyle name="Normal 3 5 3 4 2 3 3" xfId="49011" xr:uid="{1225F049-E5E9-4FEE-9A6A-31EDD4DC40E2}"/>
    <cellStyle name="Normal 3 5 3 4 2 3 4" xfId="24187" xr:uid="{EA16849D-09A4-417A-B108-FB495AB2FF1C}"/>
    <cellStyle name="Normal 3 5 3 4 2 4" xfId="11131" xr:uid="{EA1E1FEB-4A89-4E02-99D3-E68AFCFC0541}"/>
    <cellStyle name="Normal 3 5 3 4 2 4 2" xfId="38178" xr:uid="{4A512E5C-C572-4C88-BEEA-A94A1AE61FD4}"/>
    <cellStyle name="Normal 3 5 3 4 2 4 3" xfId="50591" xr:uid="{B23B27EC-06FC-4FB1-9075-700E48D4923C}"/>
    <cellStyle name="Normal 3 5 3 4 2 4 4" xfId="25767" xr:uid="{2C8B1B68-50AF-4B63-9D5F-FB92908B0D2B}"/>
    <cellStyle name="Normal 3 5 3 4 2 5" xfId="5974" xr:uid="{86DBC7F3-56D8-4137-96B7-81BC2BE33A6D}"/>
    <cellStyle name="Normal 3 5 3 4 2 5 2" xfId="33021" xr:uid="{92C0FC98-724B-4F90-878D-71E911C0ADBC}"/>
    <cellStyle name="Normal 3 5 3 4 2 5 3" xfId="45434" xr:uid="{B99A3EC4-8C27-4E3F-BEC7-164D9FD8B30A}"/>
    <cellStyle name="Normal 3 5 3 4 2 5 4" xfId="20610" xr:uid="{35E28E03-963D-4ADF-AB6D-2E9A463300BD}"/>
    <cellStyle name="Normal 3 5 3 4 2 6" xfId="16867" xr:uid="{6AE66D05-D7A6-4ED4-AF9A-90EFF6AD2BF1}"/>
    <cellStyle name="Normal 3 5 3 4 2 7" xfId="29278" xr:uid="{13133C29-65F7-4420-AC95-B08CE6D17434}"/>
    <cellStyle name="Normal 3 5 3 4 2 8" xfId="41691" xr:uid="{6DAFFA9E-F890-48B0-BF2B-0655595C9E8A}"/>
    <cellStyle name="Normal 3 5 3 4 2 9" xfId="13356" xr:uid="{A57EEFE6-ED7B-46CD-BFE4-FFC8968ED54C}"/>
    <cellStyle name="Normal 3 5 3 4 3" xfId="2747" xr:uid="{A80223E6-FC2E-47D0-ACDA-49C184266494}"/>
    <cellStyle name="Normal 3 5 3 4 3 2" xfId="4330" xr:uid="{42BD1E35-67E8-4B91-BDD2-DA0EEAEEBE20}"/>
    <cellStyle name="Normal 3 5 3 4 3 2 2" xfId="7842" xr:uid="{5E43F1FD-8452-445D-B9C8-E4DC6BAE3439}"/>
    <cellStyle name="Normal 3 5 3 4 3 2 2 2" xfId="34889" xr:uid="{E536FC59-A45F-40B2-AA8C-767EB0DDFB12}"/>
    <cellStyle name="Normal 3 5 3 4 3 2 2 3" xfId="47302" xr:uid="{51233495-9D28-4EA1-A153-3186CE27CB51}"/>
    <cellStyle name="Normal 3 5 3 4 3 2 2 4" xfId="22478" xr:uid="{F5AE5764-679F-4429-80FF-D13367329DD6}"/>
    <cellStyle name="Normal 3 5 3 4 3 2 3" xfId="31382" xr:uid="{17458CAA-C4C2-45F2-845B-7CB0F5F99944}"/>
    <cellStyle name="Normal 3 5 3 4 3 2 4" xfId="43795" xr:uid="{D8018E9D-DFCF-4BA9-9E5E-D5B398D88E33}"/>
    <cellStyle name="Normal 3 5 3 4 3 2 5" xfId="18971" xr:uid="{8E23B97F-707A-46D5-9F7A-E2C3B41520F9}"/>
    <cellStyle name="Normal 3 5 3 4 3 3" xfId="10073" xr:uid="{81EE6758-6246-4578-BAFA-9A779884F238}"/>
    <cellStyle name="Normal 3 5 3 4 3 3 2" xfId="37120" xr:uid="{62BC3779-08D7-44CB-B7BD-564C3D9DAC8E}"/>
    <cellStyle name="Normal 3 5 3 4 3 3 3" xfId="49533" xr:uid="{4940AA46-BAD9-435E-83D2-2F814F10E93E}"/>
    <cellStyle name="Normal 3 5 3 4 3 3 4" xfId="24709" xr:uid="{8326006F-AFAB-46BB-B346-9E94F7B46316}"/>
    <cellStyle name="Normal 3 5 3 4 3 4" xfId="11653" xr:uid="{93C82517-55EA-4AB9-A295-662B3DA19B5A}"/>
    <cellStyle name="Normal 3 5 3 4 3 4 2" xfId="38700" xr:uid="{BCEC2DB1-06D0-4ED5-9398-898C8ECDE5F7}"/>
    <cellStyle name="Normal 3 5 3 4 3 4 3" xfId="51113" xr:uid="{DDC4D97C-4A1A-41EE-86CC-D79F8F969A32}"/>
    <cellStyle name="Normal 3 5 3 4 3 4 4" xfId="26289" xr:uid="{79255FAC-9704-4D3D-8BA1-574A183B7A6E}"/>
    <cellStyle name="Normal 3 5 3 4 3 5" xfId="6380" xr:uid="{36A70B37-4168-4F7F-81DE-D30AF3E018F6}"/>
    <cellStyle name="Normal 3 5 3 4 3 5 2" xfId="33427" xr:uid="{99E98815-5BAC-4971-BCC7-9BF0F62D934B}"/>
    <cellStyle name="Normal 3 5 3 4 3 5 3" xfId="45840" xr:uid="{1BE0DB56-6530-4B21-B8B9-B42C545D5479}"/>
    <cellStyle name="Normal 3 5 3 4 3 5 4" xfId="21016" xr:uid="{6BD9F27B-A657-4B26-820A-0204F9F379BC}"/>
    <cellStyle name="Normal 3 5 3 4 3 6" xfId="17389" xr:uid="{3F7A1A44-F616-4120-8BFC-95CEC1937E7B}"/>
    <cellStyle name="Normal 3 5 3 4 3 7" xfId="29800" xr:uid="{554350F6-56E4-4438-8E93-A3EDFDBB32A9}"/>
    <cellStyle name="Normal 3 5 3 4 3 8" xfId="42213" xr:uid="{9E3B75B6-B251-4D62-B4E5-C1909B2ACB43}"/>
    <cellStyle name="Normal 3 5 3 4 3 9" xfId="13878" xr:uid="{AFED5C6A-61EE-42AD-ADF6-60FEFB3B5177}"/>
    <cellStyle name="Normal 3 5 3 4 4" xfId="1691" xr:uid="{732EEC3C-A11F-498F-8647-6435E14CED5E}"/>
    <cellStyle name="Normal 3 5 3 4 4 2" xfId="4970" xr:uid="{FA58BC51-B00F-4CA8-82F9-90596B2AB76C}"/>
    <cellStyle name="Normal 3 5 3 4 4 2 2" xfId="9017" xr:uid="{F0CACDE5-DF0C-462C-922F-0D709CA2161E}"/>
    <cellStyle name="Normal 3 5 3 4 4 2 2 2" xfId="36064" xr:uid="{0366E36A-44DA-4C1E-9444-C37CB0CC614A}"/>
    <cellStyle name="Normal 3 5 3 4 4 2 2 3" xfId="48477" xr:uid="{D608C7D2-5F5B-437D-99FE-9DB62B48700A}"/>
    <cellStyle name="Normal 3 5 3 4 4 2 2 4" xfId="23653" xr:uid="{51CFB8EE-A131-4B51-A62B-87DBB37FD9C5}"/>
    <cellStyle name="Normal 3 5 3 4 4 2 3" xfId="32022" xr:uid="{37DCA4A1-1F05-43B7-9212-6B6C65EDB531}"/>
    <cellStyle name="Normal 3 5 3 4 4 2 4" xfId="44435" xr:uid="{2F10C06E-AF2E-4A8C-8A69-F422D5B7FDEB}"/>
    <cellStyle name="Normal 3 5 3 4 4 2 5" xfId="19611" xr:uid="{DEF711FB-89CF-49C6-9D13-4E3BF44CB259}"/>
    <cellStyle name="Normal 3 5 3 4 4 3" xfId="12294" xr:uid="{F0F0B531-A40D-4796-9944-06309FCED8DC}"/>
    <cellStyle name="Normal 3 5 3 4 4 3 2" xfId="39340" xr:uid="{F40E50F8-9CA0-46A9-A7B6-44E3AA8E56EA}"/>
    <cellStyle name="Normal 3 5 3 4 4 3 3" xfId="51753" xr:uid="{CEEDC8F5-F280-4880-A2C7-3DC519743B30}"/>
    <cellStyle name="Normal 3 5 3 4 4 3 4" xfId="26929" xr:uid="{B1E0DCB9-E20F-4A36-947D-B244D1D21358}"/>
    <cellStyle name="Normal 3 5 3 4 4 4" xfId="6786" xr:uid="{EFCA55A3-E387-4C2E-85D9-0DBF91A2EC5C}"/>
    <cellStyle name="Normal 3 5 3 4 4 4 2" xfId="33833" xr:uid="{EBF0F1CF-26E3-476B-93DE-D5CF6F1A26BE}"/>
    <cellStyle name="Normal 3 5 3 4 4 4 3" xfId="46246" xr:uid="{D2C59FFD-240F-4C0B-A310-851BAF50403F}"/>
    <cellStyle name="Normal 3 5 3 4 4 4 4" xfId="21422" xr:uid="{F4A5B414-6725-44C4-A47C-F1223E0116EA}"/>
    <cellStyle name="Normal 3 5 3 4 4 5" xfId="16333" xr:uid="{CC6E8CCE-4410-44AF-9B82-0F43FBD87B66}"/>
    <cellStyle name="Normal 3 5 3 4 4 6" xfId="28744" xr:uid="{4624085E-BC34-45CD-AE67-0514D3A82D78}"/>
    <cellStyle name="Normal 3 5 3 4 4 7" xfId="41157" xr:uid="{ED5A8DAD-DAD2-42E8-BB8E-4BFD7F78591A}"/>
    <cellStyle name="Normal 3 5 3 4 4 8" xfId="14518" xr:uid="{0DECA57B-E3CF-4CDF-8CC2-EC3FD5CF08B5}"/>
    <cellStyle name="Normal 3 5 3 4 5" xfId="3274" xr:uid="{8F5940E6-0596-4365-81E1-3FD3E98BD25B}"/>
    <cellStyle name="Normal 3 5 3 4 5 2" xfId="8495" xr:uid="{704CA83B-A080-4B80-BB52-225FE23F7406}"/>
    <cellStyle name="Normal 3 5 3 4 5 2 2" xfId="35542" xr:uid="{6CB7E343-DBAC-47F0-A75E-6E3CCC3A58DE}"/>
    <cellStyle name="Normal 3 5 3 4 5 2 3" xfId="47955" xr:uid="{C874B363-44F2-4782-85CD-AA81D3327BC0}"/>
    <cellStyle name="Normal 3 5 3 4 5 2 4" xfId="23131" xr:uid="{B5940FA2-4D7F-43B3-A976-43B6CF092F1A}"/>
    <cellStyle name="Normal 3 5 3 4 5 3" xfId="30326" xr:uid="{FA7A2170-14A3-41F5-AA79-EA628974BB27}"/>
    <cellStyle name="Normal 3 5 3 4 5 4" xfId="42739" xr:uid="{88D10D5F-AF71-4331-8645-731DE6D950A6}"/>
    <cellStyle name="Normal 3 5 3 4 5 5" xfId="17915" xr:uid="{17AB100E-2E4D-44EE-9040-2CFB443114F3}"/>
    <cellStyle name="Normal 3 5 3 4 6" xfId="1169" xr:uid="{D8EDE66A-6C7E-4A6A-BC23-129CEC2FD601}"/>
    <cellStyle name="Normal 3 5 3 4 6 2" xfId="10597" xr:uid="{C3A36870-4112-4CD3-AE84-A71CA8CDE259}"/>
    <cellStyle name="Normal 3 5 3 4 6 2 2" xfId="37644" xr:uid="{D8904D6D-DA88-4113-B918-B0F9106A49C7}"/>
    <cellStyle name="Normal 3 5 3 4 6 2 3" xfId="50057" xr:uid="{A06B5E02-7E53-4A04-8EC8-06548047B6A5}"/>
    <cellStyle name="Normal 3 5 3 4 6 2 4" xfId="25233" xr:uid="{89D074C8-B541-4E93-95EB-6A606ED54543}"/>
    <cellStyle name="Normal 3 5 3 4 6 3" xfId="28222" xr:uid="{4B7307B0-588B-4B37-ABC5-4B60FA2087B1}"/>
    <cellStyle name="Normal 3 5 3 4 6 4" xfId="40635" xr:uid="{04D681EB-E8CA-47F9-AA8C-E30399F12FD5}"/>
    <cellStyle name="Normal 3 5 3 4 6 5" xfId="15811" xr:uid="{00D14269-C0A5-4C3F-87E8-3A77A6CB852E}"/>
    <cellStyle name="Normal 3 5 3 4 7" xfId="5485" xr:uid="{7DBDF761-D0FC-42B4-8DC3-D3CC4E549227}"/>
    <cellStyle name="Normal 3 5 3 4 7 2" xfId="32532" xr:uid="{910A855D-A427-4C5D-984B-9FFD2F3D5778}"/>
    <cellStyle name="Normal 3 5 3 4 7 3" xfId="44945" xr:uid="{40E33AD9-50F1-431B-8C77-123BE932A6D9}"/>
    <cellStyle name="Normal 3 5 3 4 7 4" xfId="20121" xr:uid="{DCA5D995-E543-4C9A-A21F-0C3D1678FFDE}"/>
    <cellStyle name="Normal 3 5 3 4 8" xfId="15158" xr:uid="{535F6AF7-41B7-4C96-B412-E777A19A55D1}"/>
    <cellStyle name="Normal 3 5 3 4 9" xfId="27569" xr:uid="{11DF4506-4917-46FF-BAA4-F3597AF74214}"/>
    <cellStyle name="Normal 3 5 3 5" xfId="632" xr:uid="{007CAEE5-796C-454F-B6FB-0EDC892AC30F}"/>
    <cellStyle name="Normal 3 5 3 5 10" xfId="12938" xr:uid="{7A9F1F54-42E0-4550-8CAE-09BB4FC3F9B9}"/>
    <cellStyle name="Normal 3 5 3 5 2" xfId="2863" xr:uid="{60700809-E20E-4FE8-99AC-FB3DE2ABCE7A}"/>
    <cellStyle name="Normal 3 5 3 5 2 2" xfId="4446" xr:uid="{7FB83B3F-C4A8-4B97-A7B4-48686837FD96}"/>
    <cellStyle name="Normal 3 5 3 5 2 2 2" xfId="10189" xr:uid="{1A444D51-98A4-4713-A8BB-AE7CB63C9828}"/>
    <cellStyle name="Normal 3 5 3 5 2 2 2 2" xfId="37236" xr:uid="{BB31CA6B-04F9-4D84-803D-598360587B8A}"/>
    <cellStyle name="Normal 3 5 3 5 2 2 2 3" xfId="49649" xr:uid="{FB9FD146-73D6-4630-8C3B-3A0521C777FD}"/>
    <cellStyle name="Normal 3 5 3 5 2 2 2 4" xfId="24825" xr:uid="{EDC8E9C5-31DC-4925-B3CD-2DAA677BA5DD}"/>
    <cellStyle name="Normal 3 5 3 5 2 2 3" xfId="31498" xr:uid="{D6BE9D9B-B2C1-483C-83A4-E760A905FD90}"/>
    <cellStyle name="Normal 3 5 3 5 2 2 4" xfId="43911" xr:uid="{9BF3CACF-A8E7-4F28-AB28-ADB13DFB6A37}"/>
    <cellStyle name="Normal 3 5 3 5 2 2 5" xfId="19087" xr:uid="{8AD5BC90-560A-4FE1-84DE-958F984A265C}"/>
    <cellStyle name="Normal 3 5 3 5 2 3" xfId="11769" xr:uid="{D0835298-997A-479C-9067-571B6CCCD00A}"/>
    <cellStyle name="Normal 3 5 3 5 2 3 2" xfId="38816" xr:uid="{0348B14F-3837-467C-AD06-F07BD7268A42}"/>
    <cellStyle name="Normal 3 5 3 5 2 3 3" xfId="51229" xr:uid="{6954FAAB-81EB-4A45-9A91-051C7D018C0E}"/>
    <cellStyle name="Normal 3 5 3 5 2 3 4" xfId="26405" xr:uid="{3AEE5C50-7625-4B2E-AC34-89A195CFCFFC}"/>
    <cellStyle name="Normal 3 5 3 5 2 4" xfId="7958" xr:uid="{0779C4AC-EDE0-41AC-A247-CBC34EBC8B51}"/>
    <cellStyle name="Normal 3 5 3 5 2 4 2" xfId="35005" xr:uid="{EB618F12-C1D1-4001-9701-D3E265CB4A69}"/>
    <cellStyle name="Normal 3 5 3 5 2 4 3" xfId="47418" xr:uid="{D328E349-3586-408D-9DA0-6CCBAB73B2E3}"/>
    <cellStyle name="Normal 3 5 3 5 2 4 4" xfId="22594" xr:uid="{8AF86D8A-13A0-4B20-9DA2-0E6D437D3D4E}"/>
    <cellStyle name="Normal 3 5 3 5 2 5" xfId="17505" xr:uid="{C0141D46-AF23-48C1-BC83-508A3080C87B}"/>
    <cellStyle name="Normal 3 5 3 5 2 6" xfId="29916" xr:uid="{D1CC0CBD-DC6A-4AD7-A4F6-224195D753F2}"/>
    <cellStyle name="Normal 3 5 3 5 2 7" xfId="42329" xr:uid="{F93ED440-919A-4E8B-BBA6-924A446C813B}"/>
    <cellStyle name="Normal 3 5 3 5 2 8" xfId="13994" xr:uid="{8CC7EDDC-EA1E-441C-A2C1-84F6E6B5AFFA}"/>
    <cellStyle name="Normal 3 5 3 5 3" xfId="1807" xr:uid="{596DD337-E885-438E-BE60-668948FEE39D}"/>
    <cellStyle name="Normal 3 5 3 5 3 2" xfId="5086" xr:uid="{30C2F54D-0EDA-4215-83CA-146B114271AE}"/>
    <cellStyle name="Normal 3 5 3 5 3 2 2" xfId="9133" xr:uid="{AF068008-EB75-4A91-A801-3AC2EE3239A4}"/>
    <cellStyle name="Normal 3 5 3 5 3 2 2 2" xfId="36180" xr:uid="{C9178D47-E03D-4F0B-A8AA-3C417B3D7974}"/>
    <cellStyle name="Normal 3 5 3 5 3 2 2 3" xfId="48593" xr:uid="{D830FEA7-8019-4566-B1A4-C18B3DECF239}"/>
    <cellStyle name="Normal 3 5 3 5 3 2 2 4" xfId="23769" xr:uid="{E49A439C-F622-44A3-908B-2E4D839E8E76}"/>
    <cellStyle name="Normal 3 5 3 5 3 2 3" xfId="32138" xr:uid="{3E08A40E-A1F7-4B42-974B-644DDFB3F071}"/>
    <cellStyle name="Normal 3 5 3 5 3 2 4" xfId="44551" xr:uid="{C3B9CC91-1654-4DA6-9E23-FEDC29E50D15}"/>
    <cellStyle name="Normal 3 5 3 5 3 2 5" xfId="19727" xr:uid="{AFD27321-4E9C-4830-B342-A70A9BAEC42C}"/>
    <cellStyle name="Normal 3 5 3 5 3 3" xfId="12410" xr:uid="{7DE15AEB-A777-48E6-A506-296D7A46D21A}"/>
    <cellStyle name="Normal 3 5 3 5 3 3 2" xfId="39456" xr:uid="{6DB67963-B086-45D8-91A0-60132759C8E9}"/>
    <cellStyle name="Normal 3 5 3 5 3 3 3" xfId="51869" xr:uid="{E686DA73-2797-4460-B71D-C144BE7E44D6}"/>
    <cellStyle name="Normal 3 5 3 5 3 3 4" xfId="27045" xr:uid="{434D7FD3-CFD5-497F-9F41-E6FAD4E79EB0}"/>
    <cellStyle name="Normal 3 5 3 5 3 4" xfId="6902" xr:uid="{8C099B01-A3D1-4B86-B3A4-5AFC28BBFE40}"/>
    <cellStyle name="Normal 3 5 3 5 3 4 2" xfId="33949" xr:uid="{2CE36A5F-41B2-464E-911E-D1CBF6B06637}"/>
    <cellStyle name="Normal 3 5 3 5 3 4 3" xfId="46362" xr:uid="{1A391B3F-F368-4CDE-A89D-901EF9164BFF}"/>
    <cellStyle name="Normal 3 5 3 5 3 4 4" xfId="21538" xr:uid="{E4BFE93B-7CEE-40CE-84CE-B6BF4F44890A}"/>
    <cellStyle name="Normal 3 5 3 5 3 5" xfId="16449" xr:uid="{ACDC82BA-22E4-49C6-B345-D33CC4A1ECBB}"/>
    <cellStyle name="Normal 3 5 3 5 3 6" xfId="28860" xr:uid="{53DA63C5-58C0-432B-B130-C7450794CDF2}"/>
    <cellStyle name="Normal 3 5 3 5 3 7" xfId="41273" xr:uid="{27175D95-C0F4-4246-8185-694938953DD0}"/>
    <cellStyle name="Normal 3 5 3 5 3 8" xfId="14634" xr:uid="{CB821001-7797-4882-9C21-35088E2F19F3}"/>
    <cellStyle name="Normal 3 5 3 5 4" xfId="3390" xr:uid="{696E5900-D7C9-40BB-8C1E-F55D060DDA5D}"/>
    <cellStyle name="Normal 3 5 3 5 4 2" xfId="8611" xr:uid="{5E7F3BFA-9B73-498E-A152-C4F84E4BF2E4}"/>
    <cellStyle name="Normal 3 5 3 5 4 2 2" xfId="35658" xr:uid="{4D6E9EED-BCB4-4DAF-9881-B0983A8B8B51}"/>
    <cellStyle name="Normal 3 5 3 5 4 2 3" xfId="48071" xr:uid="{3A4D151A-2C5D-4294-A609-F05ACD2EE65A}"/>
    <cellStyle name="Normal 3 5 3 5 4 2 4" xfId="23247" xr:uid="{0CA07DBE-54FC-4A00-B6C9-73A7A7FCA1C7}"/>
    <cellStyle name="Normal 3 5 3 5 4 3" xfId="30442" xr:uid="{F28F0F9F-BCCB-4126-88BE-8EBC093EFCAE}"/>
    <cellStyle name="Normal 3 5 3 5 4 4" xfId="42855" xr:uid="{139790CC-C042-4F66-BAE9-EFF150EE7384}"/>
    <cellStyle name="Normal 3 5 3 5 4 5" xfId="18031" xr:uid="{29189A89-3EEC-458B-A4A2-E49678D1AC9E}"/>
    <cellStyle name="Normal 3 5 3 5 5" xfId="1285" xr:uid="{B47CA2DB-5D2E-4E7A-81A1-BF187A0A9C4F}"/>
    <cellStyle name="Normal 3 5 3 5 5 2" xfId="10713" xr:uid="{7B6F551D-D2ED-4363-9DA3-1C5CB82D26B8}"/>
    <cellStyle name="Normal 3 5 3 5 5 2 2" xfId="37760" xr:uid="{AF9F49C6-ADBA-474D-A0FF-DC272311F34C}"/>
    <cellStyle name="Normal 3 5 3 5 5 2 3" xfId="50173" xr:uid="{B9F106E5-0D0D-4096-BC66-AEEA090EAC35}"/>
    <cellStyle name="Normal 3 5 3 5 5 2 4" xfId="25349" xr:uid="{BD2F809D-4DBD-466E-B1A6-A006F9B6C00E}"/>
    <cellStyle name="Normal 3 5 3 5 5 3" xfId="28338" xr:uid="{F634F67E-630F-4E6D-9BAE-ADB54602D7DA}"/>
    <cellStyle name="Normal 3 5 3 5 5 4" xfId="40751" xr:uid="{D483E1A1-03CC-4AF4-9EA5-4D4F85D8FD83}"/>
    <cellStyle name="Normal 3 5 3 5 5 5" xfId="15927" xr:uid="{8499BB58-4321-473D-973A-ECF674BEC5CF}"/>
    <cellStyle name="Normal 3 5 3 5 6" xfId="5570" xr:uid="{F8DD4E0A-0E89-400C-B7AC-D482F6A6E994}"/>
    <cellStyle name="Normal 3 5 3 5 6 2" xfId="32617" xr:uid="{9F244A06-510E-462A-9BD6-BA1C335D7BE9}"/>
    <cellStyle name="Normal 3 5 3 5 6 3" xfId="45030" xr:uid="{4EF95124-61C6-4CD3-B29E-3A3D4DEC3EDE}"/>
    <cellStyle name="Normal 3 5 3 5 6 4" xfId="20206" xr:uid="{61217B4F-8750-436B-B455-D9FEEBEE0E90}"/>
    <cellStyle name="Normal 3 5 3 5 7" xfId="15274" xr:uid="{A8F6BC0D-0163-45AE-82B1-B5F975A5155D}"/>
    <cellStyle name="Normal 3 5 3 5 8" xfId="27685" xr:uid="{B1C0AA1F-3D52-4135-BFDA-1C8CDA8A748E}"/>
    <cellStyle name="Normal 3 5 3 5 9" xfId="40098" xr:uid="{03C8D11C-0264-4A65-8960-356130A75FA2}"/>
    <cellStyle name="Normal 3 5 3 6" xfId="198" xr:uid="{D19F25D5-AF9F-4F68-827F-ECE8CBB38DA0}"/>
    <cellStyle name="Normal 3 5 3 6 10" xfId="13038" xr:uid="{58A4A23F-BBF6-45BC-A62D-748EE2140D76}"/>
    <cellStyle name="Normal 3 5 3 6 2" xfId="2429" xr:uid="{F1DC427A-AC91-4E71-A1C4-4E67660C071E}"/>
    <cellStyle name="Normal 3 5 3 6 2 2" xfId="4012" xr:uid="{D379220D-5C7F-441A-8D1E-807B127844E7}"/>
    <cellStyle name="Normal 3 5 3 6 2 2 2" xfId="9755" xr:uid="{8877ED9D-17D6-46FC-BC78-709725310755}"/>
    <cellStyle name="Normal 3 5 3 6 2 2 2 2" xfId="36802" xr:uid="{780AD482-DCCC-44A9-854D-112C690000B1}"/>
    <cellStyle name="Normal 3 5 3 6 2 2 2 3" xfId="49215" xr:uid="{F04A7BA9-9428-4FFA-8371-38AB1162F455}"/>
    <cellStyle name="Normal 3 5 3 6 2 2 2 4" xfId="24391" xr:uid="{E63446DA-D07C-4DA0-92D7-6E536B1352D0}"/>
    <cellStyle name="Normal 3 5 3 6 2 2 3" xfId="31064" xr:uid="{48CCDD11-22F6-4286-AD42-B6AEB2073FE4}"/>
    <cellStyle name="Normal 3 5 3 6 2 2 4" xfId="43477" xr:uid="{D9083D20-A1B0-44D4-82A1-0CDA0788AE77}"/>
    <cellStyle name="Normal 3 5 3 6 2 2 5" xfId="18653" xr:uid="{94F085FA-3CE8-4770-A847-585C99D66DC9}"/>
    <cellStyle name="Normal 3 5 3 6 2 3" xfId="11335" xr:uid="{73463292-690B-4F43-A24F-6BAD2D665886}"/>
    <cellStyle name="Normal 3 5 3 6 2 3 2" xfId="38382" xr:uid="{191A39CD-6DFD-49D0-838E-5787FA75CDC4}"/>
    <cellStyle name="Normal 3 5 3 6 2 3 3" xfId="50795" xr:uid="{F6A0F48F-FD51-4FA4-AA21-E0926F8C1868}"/>
    <cellStyle name="Normal 3 5 3 6 2 3 4" xfId="25971" xr:uid="{1A9FEC13-F7A4-4FF3-A750-ECFB76F08242}"/>
    <cellStyle name="Normal 3 5 3 6 2 4" xfId="7524" xr:uid="{E3DB83E1-3ACB-4606-BF67-8969025B6B42}"/>
    <cellStyle name="Normal 3 5 3 6 2 4 2" xfId="34571" xr:uid="{ECD12F2E-7B53-479E-A703-C0E76DA13FBF}"/>
    <cellStyle name="Normal 3 5 3 6 2 4 3" xfId="46984" xr:uid="{B3F51132-4150-47BE-9E5D-EDADB3900BBE}"/>
    <cellStyle name="Normal 3 5 3 6 2 4 4" xfId="22160" xr:uid="{84910F79-A5C6-4188-8D0C-C5B7616366C0}"/>
    <cellStyle name="Normal 3 5 3 6 2 5" xfId="17071" xr:uid="{957EB240-EB2E-4B3A-B5F7-6DD21C0696B8}"/>
    <cellStyle name="Normal 3 5 3 6 2 6" xfId="29482" xr:uid="{874A6FB6-9F5F-4774-88BF-22C367A03635}"/>
    <cellStyle name="Normal 3 5 3 6 2 7" xfId="41895" xr:uid="{B46E4757-2E3B-44E5-9D52-09B811E862CD}"/>
    <cellStyle name="Normal 3 5 3 6 2 8" xfId="13560" xr:uid="{61BCD3DB-18CA-4361-8D80-E4E753B3BAF2}"/>
    <cellStyle name="Normal 3 5 3 6 3" xfId="1907" xr:uid="{38DEB0ED-13D1-4FC8-9BA7-21D9BD738E82}"/>
    <cellStyle name="Normal 3 5 3 6 3 2" xfId="4652" xr:uid="{1AF7ED86-5012-4898-8DE9-24BF289250E5}"/>
    <cellStyle name="Normal 3 5 3 6 3 2 2" xfId="9233" xr:uid="{D35823DB-0651-4965-BB45-30181000D182}"/>
    <cellStyle name="Normal 3 5 3 6 3 2 2 2" xfId="36280" xr:uid="{F219DD4D-C013-4B4E-BB77-B6207E04E654}"/>
    <cellStyle name="Normal 3 5 3 6 3 2 2 3" xfId="48693" xr:uid="{B865BCD0-0A31-4D30-BD8E-71E2BE7C6524}"/>
    <cellStyle name="Normal 3 5 3 6 3 2 2 4" xfId="23869" xr:uid="{559960AC-FD22-4616-B740-90FA76224C3E}"/>
    <cellStyle name="Normal 3 5 3 6 3 2 3" xfId="31704" xr:uid="{AA92309B-CB41-496F-AE83-54EE45C951F3}"/>
    <cellStyle name="Normal 3 5 3 6 3 2 4" xfId="44117" xr:uid="{30FEC32C-5D29-49AC-B086-16F8DA861478}"/>
    <cellStyle name="Normal 3 5 3 6 3 2 5" xfId="19293" xr:uid="{9CC0C87A-C37C-4D40-82EB-8D5AC90FE39F}"/>
    <cellStyle name="Normal 3 5 3 6 3 3" xfId="11976" xr:uid="{C7EFDD95-402A-4C56-BD89-EBC01D8A555D}"/>
    <cellStyle name="Normal 3 5 3 6 3 3 2" xfId="39022" xr:uid="{8309E0E3-180B-438A-9639-35D5195E7524}"/>
    <cellStyle name="Normal 3 5 3 6 3 3 3" xfId="51435" xr:uid="{08F8F750-C4D6-4362-BDBA-32C027C91E47}"/>
    <cellStyle name="Normal 3 5 3 6 3 3 4" xfId="26611" xr:uid="{794116D5-693F-4177-8C94-5A2F1690D04C}"/>
    <cellStyle name="Normal 3 5 3 6 3 4" xfId="7002" xr:uid="{F48B9136-69B1-4349-8EDB-220DBF3063D9}"/>
    <cellStyle name="Normal 3 5 3 6 3 4 2" xfId="34049" xr:uid="{E215C1BF-013E-49FC-8938-70315431DB23}"/>
    <cellStyle name="Normal 3 5 3 6 3 4 3" xfId="46462" xr:uid="{34E190AC-9DCC-4FDC-8A05-C0C43652A018}"/>
    <cellStyle name="Normal 3 5 3 6 3 4 4" xfId="21638" xr:uid="{7DA129E4-A4C7-43B1-BF17-C3BA39C9AF78}"/>
    <cellStyle name="Normal 3 5 3 6 3 5" xfId="16549" xr:uid="{90667EA6-84EF-4420-AE57-434A1930EE1C}"/>
    <cellStyle name="Normal 3 5 3 6 3 6" xfId="28960" xr:uid="{F2EF5EBE-E462-49E4-93F9-0F3392F7C8EC}"/>
    <cellStyle name="Normal 3 5 3 6 3 7" xfId="41373" xr:uid="{1E4B7FEE-3226-44F9-B4A5-A31D807B3BEE}"/>
    <cellStyle name="Normal 3 5 3 6 3 8" xfId="14200" xr:uid="{56539405-7BFB-46A1-A7CC-E453BEE6D912}"/>
    <cellStyle name="Normal 3 5 3 6 4" xfId="3490" xr:uid="{EC71D7E2-51DA-41EC-8348-ADA19EE711C2}"/>
    <cellStyle name="Normal 3 5 3 6 4 2" xfId="8177" xr:uid="{96F982F3-10A4-4B2A-974F-44B0928ABDA1}"/>
    <cellStyle name="Normal 3 5 3 6 4 2 2" xfId="35224" xr:uid="{560030D8-6EB2-43E6-9CFE-86E494774E82}"/>
    <cellStyle name="Normal 3 5 3 6 4 2 3" xfId="47637" xr:uid="{EEDDF23B-EE28-4ED4-8743-6D5930E6BB6A}"/>
    <cellStyle name="Normal 3 5 3 6 4 2 4" xfId="22813" xr:uid="{D22986FC-ACF3-43AB-89E6-AACA8E9C33DB}"/>
    <cellStyle name="Normal 3 5 3 6 4 3" xfId="30542" xr:uid="{91C4A35B-4465-4CB0-8677-602A4CCDE23D}"/>
    <cellStyle name="Normal 3 5 3 6 4 4" xfId="42955" xr:uid="{4881AB5D-D89A-4A1A-BFD0-360F2CA45B45}"/>
    <cellStyle name="Normal 3 5 3 6 4 5" xfId="18131" xr:uid="{90DD9835-0CED-4097-82D6-42B55EEAB5B5}"/>
    <cellStyle name="Normal 3 5 3 6 5" xfId="851" xr:uid="{15023BE7-EF8A-4C3E-B88D-B85DC5C5524D}"/>
    <cellStyle name="Normal 3 5 3 6 5 2" xfId="10813" xr:uid="{CD1DA9CE-BE62-4E78-9665-C6E8EEF9E664}"/>
    <cellStyle name="Normal 3 5 3 6 5 2 2" xfId="37860" xr:uid="{51A75258-ACE1-47CB-A725-97626E115694}"/>
    <cellStyle name="Normal 3 5 3 6 5 2 3" xfId="50273" xr:uid="{662142E6-8BF3-4356-A152-426E63B6DFDE}"/>
    <cellStyle name="Normal 3 5 3 6 5 2 4" xfId="25449" xr:uid="{7DFAA2A6-F8C2-4ACA-807B-585DC013CAEC}"/>
    <cellStyle name="Normal 3 5 3 6 5 3" xfId="27904" xr:uid="{74EC4D67-A677-4574-ADD6-0DFA5C19E2B7}"/>
    <cellStyle name="Normal 3 5 3 6 5 4" xfId="40317" xr:uid="{F21E5C06-2662-4B46-9B9A-C41D85498BB9}"/>
    <cellStyle name="Normal 3 5 3 6 5 5" xfId="15493" xr:uid="{9320A266-E449-4EB2-A131-DEA1D52A2461}"/>
    <cellStyle name="Normal 3 5 3 6 6" xfId="5656" xr:uid="{BD9E6864-7212-4891-9970-D9E3092C0AB7}"/>
    <cellStyle name="Normal 3 5 3 6 6 2" xfId="32703" xr:uid="{21BED616-D766-42C5-8C07-B4C62FFF05EE}"/>
    <cellStyle name="Normal 3 5 3 6 6 3" xfId="45116" xr:uid="{BAB74E41-2D67-41C5-9BFA-2D6A115FFC14}"/>
    <cellStyle name="Normal 3 5 3 6 6 4" xfId="20292" xr:uid="{5BE1EDD4-CD51-4082-97A1-257106C4B496}"/>
    <cellStyle name="Normal 3 5 3 6 7" xfId="14840" xr:uid="{F23105DB-0EEC-4F89-BDA6-8D6E008086FF}"/>
    <cellStyle name="Normal 3 5 3 6 8" xfId="27251" xr:uid="{33429C6A-989C-4D3A-95FE-E8FF2EA5850B}"/>
    <cellStyle name="Normal 3 5 3 6 9" xfId="39664" xr:uid="{53EB3039-C7E1-4174-B370-1783EB90F36B}"/>
    <cellStyle name="Normal 3 5 3 7" xfId="2341" xr:uid="{71EB7008-D225-4616-A533-24D35F648010}"/>
    <cellStyle name="Normal 3 5 3 7 2" xfId="3924" xr:uid="{C029F92D-2B2E-426E-B455-B0E93EEDFE13}"/>
    <cellStyle name="Normal 3 5 3 7 2 2" xfId="7436" xr:uid="{F54F2479-7F0E-4004-82C0-E71FDA7D8013}"/>
    <cellStyle name="Normal 3 5 3 7 2 2 2" xfId="34483" xr:uid="{21FE7E8D-882B-433D-8D55-61A63DB60560}"/>
    <cellStyle name="Normal 3 5 3 7 2 2 3" xfId="46896" xr:uid="{911A8895-BB76-4C7B-938F-5EE4655747AE}"/>
    <cellStyle name="Normal 3 5 3 7 2 2 4" xfId="22072" xr:uid="{7BAEF26D-DA61-463D-8E5F-A58AAABEFDB9}"/>
    <cellStyle name="Normal 3 5 3 7 2 3" xfId="30976" xr:uid="{26FE652B-32E7-4B12-8331-981F3E3FC759}"/>
    <cellStyle name="Normal 3 5 3 7 2 4" xfId="43389" xr:uid="{97A58D5C-5547-4A39-8AC2-FD1E9CFBFD4B}"/>
    <cellStyle name="Normal 3 5 3 7 2 5" xfId="18565" xr:uid="{BE771AF0-251E-4A32-A0C6-CACA8476FC1D}"/>
    <cellStyle name="Normal 3 5 3 7 3" xfId="9667" xr:uid="{503A04B9-5EC8-43B3-8404-89B5846791DA}"/>
    <cellStyle name="Normal 3 5 3 7 3 2" xfId="36714" xr:uid="{FAFC57BC-2E70-433D-B74E-2B1EE424E535}"/>
    <cellStyle name="Normal 3 5 3 7 3 3" xfId="49127" xr:uid="{79EC5A72-99AF-4D3C-B915-13418197C8AA}"/>
    <cellStyle name="Normal 3 5 3 7 3 4" xfId="24303" xr:uid="{DDC21CD9-C255-44F9-9953-A04A6D91AC5E}"/>
    <cellStyle name="Normal 3 5 3 7 4" xfId="11247" xr:uid="{53052B25-F708-40AD-8105-7DB33FFE7C12}"/>
    <cellStyle name="Normal 3 5 3 7 4 2" xfId="38294" xr:uid="{F44B4C44-4E56-44FC-A220-32492426C431}"/>
    <cellStyle name="Normal 3 5 3 7 4 3" xfId="50707" xr:uid="{B6C60C26-BBB3-4360-9710-88CDF495DFA5}"/>
    <cellStyle name="Normal 3 5 3 7 4 4" xfId="25883" xr:uid="{830793B9-C63C-4C84-8818-147B706B99CC}"/>
    <cellStyle name="Normal 3 5 3 7 5" xfId="6062" xr:uid="{068C1419-A06F-41F6-9B32-43D174B591E8}"/>
    <cellStyle name="Normal 3 5 3 7 5 2" xfId="33109" xr:uid="{1D89C4D8-B2BB-45A2-B1BA-8C086CA71A47}"/>
    <cellStyle name="Normal 3 5 3 7 5 3" xfId="45522" xr:uid="{CDCA06DE-8E5B-4E56-8D86-2E2491AAF8BB}"/>
    <cellStyle name="Normal 3 5 3 7 5 4" xfId="20698" xr:uid="{7FA37AD6-D8F7-4A79-9DDA-B9C166B0F006}"/>
    <cellStyle name="Normal 3 5 3 7 6" xfId="16983" xr:uid="{34513098-44B8-4961-B809-2C48FC0E554E}"/>
    <cellStyle name="Normal 3 5 3 7 7" xfId="29394" xr:uid="{90267BB1-8F83-4375-81E5-A23F9E40B106}"/>
    <cellStyle name="Normal 3 5 3 7 8" xfId="41807" xr:uid="{EAA256AF-767A-4A62-B951-6ABFDB9C8537}"/>
    <cellStyle name="Normal 3 5 3 7 9" xfId="13472" xr:uid="{E2DA1E2A-3EAE-4FAE-AB94-026F05DDDB5E}"/>
    <cellStyle name="Normal 3 5 3 8" xfId="1373" xr:uid="{BCBF97DC-635A-4225-AF69-593F468C9F3F}"/>
    <cellStyle name="Normal 3 5 3 8 2" xfId="4564" xr:uid="{F7E0C8F8-1E31-434B-83A2-D809A9B35EB8}"/>
    <cellStyle name="Normal 3 5 3 8 2 2" xfId="8699" xr:uid="{C7B6062F-EE58-400C-878F-7BEA6D3CFD26}"/>
    <cellStyle name="Normal 3 5 3 8 2 2 2" xfId="35746" xr:uid="{28A3CA72-542D-4284-BBD3-61C75AC985A2}"/>
    <cellStyle name="Normal 3 5 3 8 2 2 3" xfId="48159" xr:uid="{A9FFC969-0979-40C1-ACFA-F89E93B7649C}"/>
    <cellStyle name="Normal 3 5 3 8 2 2 4" xfId="23335" xr:uid="{CF411835-48EE-4F7A-A124-C3584322FAA2}"/>
    <cellStyle name="Normal 3 5 3 8 2 3" xfId="31616" xr:uid="{B28DA62A-179F-4EB6-B90E-3ED4186584E3}"/>
    <cellStyle name="Normal 3 5 3 8 2 4" xfId="44029" xr:uid="{8E15C151-737F-47F9-A460-D8E280544FA1}"/>
    <cellStyle name="Normal 3 5 3 8 2 5" xfId="19205" xr:uid="{348E9622-4334-4C40-9126-7A046EE7C5ED}"/>
    <cellStyle name="Normal 3 5 3 8 3" xfId="11888" xr:uid="{6BBBC8CA-CC6B-4E81-AF61-D2191D378456}"/>
    <cellStyle name="Normal 3 5 3 8 3 2" xfId="38934" xr:uid="{9895E885-7912-42A6-BD82-C18406B4EFC1}"/>
    <cellStyle name="Normal 3 5 3 8 3 3" xfId="51347" xr:uid="{D527ACF2-96E9-43B6-B643-887A0582AF68}"/>
    <cellStyle name="Normal 3 5 3 8 3 4" xfId="26523" xr:uid="{19E48144-DA32-41AE-BEFC-D2E45C1C3B9D}"/>
    <cellStyle name="Normal 3 5 3 8 4" xfId="6468" xr:uid="{093350C3-850D-4E24-8ED2-AABEB7638A1C}"/>
    <cellStyle name="Normal 3 5 3 8 4 2" xfId="33515" xr:uid="{07A4CF75-A7E6-46DC-8E62-19FED836783B}"/>
    <cellStyle name="Normal 3 5 3 8 4 3" xfId="45928" xr:uid="{A84786D4-CE1F-42CF-972C-D0595BEEC63C}"/>
    <cellStyle name="Normal 3 5 3 8 4 4" xfId="21104" xr:uid="{2FA62253-9209-4B9C-9685-AF8C037CAEF5}"/>
    <cellStyle name="Normal 3 5 3 8 5" xfId="16015" xr:uid="{7366EAF9-4117-4EC3-ABAC-CED47934EC67}"/>
    <cellStyle name="Normal 3 5 3 8 6" xfId="28426" xr:uid="{F1C56E6B-8F01-4460-BF7B-E211429E7FA0}"/>
    <cellStyle name="Normal 3 5 3 8 7" xfId="40839" xr:uid="{DFF116CD-C1F9-4890-91F4-76006CD6AA50}"/>
    <cellStyle name="Normal 3 5 3 8 8" xfId="14112" xr:uid="{A036716C-6688-4F1D-8D09-AEDCCC07AB42}"/>
    <cellStyle name="Normal 3 5 3 9" xfId="2956" xr:uid="{597EEB7D-A384-4233-A4A1-E90C62312D0C}"/>
    <cellStyle name="Normal 3 5 3 9 2" xfId="8089" xr:uid="{31CA9134-9657-42FC-87E6-3AA58D9B1B49}"/>
    <cellStyle name="Normal 3 5 3 9 2 2" xfId="35136" xr:uid="{7C010BFA-77F6-4E6E-8A1B-57DCE88A94B4}"/>
    <cellStyle name="Normal 3 5 3 9 2 3" xfId="47549" xr:uid="{387CC6F5-BEE2-48DA-AEF8-AF8CEDA10BB7}"/>
    <cellStyle name="Normal 3 5 3 9 2 4" xfId="22725" xr:uid="{EA33FC62-0418-4A03-85E6-921B5B0791B4}"/>
    <cellStyle name="Normal 3 5 3 9 3" xfId="30008" xr:uid="{810BEAEB-A7A1-4713-8F09-1049A823DB77}"/>
    <cellStyle name="Normal 3 5 3 9 4" xfId="42421" xr:uid="{FA5F4125-DAF9-4FED-8B11-BE94301BE639}"/>
    <cellStyle name="Normal 3 5 3 9 5" xfId="17597" xr:uid="{ABD56590-967F-4933-8BC2-D5606791A882}"/>
    <cellStyle name="Normal 3 5 4" xfId="61" xr:uid="{73C6A5BB-4435-404D-BCDB-3AFAD0156B43}"/>
    <cellStyle name="Normal 3 5 4 10" xfId="5266" xr:uid="{073D02FC-E023-4301-A3F4-6DA86C6F9411}"/>
    <cellStyle name="Normal 3 5 4 10 2" xfId="32313" xr:uid="{FCC3298B-9717-4D48-8DD7-E4B4413C1234}"/>
    <cellStyle name="Normal 3 5 4 10 3" xfId="44726" xr:uid="{D45CC649-739E-47BA-B0EF-871E5EDDC18B}"/>
    <cellStyle name="Normal 3 5 4 10 4" xfId="19902" xr:uid="{B50B6B58-80B9-476C-90B2-B6E94F8EA22F}"/>
    <cellStyle name="Normal 3 5 4 11" xfId="14705" xr:uid="{AF978D6D-62E2-4578-AC3D-604599D94A26}"/>
    <cellStyle name="Normal 3 5 4 12" xfId="27116" xr:uid="{ACCE0BEC-941C-4E4A-A9F7-928DD99B6C1D}"/>
    <cellStyle name="Normal 3 5 4 13" xfId="39529" xr:uid="{A2BDBC73-0315-4C42-918E-4AE3AAC84B45}"/>
    <cellStyle name="Normal 3 5 4 14" xfId="12544" xr:uid="{FC09567E-8A03-4EA8-98D8-0480009B2A9D}"/>
    <cellStyle name="Normal 3 5 4 2" xfId="353" xr:uid="{10DF0A64-E9C3-41DD-8004-8CFCA3B25901}"/>
    <cellStyle name="Normal 3 5 4 2 10" xfId="39819" xr:uid="{5D48D647-0228-49F0-97F5-0DDD650AACF0}"/>
    <cellStyle name="Normal 3 5 4 2 11" xfId="12659" xr:uid="{8D705A16-9463-4998-8CC7-CDC90ED49763}"/>
    <cellStyle name="Normal 3 5 4 2 2" xfId="2062" xr:uid="{29226FF8-3E03-41D9-BB76-58AD32C01369}"/>
    <cellStyle name="Normal 3 5 4 2 2 2" xfId="3645" xr:uid="{F101BA52-F28E-4433-8DD3-72448B37F3F4}"/>
    <cellStyle name="Normal 3 5 4 2 2 2 2" xfId="7157" xr:uid="{2CD0F164-207D-4D14-8BA9-CE03924C77EE}"/>
    <cellStyle name="Normal 3 5 4 2 2 2 2 2" xfId="34204" xr:uid="{F2F621A1-4688-4C6B-8019-0D2B845423E0}"/>
    <cellStyle name="Normal 3 5 4 2 2 2 2 3" xfId="46617" xr:uid="{05F87C40-DC35-4064-8588-8ABFEADA9A82}"/>
    <cellStyle name="Normal 3 5 4 2 2 2 2 4" xfId="21793" xr:uid="{E215D422-2AEE-4479-9032-74802A646ED0}"/>
    <cellStyle name="Normal 3 5 4 2 2 2 3" xfId="30697" xr:uid="{96F8A3CF-8BF4-4418-B2F2-8F1F1C82BEC0}"/>
    <cellStyle name="Normal 3 5 4 2 2 2 4" xfId="43110" xr:uid="{7160A094-E18A-4521-9E11-04BC88DACB89}"/>
    <cellStyle name="Normal 3 5 4 2 2 2 5" xfId="18286" xr:uid="{2A042183-E9D1-4C11-8C74-0CF83C46C307}"/>
    <cellStyle name="Normal 3 5 4 2 2 3" xfId="9388" xr:uid="{D9C9033B-BE05-425C-B8C2-1D24D513C01E}"/>
    <cellStyle name="Normal 3 5 4 2 2 3 2" xfId="36435" xr:uid="{A07C387B-1089-4D48-A24E-A671C8B16E77}"/>
    <cellStyle name="Normal 3 5 4 2 2 3 3" xfId="48848" xr:uid="{53E6B183-8851-442C-8DF9-F58E06B80536}"/>
    <cellStyle name="Normal 3 5 4 2 2 3 4" xfId="24024" xr:uid="{2B444188-4B00-46F3-BE5F-DC180858629F}"/>
    <cellStyle name="Normal 3 5 4 2 2 4" xfId="10968" xr:uid="{0F29BEA7-A71C-4064-814A-EED3C708B755}"/>
    <cellStyle name="Normal 3 5 4 2 2 4 2" xfId="38015" xr:uid="{635651B3-3B0F-46A8-A2CE-33C3F2E72E1F}"/>
    <cellStyle name="Normal 3 5 4 2 2 4 3" xfId="50428" xr:uid="{E9BC5EE9-CA41-4C4A-B33D-A3ADB46CB541}"/>
    <cellStyle name="Normal 3 5 4 2 2 4 4" xfId="25604" xr:uid="{006882DB-0CA7-4504-8DEB-0167361D17A6}"/>
    <cellStyle name="Normal 3 5 4 2 2 5" xfId="6217" xr:uid="{4B3CE90A-E1CA-4BD2-8494-D2117D46D254}"/>
    <cellStyle name="Normal 3 5 4 2 2 5 2" xfId="33264" xr:uid="{25F0D779-9FA9-48D8-B62E-15D65525CDB8}"/>
    <cellStyle name="Normal 3 5 4 2 2 5 3" xfId="45677" xr:uid="{CA85B47C-FE0D-469B-894A-544B10044279}"/>
    <cellStyle name="Normal 3 5 4 2 2 5 4" xfId="20853" xr:uid="{650C82B6-B06D-46AD-9D7A-3AD9E5D71FD6}"/>
    <cellStyle name="Normal 3 5 4 2 2 6" xfId="16704" xr:uid="{F91A7D97-B81F-47B9-A7FA-65B7423A0DA7}"/>
    <cellStyle name="Normal 3 5 4 2 2 7" xfId="29115" xr:uid="{9184D7EE-4378-43C5-BD4B-EEB7E9F4DEFF}"/>
    <cellStyle name="Normal 3 5 4 2 2 8" xfId="41528" xr:uid="{E692EFF4-FA6D-4E91-BFB1-F67ADA0C4F8C}"/>
    <cellStyle name="Normal 3 5 4 2 2 9" xfId="13193" xr:uid="{63BB87B6-6BC7-4B46-94A8-FEA15C4D8D38}"/>
    <cellStyle name="Normal 3 5 4 2 3" xfId="2584" xr:uid="{EF97C11F-162F-425C-97F3-09BAA879BAC1}"/>
    <cellStyle name="Normal 3 5 4 2 3 2" xfId="4167" xr:uid="{3113B0E1-F315-4FF7-B4FC-F30BBB22DB4D}"/>
    <cellStyle name="Normal 3 5 4 2 3 2 2" xfId="9910" xr:uid="{EC3A8C2A-745D-4BF1-86A4-D5324987B08D}"/>
    <cellStyle name="Normal 3 5 4 2 3 2 2 2" xfId="36957" xr:uid="{791985B0-C3D5-4867-8767-A9BCFD4D84E7}"/>
    <cellStyle name="Normal 3 5 4 2 3 2 2 3" xfId="49370" xr:uid="{EF99C192-E964-44A7-B147-069777805FD0}"/>
    <cellStyle name="Normal 3 5 4 2 3 2 2 4" xfId="24546" xr:uid="{55F3523C-370E-49C1-B196-9C90C202D472}"/>
    <cellStyle name="Normal 3 5 4 2 3 2 3" xfId="31219" xr:uid="{C32021E1-2937-4634-BEEC-C96CB81578F5}"/>
    <cellStyle name="Normal 3 5 4 2 3 2 4" xfId="43632" xr:uid="{A14AD76C-A9AC-4B81-BBD7-F59DF0CA78EA}"/>
    <cellStyle name="Normal 3 5 4 2 3 2 5" xfId="18808" xr:uid="{91846A46-70C1-4D82-92CE-31EDC54E4832}"/>
    <cellStyle name="Normal 3 5 4 2 3 3" xfId="11490" xr:uid="{C5A78F22-F37A-46AA-A460-8B513C402216}"/>
    <cellStyle name="Normal 3 5 4 2 3 3 2" xfId="38537" xr:uid="{FA3F2753-4968-46BD-8C65-2E4AA34C92F0}"/>
    <cellStyle name="Normal 3 5 4 2 3 3 3" xfId="50950" xr:uid="{18474750-7A37-489D-B0EA-2818F04C256C}"/>
    <cellStyle name="Normal 3 5 4 2 3 3 4" xfId="26126" xr:uid="{9DD2428A-9BF5-411C-AD49-97FFB4C78667}"/>
    <cellStyle name="Normal 3 5 4 2 3 4" xfId="7679" xr:uid="{A2C307C5-A38F-4C8A-9CEE-F9794BB5895B}"/>
    <cellStyle name="Normal 3 5 4 2 3 4 2" xfId="34726" xr:uid="{68257C5F-4C4F-4BE0-A5A9-AFAED7D72464}"/>
    <cellStyle name="Normal 3 5 4 2 3 4 3" xfId="47139" xr:uid="{626D3A61-F4EE-45D5-9B28-310D5F236F6F}"/>
    <cellStyle name="Normal 3 5 4 2 3 4 4" xfId="22315" xr:uid="{D57F5089-7684-4DF9-99E7-81E2355BFC2F}"/>
    <cellStyle name="Normal 3 5 4 2 3 5" xfId="17226" xr:uid="{BDD84C21-BBE9-4598-9AAF-4B599880FB52}"/>
    <cellStyle name="Normal 3 5 4 2 3 6" xfId="29637" xr:uid="{98BB22DB-2C0D-408D-92EF-EFA64BFD1E44}"/>
    <cellStyle name="Normal 3 5 4 2 3 7" xfId="42050" xr:uid="{1A82EFA3-C2FD-465F-A24F-103CB2EF5FBE}"/>
    <cellStyle name="Normal 3 5 4 2 3 8" xfId="13715" xr:uid="{AFFB6917-AF39-44E3-B613-FF1F83CA6024}"/>
    <cellStyle name="Normal 3 5 4 2 4" xfId="1528" xr:uid="{544AD869-5D06-4A65-9BE1-58A2EA2D05FC}"/>
    <cellStyle name="Normal 3 5 4 2 4 2" xfId="4807" xr:uid="{EACAEC06-0CF6-4B5C-ABA7-B70C70CEFB18}"/>
    <cellStyle name="Normal 3 5 4 2 4 2 2" xfId="8854" xr:uid="{10CEAE20-753B-4640-B364-58932F27F88A}"/>
    <cellStyle name="Normal 3 5 4 2 4 2 2 2" xfId="35901" xr:uid="{86E5AFA3-778C-4D22-993E-ED3097609DE6}"/>
    <cellStyle name="Normal 3 5 4 2 4 2 2 3" xfId="48314" xr:uid="{A7650E4D-1C8C-47EA-BF35-680A4B33D704}"/>
    <cellStyle name="Normal 3 5 4 2 4 2 2 4" xfId="23490" xr:uid="{3820D9E6-DE5C-4286-9EDA-DF5530E6C4D7}"/>
    <cellStyle name="Normal 3 5 4 2 4 2 3" xfId="31859" xr:uid="{857AA4BF-46DB-4E54-8C05-146B1C223FC2}"/>
    <cellStyle name="Normal 3 5 4 2 4 2 4" xfId="44272" xr:uid="{0C6BAC58-9BC5-4149-871D-DBDFB8F44298}"/>
    <cellStyle name="Normal 3 5 4 2 4 2 5" xfId="19448" xr:uid="{3594C59A-4E28-445E-B8A0-FA1A87EC4157}"/>
    <cellStyle name="Normal 3 5 4 2 4 3" xfId="12131" xr:uid="{1B5B470C-6E88-485F-BE17-2418351FD0CB}"/>
    <cellStyle name="Normal 3 5 4 2 4 3 2" xfId="39177" xr:uid="{2D315285-5E59-4D16-981D-7BAFF9C02173}"/>
    <cellStyle name="Normal 3 5 4 2 4 3 3" xfId="51590" xr:uid="{1B2F3CA0-4EEA-431A-9E36-C2E7E2C06525}"/>
    <cellStyle name="Normal 3 5 4 2 4 3 4" xfId="26766" xr:uid="{7B2F2E9B-B9C7-4124-86BF-406830CA456B}"/>
    <cellStyle name="Normal 3 5 4 2 4 4" xfId="6623" xr:uid="{E129A719-7D03-4299-8FBD-A3A12DDDFD39}"/>
    <cellStyle name="Normal 3 5 4 2 4 4 2" xfId="33670" xr:uid="{224839D9-6D0C-47EA-A5AB-3A2E46AA934D}"/>
    <cellStyle name="Normal 3 5 4 2 4 4 3" xfId="46083" xr:uid="{CB20230D-A51C-4F3F-B1F4-35FBBE962A9A}"/>
    <cellStyle name="Normal 3 5 4 2 4 4 4" xfId="21259" xr:uid="{734DFF7A-6941-4CB5-B6B0-995AE169FACF}"/>
    <cellStyle name="Normal 3 5 4 2 4 5" xfId="16170" xr:uid="{707C0E1E-CD0A-45AE-AC45-FB172E9784F0}"/>
    <cellStyle name="Normal 3 5 4 2 4 6" xfId="28581" xr:uid="{77330B1A-BAD5-4437-9FC2-A9F568FEA3FF}"/>
    <cellStyle name="Normal 3 5 4 2 4 7" xfId="40994" xr:uid="{3B6DA24E-57FD-41C2-9EF6-AE29D725D265}"/>
    <cellStyle name="Normal 3 5 4 2 4 8" xfId="14355" xr:uid="{841F47D0-C110-4E05-9B5A-C30C7E426E1E}"/>
    <cellStyle name="Normal 3 5 4 2 5" xfId="3111" xr:uid="{254D8089-A2B9-49BC-BC1B-BA5065FFA872}"/>
    <cellStyle name="Normal 3 5 4 2 5 2" xfId="8332" xr:uid="{6DB1847F-4C86-45AD-B7B0-FD4A7E6EC649}"/>
    <cellStyle name="Normal 3 5 4 2 5 2 2" xfId="35379" xr:uid="{E086DD59-6C61-4FCF-AE7E-CB86A25F3944}"/>
    <cellStyle name="Normal 3 5 4 2 5 2 3" xfId="47792" xr:uid="{A03112D4-74D2-469B-B18B-0C911F9E5FA5}"/>
    <cellStyle name="Normal 3 5 4 2 5 2 4" xfId="22968" xr:uid="{37655679-0174-46F2-842D-897CAD210E4A}"/>
    <cellStyle name="Normal 3 5 4 2 5 3" xfId="30163" xr:uid="{095F1B85-BFED-43C2-9B86-B621271BEE66}"/>
    <cellStyle name="Normal 3 5 4 2 5 4" xfId="42576" xr:uid="{6827BEDE-6234-4B1A-9E21-D391D3244F3B}"/>
    <cellStyle name="Normal 3 5 4 2 5 5" xfId="17752" xr:uid="{A733537B-9289-4EAF-8AFD-1C260984B306}"/>
    <cellStyle name="Normal 3 5 4 2 6" xfId="1006" xr:uid="{96EAE5B1-D4C6-45AE-B4B1-F4CAA232F2A5}"/>
    <cellStyle name="Normal 3 5 4 2 6 2" xfId="10434" xr:uid="{3663CF02-6604-4EF2-847B-D64BF5B23EF1}"/>
    <cellStyle name="Normal 3 5 4 2 6 2 2" xfId="37481" xr:uid="{7A9D30C2-3B51-4544-8DDF-175112A8970D}"/>
    <cellStyle name="Normal 3 5 4 2 6 2 3" xfId="49894" xr:uid="{C4B9A22D-89ED-4B78-B62D-538A8CB3739C}"/>
    <cellStyle name="Normal 3 5 4 2 6 2 4" xfId="25070" xr:uid="{8D85EB38-05A0-4C3C-82CC-8BE51161D1F7}"/>
    <cellStyle name="Normal 3 5 4 2 6 3" xfId="28059" xr:uid="{852B91FA-C42D-4365-B9ED-6ACE4203B9F5}"/>
    <cellStyle name="Normal 3 5 4 2 6 4" xfId="40472" xr:uid="{35CE2B1C-B3E2-4AA6-9E47-C6D35F1F89EA}"/>
    <cellStyle name="Normal 3 5 4 2 6 5" xfId="15648" xr:uid="{E006502A-F599-4F73-8567-CC48B8757735}"/>
    <cellStyle name="Normal 3 5 4 2 7" xfId="5811" xr:uid="{CE2D1FB2-904D-46F7-8C6B-9ED7E5B9D472}"/>
    <cellStyle name="Normal 3 5 4 2 7 2" xfId="32858" xr:uid="{9CF39603-A6AF-402F-811E-1DEB0A90B221}"/>
    <cellStyle name="Normal 3 5 4 2 7 3" xfId="45271" xr:uid="{99276701-EB0B-400F-8542-675F770F3A0B}"/>
    <cellStyle name="Normal 3 5 4 2 7 4" xfId="20447" xr:uid="{39FE72AC-432A-4A9F-877C-9BD8D10E90C4}"/>
    <cellStyle name="Normal 3 5 4 2 8" xfId="14995" xr:uid="{D5729880-8C38-48E0-9424-16BB7B4DC21F}"/>
    <cellStyle name="Normal 3 5 4 2 9" xfId="27406" xr:uid="{6AA014C0-C345-46EA-AB0C-493F2E7A8A41}"/>
    <cellStyle name="Normal 3 5 4 3" xfId="469" xr:uid="{2491C156-EF87-47F1-B828-C32AFF1C5822}"/>
    <cellStyle name="Normal 3 5 4 3 10" xfId="39935" xr:uid="{D75014CF-B424-45B6-AC00-891FA0F6144E}"/>
    <cellStyle name="Normal 3 5 4 3 11" xfId="12775" xr:uid="{A8B08DBF-6059-4E04-988E-AD587A14BF43}"/>
    <cellStyle name="Normal 3 5 4 3 2" xfId="2178" xr:uid="{1F794157-C7BA-46D5-93BA-2AE4CCB694ED}"/>
    <cellStyle name="Normal 3 5 4 3 2 2" xfId="3761" xr:uid="{4ED98B2C-CC99-4990-B3C2-EF1BFD76F6C6}"/>
    <cellStyle name="Normal 3 5 4 3 2 2 2" xfId="7273" xr:uid="{A04D35D2-993B-41C7-B8DF-F3253F7A9A9C}"/>
    <cellStyle name="Normal 3 5 4 3 2 2 2 2" xfId="34320" xr:uid="{6A4D55E1-8159-46C3-92B8-9AA50339DD1D}"/>
    <cellStyle name="Normal 3 5 4 3 2 2 2 3" xfId="46733" xr:uid="{B4301ADD-F948-4BDA-BC24-15DEC474F0B6}"/>
    <cellStyle name="Normal 3 5 4 3 2 2 2 4" xfId="21909" xr:uid="{CF16106F-505C-4E98-BEBB-D3A9C4AA36BE}"/>
    <cellStyle name="Normal 3 5 4 3 2 2 3" xfId="30813" xr:uid="{D0FCF1F3-7390-438F-B354-D65B74A92D92}"/>
    <cellStyle name="Normal 3 5 4 3 2 2 4" xfId="43226" xr:uid="{1155BD1C-38E6-4865-857D-00D8674F3AB3}"/>
    <cellStyle name="Normal 3 5 4 3 2 2 5" xfId="18402" xr:uid="{E7255750-C344-432E-9D68-3ED274974DD3}"/>
    <cellStyle name="Normal 3 5 4 3 2 3" xfId="9504" xr:uid="{8E67E723-FA73-4130-9E8E-27975687597D}"/>
    <cellStyle name="Normal 3 5 4 3 2 3 2" xfId="36551" xr:uid="{F4FCBB98-B5B3-4E51-88A9-BDC73EBA557A}"/>
    <cellStyle name="Normal 3 5 4 3 2 3 3" xfId="48964" xr:uid="{7685A42F-7A89-46CC-BF83-529A059A7D94}"/>
    <cellStyle name="Normal 3 5 4 3 2 3 4" xfId="24140" xr:uid="{424676BD-9040-43B8-8600-B829ACDD7352}"/>
    <cellStyle name="Normal 3 5 4 3 2 4" xfId="11084" xr:uid="{CBC40605-0B70-48C5-9F73-6CE4B6B0998D}"/>
    <cellStyle name="Normal 3 5 4 3 2 4 2" xfId="38131" xr:uid="{750621ED-8813-4341-BC20-89F7D88B49D4}"/>
    <cellStyle name="Normal 3 5 4 3 2 4 3" xfId="50544" xr:uid="{BAE54CA4-A572-4D55-813A-33A718BC3751}"/>
    <cellStyle name="Normal 3 5 4 3 2 4 4" xfId="25720" xr:uid="{DF3B3503-6415-499D-AC46-AB514C43E692}"/>
    <cellStyle name="Normal 3 5 4 3 2 5" xfId="6333" xr:uid="{D1C892F4-8F2A-484F-99F7-9F448A72CF91}"/>
    <cellStyle name="Normal 3 5 4 3 2 5 2" xfId="33380" xr:uid="{CD62ED33-EAD4-4377-926C-8DAB4C22CAFE}"/>
    <cellStyle name="Normal 3 5 4 3 2 5 3" xfId="45793" xr:uid="{BB0D0390-2D6C-4E99-9443-CF0B3E59F778}"/>
    <cellStyle name="Normal 3 5 4 3 2 5 4" xfId="20969" xr:uid="{F9C34054-FC36-442E-83B5-8BDE6E33CA1C}"/>
    <cellStyle name="Normal 3 5 4 3 2 6" xfId="16820" xr:uid="{A88517DA-AAFA-4700-B8F4-47B2F6450ADC}"/>
    <cellStyle name="Normal 3 5 4 3 2 7" xfId="29231" xr:uid="{F67F211D-A4B4-4A03-B2D4-3239FFBD8352}"/>
    <cellStyle name="Normal 3 5 4 3 2 8" xfId="41644" xr:uid="{D91D8393-DA58-4730-A0D0-5C50FFCA452B}"/>
    <cellStyle name="Normal 3 5 4 3 2 9" xfId="13309" xr:uid="{B42A1491-FF20-4139-8E2B-354EDC873F02}"/>
    <cellStyle name="Normal 3 5 4 3 3" xfId="2700" xr:uid="{F60B2D48-684B-4692-8E03-793B90442831}"/>
    <cellStyle name="Normal 3 5 4 3 3 2" xfId="4283" xr:uid="{D98D8CA3-286C-492C-8897-B7E4A8E8339C}"/>
    <cellStyle name="Normal 3 5 4 3 3 2 2" xfId="10026" xr:uid="{B939499C-7589-445F-85F9-7EFB4EC655B7}"/>
    <cellStyle name="Normal 3 5 4 3 3 2 2 2" xfId="37073" xr:uid="{5A47F159-B13C-4BAB-896F-BFB079358EF0}"/>
    <cellStyle name="Normal 3 5 4 3 3 2 2 3" xfId="49486" xr:uid="{6FE772B3-FFAC-4328-BC1A-73C34A84CFF5}"/>
    <cellStyle name="Normal 3 5 4 3 3 2 2 4" xfId="24662" xr:uid="{D7AF0131-2C26-484E-A834-2A4E4FE8E9E7}"/>
    <cellStyle name="Normal 3 5 4 3 3 2 3" xfId="31335" xr:uid="{D3F33DE6-B743-4346-8E49-B468DD5F1CAF}"/>
    <cellStyle name="Normal 3 5 4 3 3 2 4" xfId="43748" xr:uid="{D3080DB5-306E-4455-8BF1-44E80B8801FA}"/>
    <cellStyle name="Normal 3 5 4 3 3 2 5" xfId="18924" xr:uid="{AFC307FB-8477-45A1-A408-A93CCB431DD3}"/>
    <cellStyle name="Normal 3 5 4 3 3 3" xfId="11606" xr:uid="{233C73BF-A601-414D-9ABB-7C8AB42800B6}"/>
    <cellStyle name="Normal 3 5 4 3 3 3 2" xfId="38653" xr:uid="{BC2064B6-F91F-4D08-997D-74E9E9959CFD}"/>
    <cellStyle name="Normal 3 5 4 3 3 3 3" xfId="51066" xr:uid="{9CEDCF69-25BF-4FE8-AE5A-AD5DB8D43B79}"/>
    <cellStyle name="Normal 3 5 4 3 3 3 4" xfId="26242" xr:uid="{AC2B0476-D999-4012-902C-FDE5227894F1}"/>
    <cellStyle name="Normal 3 5 4 3 3 4" xfId="7795" xr:uid="{CEA5B6CD-B170-48F5-9D7E-BB88FF0C25B8}"/>
    <cellStyle name="Normal 3 5 4 3 3 4 2" xfId="34842" xr:uid="{A6776FA2-33D7-49DA-8612-5B3FC0FFA598}"/>
    <cellStyle name="Normal 3 5 4 3 3 4 3" xfId="47255" xr:uid="{78F8D784-12AA-4424-9D64-E02B872CE46F}"/>
    <cellStyle name="Normal 3 5 4 3 3 4 4" xfId="22431" xr:uid="{1E05E507-64C9-4DC8-A6C1-20E0794F236E}"/>
    <cellStyle name="Normal 3 5 4 3 3 5" xfId="17342" xr:uid="{D416AEC8-4C66-487A-B36E-6680A841B47D}"/>
    <cellStyle name="Normal 3 5 4 3 3 6" xfId="29753" xr:uid="{0F150BCC-7D37-41FB-B5FA-479241FB3BF1}"/>
    <cellStyle name="Normal 3 5 4 3 3 7" xfId="42166" xr:uid="{36BBAE42-DF16-4B16-BDA5-6B87EBA1C5A4}"/>
    <cellStyle name="Normal 3 5 4 3 3 8" xfId="13831" xr:uid="{65FF0970-D5AD-48B4-BB0C-A01622258631}"/>
    <cellStyle name="Normal 3 5 4 3 4" xfId="1644" xr:uid="{297FCEF7-8498-45A0-94B8-BD169B5FA197}"/>
    <cellStyle name="Normal 3 5 4 3 4 2" xfId="4923" xr:uid="{FC1F6E9B-034F-478E-908F-F2DC2607FB5B}"/>
    <cellStyle name="Normal 3 5 4 3 4 2 2" xfId="8970" xr:uid="{4A87FBC7-52D6-470F-BC4D-D6DA16612599}"/>
    <cellStyle name="Normal 3 5 4 3 4 2 2 2" xfId="36017" xr:uid="{0B64EBFA-DAE3-49CC-98C0-9157FCE82DAA}"/>
    <cellStyle name="Normal 3 5 4 3 4 2 2 3" xfId="48430" xr:uid="{C601A5FB-BF93-46F6-ABFC-FC6FFBB89366}"/>
    <cellStyle name="Normal 3 5 4 3 4 2 2 4" xfId="23606" xr:uid="{91188CAF-90CD-4B0E-AD70-FE7D68EECF26}"/>
    <cellStyle name="Normal 3 5 4 3 4 2 3" xfId="31975" xr:uid="{96078309-B8E6-460F-834C-F2EA0122D943}"/>
    <cellStyle name="Normal 3 5 4 3 4 2 4" xfId="44388" xr:uid="{A956B083-94A7-4658-81FE-70790D7EA7E0}"/>
    <cellStyle name="Normal 3 5 4 3 4 2 5" xfId="19564" xr:uid="{3E2557F4-3B03-4EBC-A3DD-9011473D2A92}"/>
    <cellStyle name="Normal 3 5 4 3 4 3" xfId="12247" xr:uid="{4A8D225E-EBBB-41DB-BE40-5D946EDF88AA}"/>
    <cellStyle name="Normal 3 5 4 3 4 3 2" xfId="39293" xr:uid="{572AFC73-B7C6-4D7D-B297-8355A10C2381}"/>
    <cellStyle name="Normal 3 5 4 3 4 3 3" xfId="51706" xr:uid="{7CDD6291-9284-40B9-8F44-4D0416FB41C6}"/>
    <cellStyle name="Normal 3 5 4 3 4 3 4" xfId="26882" xr:uid="{90F76314-ACFA-4115-9FF4-D8B19292199B}"/>
    <cellStyle name="Normal 3 5 4 3 4 4" xfId="6739" xr:uid="{1E429710-34E5-40DA-91A9-CB978C285623}"/>
    <cellStyle name="Normal 3 5 4 3 4 4 2" xfId="33786" xr:uid="{F40126E3-BDAF-4CD7-AD89-BD8B6ACD32A7}"/>
    <cellStyle name="Normal 3 5 4 3 4 4 3" xfId="46199" xr:uid="{5E84DD6B-C12B-4E3D-A233-068813A26557}"/>
    <cellStyle name="Normal 3 5 4 3 4 4 4" xfId="21375" xr:uid="{B27749C1-EE44-4CD4-B058-DA4D19F92FF8}"/>
    <cellStyle name="Normal 3 5 4 3 4 5" xfId="16286" xr:uid="{A4CA072A-6686-4052-B68C-800DE4AA4B57}"/>
    <cellStyle name="Normal 3 5 4 3 4 6" xfId="28697" xr:uid="{ECC64B4A-6B63-464D-B54E-D4A640E2E5D1}"/>
    <cellStyle name="Normal 3 5 4 3 4 7" xfId="41110" xr:uid="{91CFF615-929A-44EA-B45C-F11977894631}"/>
    <cellStyle name="Normal 3 5 4 3 4 8" xfId="14471" xr:uid="{C3B047BD-AAB8-4176-8228-4E1D42B4BC32}"/>
    <cellStyle name="Normal 3 5 4 3 5" xfId="3227" xr:uid="{45A6D46C-F198-4426-A37F-D409B5CC8C24}"/>
    <cellStyle name="Normal 3 5 4 3 5 2" xfId="8448" xr:uid="{3ABFFF66-E3C2-447E-95E5-2CF68E8B82A5}"/>
    <cellStyle name="Normal 3 5 4 3 5 2 2" xfId="35495" xr:uid="{4BBCE368-9274-4CE2-8D7B-A98B083F4E50}"/>
    <cellStyle name="Normal 3 5 4 3 5 2 3" xfId="47908" xr:uid="{EAF9DF9D-415C-4B1D-83F3-1D32A8F2F82B}"/>
    <cellStyle name="Normal 3 5 4 3 5 2 4" xfId="23084" xr:uid="{C9182646-5C30-4B99-B20E-3083668B4FA0}"/>
    <cellStyle name="Normal 3 5 4 3 5 3" xfId="30279" xr:uid="{316B69DB-4F15-4390-B52B-F57DD437935F}"/>
    <cellStyle name="Normal 3 5 4 3 5 4" xfId="42692" xr:uid="{B853D14B-F0E8-4BFD-972A-19CEA9BD4D12}"/>
    <cellStyle name="Normal 3 5 4 3 5 5" xfId="17868" xr:uid="{4A7119E5-FE86-4A7D-92D3-B6510FAC224B}"/>
    <cellStyle name="Normal 3 5 4 3 6" xfId="1122" xr:uid="{877D8369-4D2F-48C2-BBEE-B471C5FD3E9E}"/>
    <cellStyle name="Normal 3 5 4 3 6 2" xfId="10550" xr:uid="{8F055D83-14B2-41E0-8F82-782086265420}"/>
    <cellStyle name="Normal 3 5 4 3 6 2 2" xfId="37597" xr:uid="{0BDE3F57-FA31-4938-8103-CC93169EFBD1}"/>
    <cellStyle name="Normal 3 5 4 3 6 2 3" xfId="50010" xr:uid="{06464602-E843-4174-8E99-65C48C1E487F}"/>
    <cellStyle name="Normal 3 5 4 3 6 2 4" xfId="25186" xr:uid="{B9AD9E24-CF74-47C3-A8E1-B6B2B63AE991}"/>
    <cellStyle name="Normal 3 5 4 3 6 3" xfId="28175" xr:uid="{A27C19E4-7356-459E-995D-6E33EF7AD5F7}"/>
    <cellStyle name="Normal 3 5 4 3 6 4" xfId="40588" xr:uid="{98192979-4BD2-4AE7-A8DA-EC584593133F}"/>
    <cellStyle name="Normal 3 5 4 3 6 5" xfId="15764" xr:uid="{BAD4332D-B395-4526-BC61-51960923BCC6}"/>
    <cellStyle name="Normal 3 5 4 3 7" xfId="5927" xr:uid="{FBCB1F3D-748C-4E4F-9CB3-A15FDAB8CC7D}"/>
    <cellStyle name="Normal 3 5 4 3 7 2" xfId="32974" xr:uid="{E8C281B1-1C44-4616-B615-ED6F4CE13DF4}"/>
    <cellStyle name="Normal 3 5 4 3 7 3" xfId="45387" xr:uid="{AF7B91C2-D7D2-4593-992D-7880E711F07B}"/>
    <cellStyle name="Normal 3 5 4 3 7 4" xfId="20563" xr:uid="{2A9245E8-4935-4605-AB53-C55F40BEF95C}"/>
    <cellStyle name="Normal 3 5 4 3 8" xfId="15111" xr:uid="{3AC8844F-D05F-4941-929E-451C2F7DC5D4}"/>
    <cellStyle name="Normal 3 5 4 3 9" xfId="27522" xr:uid="{26F14BF3-0986-4472-88A1-5BF7D6B9BCFA}"/>
    <cellStyle name="Normal 3 5 4 4" xfId="585" xr:uid="{A962AE1B-ECE6-46BF-BC35-F44B7FAED279}"/>
    <cellStyle name="Normal 3 5 4 4 10" xfId="12891" xr:uid="{7D1F4DF4-0A0E-49B2-9549-15BE53E322E4}"/>
    <cellStyle name="Normal 3 5 4 4 2" xfId="2816" xr:uid="{D4883051-7489-44B7-B284-647FC69B92B9}"/>
    <cellStyle name="Normal 3 5 4 4 2 2" xfId="4399" xr:uid="{42172497-BA3B-40A5-84CB-FE2033C6506A}"/>
    <cellStyle name="Normal 3 5 4 4 2 2 2" xfId="10142" xr:uid="{D571357C-4004-4503-AA20-C45C93F3DAF3}"/>
    <cellStyle name="Normal 3 5 4 4 2 2 2 2" xfId="37189" xr:uid="{388BE6DB-B06B-4BF1-A6C5-59D5359F03C0}"/>
    <cellStyle name="Normal 3 5 4 4 2 2 2 3" xfId="49602" xr:uid="{822407F3-AAD5-4AA1-BF4B-A8E16DFDB868}"/>
    <cellStyle name="Normal 3 5 4 4 2 2 2 4" xfId="24778" xr:uid="{2393CC64-3CE2-4505-9B1C-BDBFFD81D9FC}"/>
    <cellStyle name="Normal 3 5 4 4 2 2 3" xfId="31451" xr:uid="{6D8DBD54-EC6B-4875-AEDF-9B820331A366}"/>
    <cellStyle name="Normal 3 5 4 4 2 2 4" xfId="43864" xr:uid="{CD769C0C-136A-45DA-9F23-05BF88962669}"/>
    <cellStyle name="Normal 3 5 4 4 2 2 5" xfId="19040" xr:uid="{83C07893-83B2-441B-B184-5E9ED90451CE}"/>
    <cellStyle name="Normal 3 5 4 4 2 3" xfId="11722" xr:uid="{25CC6D7D-751B-47CE-874B-43B2A807C6F0}"/>
    <cellStyle name="Normal 3 5 4 4 2 3 2" xfId="38769" xr:uid="{513AE5E8-F40F-4ACD-B397-9E9729BDF4DA}"/>
    <cellStyle name="Normal 3 5 4 4 2 3 3" xfId="51182" xr:uid="{123E4A5A-8A5B-4573-A06A-24AEE401994D}"/>
    <cellStyle name="Normal 3 5 4 4 2 3 4" xfId="26358" xr:uid="{7D5722B6-ED36-4BAC-8C12-12F578162EC8}"/>
    <cellStyle name="Normal 3 5 4 4 2 4" xfId="7911" xr:uid="{7322FA22-12B0-4ED2-AB5A-A5D11E3162CA}"/>
    <cellStyle name="Normal 3 5 4 4 2 4 2" xfId="34958" xr:uid="{B94EB71A-46E0-450D-BDFB-7C27F6FF7F3E}"/>
    <cellStyle name="Normal 3 5 4 4 2 4 3" xfId="47371" xr:uid="{1C188E6A-71F8-4206-AA10-F7579999AB69}"/>
    <cellStyle name="Normal 3 5 4 4 2 4 4" xfId="22547" xr:uid="{33B8CE4E-F3DF-43B3-83BC-E30B0B142743}"/>
    <cellStyle name="Normal 3 5 4 4 2 5" xfId="17458" xr:uid="{81D8AD3B-5B9F-44EA-91C3-D9D60A691058}"/>
    <cellStyle name="Normal 3 5 4 4 2 6" xfId="29869" xr:uid="{2925045F-2E01-4B22-9417-6C680BC9A303}"/>
    <cellStyle name="Normal 3 5 4 4 2 7" xfId="42282" xr:uid="{46B2262B-DB52-4313-92EC-58784313F685}"/>
    <cellStyle name="Normal 3 5 4 4 2 8" xfId="13947" xr:uid="{2B0FD4C4-6AF5-405B-90C1-4FF42F945D7E}"/>
    <cellStyle name="Normal 3 5 4 4 3" xfId="1760" xr:uid="{E89FFDD8-E04F-44DF-8741-7B53C8BE134E}"/>
    <cellStyle name="Normal 3 5 4 4 3 2" xfId="5039" xr:uid="{7E52838B-8D4D-46B0-809A-45B0915D49F1}"/>
    <cellStyle name="Normal 3 5 4 4 3 2 2" xfId="9086" xr:uid="{8ED5F188-A94E-45E9-8362-482817ECEE74}"/>
    <cellStyle name="Normal 3 5 4 4 3 2 2 2" xfId="36133" xr:uid="{C5CE467C-3180-4349-B372-BFC19516DED5}"/>
    <cellStyle name="Normal 3 5 4 4 3 2 2 3" xfId="48546" xr:uid="{BB63F5B7-C89E-4CF9-9DEC-2B3386E54401}"/>
    <cellStyle name="Normal 3 5 4 4 3 2 2 4" xfId="23722" xr:uid="{05402AB1-0BD5-41DF-BEE6-CA5F379496F1}"/>
    <cellStyle name="Normal 3 5 4 4 3 2 3" xfId="32091" xr:uid="{F7447E5F-CFA4-42AE-B659-AEA6F03A360E}"/>
    <cellStyle name="Normal 3 5 4 4 3 2 4" xfId="44504" xr:uid="{E0E77CC9-BF75-46C7-AADE-A42D34F67649}"/>
    <cellStyle name="Normal 3 5 4 4 3 2 5" xfId="19680" xr:uid="{1B069657-CF4B-4C5B-AC27-3F07952BCF97}"/>
    <cellStyle name="Normal 3 5 4 4 3 3" xfId="12363" xr:uid="{36F19E77-8AFA-46C2-801F-35C1D41122C9}"/>
    <cellStyle name="Normal 3 5 4 4 3 3 2" xfId="39409" xr:uid="{1F7318E8-71A6-4F09-8D4F-0782A819280D}"/>
    <cellStyle name="Normal 3 5 4 4 3 3 3" xfId="51822" xr:uid="{21C6C9D6-A51C-413B-8D14-F298F644E5E8}"/>
    <cellStyle name="Normal 3 5 4 4 3 3 4" xfId="26998" xr:uid="{6214A2FC-120D-474F-9DA7-DF927A1ECF53}"/>
    <cellStyle name="Normal 3 5 4 4 3 4" xfId="6855" xr:uid="{E020EFA8-D727-4A85-ACD4-ED8045AFBB58}"/>
    <cellStyle name="Normal 3 5 4 4 3 4 2" xfId="33902" xr:uid="{4330ECB2-BFAF-4D07-B04A-FE327803798A}"/>
    <cellStyle name="Normal 3 5 4 4 3 4 3" xfId="46315" xr:uid="{4B48C44C-7042-471D-9B9A-B46E28D583B2}"/>
    <cellStyle name="Normal 3 5 4 4 3 4 4" xfId="21491" xr:uid="{7AC54A90-87BD-47CE-88CF-214D12ACE1C5}"/>
    <cellStyle name="Normal 3 5 4 4 3 5" xfId="16402" xr:uid="{7E51EE1A-92FA-4B45-B936-8C8C9D68E7F6}"/>
    <cellStyle name="Normal 3 5 4 4 3 6" xfId="28813" xr:uid="{14BB150E-EC4D-40E3-AAF1-64D851EFDB5B}"/>
    <cellStyle name="Normal 3 5 4 4 3 7" xfId="41226" xr:uid="{5AD287EC-2C03-4F67-9FBC-3016BEA6AACA}"/>
    <cellStyle name="Normal 3 5 4 4 3 8" xfId="14587" xr:uid="{FA7F6900-4F1C-46EB-A66C-D2B51A24B923}"/>
    <cellStyle name="Normal 3 5 4 4 4" xfId="3343" xr:uid="{9C9F615E-14CE-427B-9167-45C86392F584}"/>
    <cellStyle name="Normal 3 5 4 4 4 2" xfId="8564" xr:uid="{3314E645-8575-4732-9E77-4878FB8526C2}"/>
    <cellStyle name="Normal 3 5 4 4 4 2 2" xfId="35611" xr:uid="{2EDC33CA-2F86-4788-B06C-E6A2DBE7AE23}"/>
    <cellStyle name="Normal 3 5 4 4 4 2 3" xfId="48024" xr:uid="{1813165B-4616-4E34-9BE2-B49B5CD62661}"/>
    <cellStyle name="Normal 3 5 4 4 4 2 4" xfId="23200" xr:uid="{D8297D13-9878-44E1-AADD-F454064FDFFC}"/>
    <cellStyle name="Normal 3 5 4 4 4 3" xfId="30395" xr:uid="{23901847-8456-4F79-8FE0-EE4025BA9233}"/>
    <cellStyle name="Normal 3 5 4 4 4 4" xfId="42808" xr:uid="{0E55AE3A-CC3A-458F-8714-9EB3E61B36DA}"/>
    <cellStyle name="Normal 3 5 4 4 4 5" xfId="17984" xr:uid="{ED855108-B6A6-4CDE-A566-A233B0228A5F}"/>
    <cellStyle name="Normal 3 5 4 4 5" xfId="1238" xr:uid="{1344EAD8-9A38-4A8A-A111-0F9AFCA8CC1D}"/>
    <cellStyle name="Normal 3 5 4 4 5 2" xfId="10666" xr:uid="{CE4936FC-D79D-45E6-AE3F-857AADF85ABD}"/>
    <cellStyle name="Normal 3 5 4 4 5 2 2" xfId="37713" xr:uid="{BDE9643C-DE94-4758-85F0-9DBF4B10D89F}"/>
    <cellStyle name="Normal 3 5 4 4 5 2 3" xfId="50126" xr:uid="{C18C9D80-C93A-48C3-80F6-85A2EBAF18F7}"/>
    <cellStyle name="Normal 3 5 4 4 5 2 4" xfId="25302" xr:uid="{BF3113B0-5C1B-4C29-BF60-4A3603D9E7B9}"/>
    <cellStyle name="Normal 3 5 4 4 5 3" xfId="28291" xr:uid="{29D61CC3-34C5-443D-9448-793784AEA815}"/>
    <cellStyle name="Normal 3 5 4 4 5 4" xfId="40704" xr:uid="{81CF94C4-BE27-4F1F-AB9B-6E8B164982A1}"/>
    <cellStyle name="Normal 3 5 4 4 5 5" xfId="15880" xr:uid="{A3A31968-6928-459D-B8D0-3C331476CE67}"/>
    <cellStyle name="Normal 3 5 4 4 6" xfId="5696" xr:uid="{9678A584-99F6-4A75-904E-1F83485836A3}"/>
    <cellStyle name="Normal 3 5 4 4 6 2" xfId="32743" xr:uid="{BD930D6B-66B0-4FED-BEDD-7DAA65D99FFB}"/>
    <cellStyle name="Normal 3 5 4 4 6 3" xfId="45156" xr:uid="{9130509B-3E83-4947-940F-ADFF06221DDE}"/>
    <cellStyle name="Normal 3 5 4 4 6 4" xfId="20332" xr:uid="{B44100B3-62E5-4175-9228-AC365FB416A4}"/>
    <cellStyle name="Normal 3 5 4 4 7" xfId="15227" xr:uid="{B7B17C76-AA6E-4F60-9AA2-EDA917B059B6}"/>
    <cellStyle name="Normal 3 5 4 4 8" xfId="27638" xr:uid="{06B21A3B-FA94-4D24-98D4-3E8772358AF4}"/>
    <cellStyle name="Normal 3 5 4 4 9" xfId="40051" xr:uid="{DF05A7DF-151C-44E3-97DA-0F71D3189121}"/>
    <cellStyle name="Normal 3 5 4 5" xfId="238" xr:uid="{3792789F-2588-462B-8472-8E3DB84A2D09}"/>
    <cellStyle name="Normal 3 5 4 5 10" xfId="13078" xr:uid="{14AD1B3F-FD5F-4B3E-8FFB-9235B92BB2C8}"/>
    <cellStyle name="Normal 3 5 4 5 2" xfId="2469" xr:uid="{20F458C1-DB7F-4B80-83FF-00283E52446C}"/>
    <cellStyle name="Normal 3 5 4 5 2 2" xfId="4052" xr:uid="{F28EB187-D69D-4D56-A9EC-9DFDC2DBC7A8}"/>
    <cellStyle name="Normal 3 5 4 5 2 2 2" xfId="9795" xr:uid="{2DF383BF-1B54-4625-B8D9-B4B8353E4368}"/>
    <cellStyle name="Normal 3 5 4 5 2 2 2 2" xfId="36842" xr:uid="{E9C021E2-8B33-462F-8D95-35706F4CA995}"/>
    <cellStyle name="Normal 3 5 4 5 2 2 2 3" xfId="49255" xr:uid="{8002D72B-D3FB-4D16-8536-FA07D899B3E6}"/>
    <cellStyle name="Normal 3 5 4 5 2 2 2 4" xfId="24431" xr:uid="{42F7ABE9-17B2-4119-ABB4-921CFC01980A}"/>
    <cellStyle name="Normal 3 5 4 5 2 2 3" xfId="31104" xr:uid="{AC941F94-EBC9-43BA-8511-8BD10DA1B411}"/>
    <cellStyle name="Normal 3 5 4 5 2 2 4" xfId="43517" xr:uid="{D786A401-3C72-430D-B3E0-8DB2F83E7491}"/>
    <cellStyle name="Normal 3 5 4 5 2 2 5" xfId="18693" xr:uid="{E5A5F38D-4333-4051-9BD7-6FCF77F00F8E}"/>
    <cellStyle name="Normal 3 5 4 5 2 3" xfId="11375" xr:uid="{A2448411-32C9-4BE9-AA7E-287D0C240747}"/>
    <cellStyle name="Normal 3 5 4 5 2 3 2" xfId="38422" xr:uid="{7FA7EB7F-2815-405D-9395-8021EEC07471}"/>
    <cellStyle name="Normal 3 5 4 5 2 3 3" xfId="50835" xr:uid="{36D7F0FD-858C-4AEC-8F7F-1F11CA3F954A}"/>
    <cellStyle name="Normal 3 5 4 5 2 3 4" xfId="26011" xr:uid="{49450DA2-E853-45EB-8A22-D09EA3D81571}"/>
    <cellStyle name="Normal 3 5 4 5 2 4" xfId="7564" xr:uid="{F562FB6C-F8CD-4A05-ACA9-53F2C4EDFA7F}"/>
    <cellStyle name="Normal 3 5 4 5 2 4 2" xfId="34611" xr:uid="{6D45C4D4-85C6-48B3-8840-2CB65DE91B4A}"/>
    <cellStyle name="Normal 3 5 4 5 2 4 3" xfId="47024" xr:uid="{E00B0F7C-27EB-4941-8843-9AC5770FC18B}"/>
    <cellStyle name="Normal 3 5 4 5 2 4 4" xfId="22200" xr:uid="{37A53E03-BED3-4D4E-93D8-7E90BDC03571}"/>
    <cellStyle name="Normal 3 5 4 5 2 5" xfId="17111" xr:uid="{41EC36AE-7598-4BAD-BA75-B989B554BA5E}"/>
    <cellStyle name="Normal 3 5 4 5 2 6" xfId="29522" xr:uid="{941BA8E0-2258-4ACE-A876-46C282C384C1}"/>
    <cellStyle name="Normal 3 5 4 5 2 7" xfId="41935" xr:uid="{0A38D015-0D02-477E-9088-25B47CE57FDB}"/>
    <cellStyle name="Normal 3 5 4 5 2 8" xfId="13600" xr:uid="{66C91CFD-0680-465F-B7FF-755D70051A52}"/>
    <cellStyle name="Normal 3 5 4 5 3" xfId="1947" xr:uid="{845479FF-197F-4974-95E7-4C14C825F595}"/>
    <cellStyle name="Normal 3 5 4 5 3 2" xfId="4692" xr:uid="{AE09910D-1DFF-4E92-BE5E-5A4E4F5F4DCA}"/>
    <cellStyle name="Normal 3 5 4 5 3 2 2" xfId="9273" xr:uid="{423E9EA9-6B78-49A0-86CB-9857243DFFEB}"/>
    <cellStyle name="Normal 3 5 4 5 3 2 2 2" xfId="36320" xr:uid="{1C7B7164-DC7A-4460-B509-5EFD67859A67}"/>
    <cellStyle name="Normal 3 5 4 5 3 2 2 3" xfId="48733" xr:uid="{4964D872-8137-4866-A34E-F7722A8244A4}"/>
    <cellStyle name="Normal 3 5 4 5 3 2 2 4" xfId="23909" xr:uid="{010F7A73-0AE0-4FA2-A5AE-3F97ED218DB1}"/>
    <cellStyle name="Normal 3 5 4 5 3 2 3" xfId="31744" xr:uid="{F3C2AEB1-99CB-4B95-BF17-FCCF400CF0A8}"/>
    <cellStyle name="Normal 3 5 4 5 3 2 4" xfId="44157" xr:uid="{58A07B8D-78BC-465A-AC52-D4B949B8A8A1}"/>
    <cellStyle name="Normal 3 5 4 5 3 2 5" xfId="19333" xr:uid="{6838B15C-237F-4AB0-863B-C92F07982325}"/>
    <cellStyle name="Normal 3 5 4 5 3 3" xfId="12016" xr:uid="{8FC60128-C0DB-4951-99AE-939F2481FE60}"/>
    <cellStyle name="Normal 3 5 4 5 3 3 2" xfId="39062" xr:uid="{2379FB4D-DC8E-4089-AE16-5E9D173A6DCB}"/>
    <cellStyle name="Normal 3 5 4 5 3 3 3" xfId="51475" xr:uid="{7A7CF7BD-233E-4895-96EB-C8D3CA412C8F}"/>
    <cellStyle name="Normal 3 5 4 5 3 3 4" xfId="26651" xr:uid="{9751606B-42D1-4D76-832E-76BED378617E}"/>
    <cellStyle name="Normal 3 5 4 5 3 4" xfId="7042" xr:uid="{4A5A6F9C-82B2-4449-AE7E-FAE55F4F2069}"/>
    <cellStyle name="Normal 3 5 4 5 3 4 2" xfId="34089" xr:uid="{A76F52C3-F4A9-4A80-8644-66FB51238689}"/>
    <cellStyle name="Normal 3 5 4 5 3 4 3" xfId="46502" xr:uid="{DC7B17EF-FBDF-4B84-B753-775B9C3715DA}"/>
    <cellStyle name="Normal 3 5 4 5 3 4 4" xfId="21678" xr:uid="{B01BEB55-AB97-4B87-8507-D035BC1354C5}"/>
    <cellStyle name="Normal 3 5 4 5 3 5" xfId="16589" xr:uid="{756845C1-6332-494F-A892-E131E2F46D90}"/>
    <cellStyle name="Normal 3 5 4 5 3 6" xfId="29000" xr:uid="{E6F74586-0DBA-433B-B249-28A7F4AAD4B0}"/>
    <cellStyle name="Normal 3 5 4 5 3 7" xfId="41413" xr:uid="{D6F15DDC-5B47-4002-B233-FCF2248CF454}"/>
    <cellStyle name="Normal 3 5 4 5 3 8" xfId="14240" xr:uid="{0E135785-C401-4ABE-A68A-95CCFFE1C94F}"/>
    <cellStyle name="Normal 3 5 4 5 4" xfId="3530" xr:uid="{C826EDAE-88BC-4278-95A3-76C388BEEEA7}"/>
    <cellStyle name="Normal 3 5 4 5 4 2" xfId="8217" xr:uid="{B66B3759-59BC-4073-B667-CF4EF9E39037}"/>
    <cellStyle name="Normal 3 5 4 5 4 2 2" xfId="35264" xr:uid="{856076BA-A05E-4099-ADBC-5E298AB0D87E}"/>
    <cellStyle name="Normal 3 5 4 5 4 2 3" xfId="47677" xr:uid="{CEE2DAEA-07E9-4EED-B6B9-5352FD95FDB5}"/>
    <cellStyle name="Normal 3 5 4 5 4 2 4" xfId="22853" xr:uid="{FC80CD6C-9DC2-4A82-A27A-9B5B0311CD4B}"/>
    <cellStyle name="Normal 3 5 4 5 4 3" xfId="30582" xr:uid="{2F472EE5-30A5-468A-9472-56936055D863}"/>
    <cellStyle name="Normal 3 5 4 5 4 4" xfId="42995" xr:uid="{70E7F16A-4ED2-436F-9A08-A68EF0CCDA41}"/>
    <cellStyle name="Normal 3 5 4 5 4 5" xfId="18171" xr:uid="{A01B1C3C-3D50-4BD0-A4E2-7498B2400CF3}"/>
    <cellStyle name="Normal 3 5 4 5 5" xfId="891" xr:uid="{8B1A5B27-37A6-4B5D-B85A-2E91CA69CAA3}"/>
    <cellStyle name="Normal 3 5 4 5 5 2" xfId="10853" xr:uid="{AFAC1F3A-946D-4BA5-9F2A-CE73CF3BA73C}"/>
    <cellStyle name="Normal 3 5 4 5 5 2 2" xfId="37900" xr:uid="{57C795F9-E010-4994-8861-E705E7D5DE93}"/>
    <cellStyle name="Normal 3 5 4 5 5 2 3" xfId="50313" xr:uid="{F9EBBF08-8130-41EF-AE8D-FD479B6E50A2}"/>
    <cellStyle name="Normal 3 5 4 5 5 2 4" xfId="25489" xr:uid="{80B99A67-21A1-469A-9182-D7DD87F84860}"/>
    <cellStyle name="Normal 3 5 4 5 5 3" xfId="27944" xr:uid="{03758089-684C-4617-A518-39B5D7388B1B}"/>
    <cellStyle name="Normal 3 5 4 5 5 4" xfId="40357" xr:uid="{F778F763-8769-47F5-B21E-F7CBBC6777D5}"/>
    <cellStyle name="Normal 3 5 4 5 5 5" xfId="15533" xr:uid="{95C87C28-6EB4-4473-A6FF-027D4EA7C254}"/>
    <cellStyle name="Normal 3 5 4 5 6" xfId="6102" xr:uid="{2B16B570-E986-4AAB-BB01-36E1095E6E15}"/>
    <cellStyle name="Normal 3 5 4 5 6 2" xfId="33149" xr:uid="{EA45E17D-2C44-4CF6-A372-1E2BDD2B8ECB}"/>
    <cellStyle name="Normal 3 5 4 5 6 3" xfId="45562" xr:uid="{5543CC6A-C07C-46A6-820E-C1175621097B}"/>
    <cellStyle name="Normal 3 5 4 5 6 4" xfId="20738" xr:uid="{59275179-6FBD-4C94-A4BE-F283888E28CB}"/>
    <cellStyle name="Normal 3 5 4 5 7" xfId="14880" xr:uid="{BFBC409C-0097-4D87-A664-7D5F029B2AA0}"/>
    <cellStyle name="Normal 3 5 4 5 8" xfId="27291" xr:uid="{1F91DC49-3237-430A-A2F6-F27C4D40CDF0}"/>
    <cellStyle name="Normal 3 5 4 5 9" xfId="39704" xr:uid="{E7EB1FF8-361E-491A-9A84-3BA09AFA5C98}"/>
    <cellStyle name="Normal 3 5 4 6" xfId="2294" xr:uid="{C7561959-0262-4725-ADC1-74E8F34D57F1}"/>
    <cellStyle name="Normal 3 5 4 6 2" xfId="3877" xr:uid="{378D4174-3AE0-4F3F-BF66-91C800137D25}"/>
    <cellStyle name="Normal 3 5 4 6 2 2" xfId="9620" xr:uid="{0ED2A3F9-6EB0-4F3F-A802-0B198CF636E1}"/>
    <cellStyle name="Normal 3 5 4 6 2 2 2" xfId="36667" xr:uid="{285C902A-E29C-479B-B656-72581466FB28}"/>
    <cellStyle name="Normal 3 5 4 6 2 2 3" xfId="49080" xr:uid="{6EE523B7-1912-4EA8-A25A-E8F5066FDA9C}"/>
    <cellStyle name="Normal 3 5 4 6 2 2 4" xfId="24256" xr:uid="{E648B7FE-70FA-4FB8-AB09-20ABBA074866}"/>
    <cellStyle name="Normal 3 5 4 6 2 3" xfId="30929" xr:uid="{0B43D3F7-1BB7-43B6-8E2D-06D9BBBFBF56}"/>
    <cellStyle name="Normal 3 5 4 6 2 4" xfId="43342" xr:uid="{A4F3EA8A-A73C-40F2-A86F-F2BA139608FF}"/>
    <cellStyle name="Normal 3 5 4 6 2 5" xfId="18518" xr:uid="{2AC41737-5C01-4479-AEFB-A993AB98075F}"/>
    <cellStyle name="Normal 3 5 4 6 3" xfId="11200" xr:uid="{744CCE80-6D32-4F06-8A78-DAEDC7FFC87E}"/>
    <cellStyle name="Normal 3 5 4 6 3 2" xfId="38247" xr:uid="{D10B7029-B5B7-4D01-9797-9666D348F13D}"/>
    <cellStyle name="Normal 3 5 4 6 3 3" xfId="50660" xr:uid="{1506932C-FBB0-4AF8-B9CC-A1DB6549E528}"/>
    <cellStyle name="Normal 3 5 4 6 3 4" xfId="25836" xr:uid="{AEA2B05E-C6F3-4AA6-8EA8-59B98FAFD9F6}"/>
    <cellStyle name="Normal 3 5 4 6 4" xfId="7389" xr:uid="{61ED2C80-8DCE-407C-B10B-6EE4ED89A940}"/>
    <cellStyle name="Normal 3 5 4 6 4 2" xfId="34436" xr:uid="{9E305D39-E3CE-4812-95C3-98F6EE2A4240}"/>
    <cellStyle name="Normal 3 5 4 6 4 3" xfId="46849" xr:uid="{B2B15E22-E9C9-4DE6-AFD4-E25CE377B34F}"/>
    <cellStyle name="Normal 3 5 4 6 4 4" xfId="22025" xr:uid="{1A420607-A201-436D-9C60-C9803AA38479}"/>
    <cellStyle name="Normal 3 5 4 6 5" xfId="16936" xr:uid="{F252C154-FACF-4785-9427-E8796C0D7055}"/>
    <cellStyle name="Normal 3 5 4 6 6" xfId="29347" xr:uid="{58D8F8FA-04D7-45F2-9E64-5505DBE6B750}"/>
    <cellStyle name="Normal 3 5 4 6 7" xfId="41760" xr:uid="{9B678C26-B7DB-4CF2-AE6D-FBAC5A02C089}"/>
    <cellStyle name="Normal 3 5 4 6 8" xfId="13425" xr:uid="{F274D229-0991-48D4-A384-942D4A328AA9}"/>
    <cellStyle name="Normal 3 5 4 7" xfId="1413" xr:uid="{E8F084C9-9793-4283-9F52-D4712DD88CC6}"/>
    <cellStyle name="Normal 3 5 4 7 2" xfId="4517" xr:uid="{7601DB63-C036-4023-94DB-F69819392B54}"/>
    <cellStyle name="Normal 3 5 4 7 2 2" xfId="8739" xr:uid="{EB729727-F040-499A-B4B4-E869362D38CD}"/>
    <cellStyle name="Normal 3 5 4 7 2 2 2" xfId="35786" xr:uid="{23E5FF62-1D47-4595-BF13-75C31092A998}"/>
    <cellStyle name="Normal 3 5 4 7 2 2 3" xfId="48199" xr:uid="{DBE2BD2A-8EFB-4C09-9433-1D0A625E9441}"/>
    <cellStyle name="Normal 3 5 4 7 2 2 4" xfId="23375" xr:uid="{B33A1E8E-69FF-4BC0-B8A5-76542A7079C5}"/>
    <cellStyle name="Normal 3 5 4 7 2 3" xfId="31569" xr:uid="{9FFCEFA1-0DE1-4EDC-8921-5CF351EE39B9}"/>
    <cellStyle name="Normal 3 5 4 7 2 4" xfId="43982" xr:uid="{57C8FA49-00BF-4E61-B24C-4DA14309C83F}"/>
    <cellStyle name="Normal 3 5 4 7 2 5" xfId="19158" xr:uid="{02A8A403-EFB5-4AB3-BE7C-BB67E8019390}"/>
    <cellStyle name="Normal 3 5 4 7 3" xfId="11841" xr:uid="{E3533AFC-8458-40A5-B31E-AEE4A4C472F9}"/>
    <cellStyle name="Normal 3 5 4 7 3 2" xfId="38887" xr:uid="{C9747FD6-A8F8-44E3-AFD6-09AD3D64644B}"/>
    <cellStyle name="Normal 3 5 4 7 3 3" xfId="51300" xr:uid="{76B4DCF7-3045-4209-A1F3-01A84061B73E}"/>
    <cellStyle name="Normal 3 5 4 7 3 4" xfId="26476" xr:uid="{5F3EDBF5-34D8-48D9-B195-7ED7025EF9C1}"/>
    <cellStyle name="Normal 3 5 4 7 4" xfId="6508" xr:uid="{D739B7BD-07E4-4932-8822-669F15C64482}"/>
    <cellStyle name="Normal 3 5 4 7 4 2" xfId="33555" xr:uid="{C5DA8489-7F68-450B-B839-3ACCF3B4BA3B}"/>
    <cellStyle name="Normal 3 5 4 7 4 3" xfId="45968" xr:uid="{3D2FA825-0A92-4638-9840-4F560C500616}"/>
    <cellStyle name="Normal 3 5 4 7 4 4" xfId="21144" xr:uid="{6DEF27B1-8956-4C35-B126-A921A6A6A8D1}"/>
    <cellStyle name="Normal 3 5 4 7 5" xfId="16055" xr:uid="{E89884A5-5BED-4B49-A13E-EBC86769F822}"/>
    <cellStyle name="Normal 3 5 4 7 6" xfId="28466" xr:uid="{4D4E238C-C817-4332-BB5B-4C84498BC650}"/>
    <cellStyle name="Normal 3 5 4 7 7" xfId="40879" xr:uid="{69EE3F3D-3603-417E-A89F-EE2B7E0B63DF}"/>
    <cellStyle name="Normal 3 5 4 7 8" xfId="14065" xr:uid="{A8046C9B-DCFA-416E-B0B8-F9B4C26F6491}"/>
    <cellStyle name="Normal 3 5 4 8" xfId="2996" xr:uid="{D68E0F43-67B1-4F17-9F5E-51D8F9B06C4D}"/>
    <cellStyle name="Normal 3 5 4 8 2" xfId="8042" xr:uid="{7C3B95B4-70C9-4641-BB39-679C97D5E559}"/>
    <cellStyle name="Normal 3 5 4 8 2 2" xfId="35089" xr:uid="{422488D8-9515-4884-8D78-C8DEC3793C4E}"/>
    <cellStyle name="Normal 3 5 4 8 2 3" xfId="47502" xr:uid="{B1830CBF-6E48-4AB8-A135-63089D08CFF0}"/>
    <cellStyle name="Normal 3 5 4 8 2 4" xfId="22678" xr:uid="{535E3779-C851-44BC-A203-9FE515EB8996}"/>
    <cellStyle name="Normal 3 5 4 8 3" xfId="30048" xr:uid="{73DAABCB-370C-450B-B217-7B96DF5F83BF}"/>
    <cellStyle name="Normal 3 5 4 8 4" xfId="42461" xr:uid="{0707A539-21A2-472B-94B6-DE3492D69F5E}"/>
    <cellStyle name="Normal 3 5 4 8 5" xfId="17637" xr:uid="{382E311E-E888-4EF2-8892-B74F2E5A47C5}"/>
    <cellStyle name="Normal 3 5 4 9" xfId="716" xr:uid="{13C6FC69-A84C-4FC2-B5AD-CB3996F351BC}"/>
    <cellStyle name="Normal 3 5 4 9 2" xfId="10319" xr:uid="{FE1DFFE5-DBE8-4A1C-9315-051EA09F1DAF}"/>
    <cellStyle name="Normal 3 5 4 9 2 2" xfId="37366" xr:uid="{61CB011C-0D21-4846-B091-AB7DC8BA74D9}"/>
    <cellStyle name="Normal 3 5 4 9 2 3" xfId="49779" xr:uid="{415E3D46-2BF7-4BE5-ADA1-D6C56BF0AFDA}"/>
    <cellStyle name="Normal 3 5 4 9 2 4" xfId="24955" xr:uid="{9B964921-04C7-492A-A177-B1ACB580EF18}"/>
    <cellStyle name="Normal 3 5 4 9 3" xfId="27769" xr:uid="{7D7B547F-EAC7-4ABD-9422-B4C66EEABFC9}"/>
    <cellStyle name="Normal 3 5 4 9 4" xfId="40182" xr:uid="{045780D6-14B7-45E7-9285-485AE0B01028}"/>
    <cellStyle name="Normal 3 5 4 9 5" xfId="15358" xr:uid="{D9F3A94A-AA65-4194-8F8B-2E0DA83B897D}"/>
    <cellStyle name="Normal 3 5 5" xfId="314" xr:uid="{C3E6E7B6-C56F-4F1F-A962-6198FB21E07E}"/>
    <cellStyle name="Normal 3 5 5 10" xfId="39780" xr:uid="{8277C4B9-3BA4-42AB-9EAD-468B3B9BC91C}"/>
    <cellStyle name="Normal 3 5 5 11" xfId="12620" xr:uid="{0DC1D526-27AB-4BED-8D2F-4BF9C2131A9F}"/>
    <cellStyle name="Normal 3 5 5 2" xfId="2023" xr:uid="{DE9FEF14-724E-4B5C-9DBE-4710BF57FDE1}"/>
    <cellStyle name="Normal 3 5 5 2 2" xfId="3606" xr:uid="{1E0A7FD8-5CD7-495E-9591-2C4DF3FE688E}"/>
    <cellStyle name="Normal 3 5 5 2 2 2" xfId="7118" xr:uid="{1FFAD1E8-B335-4A3B-8044-3416E0BC366D}"/>
    <cellStyle name="Normal 3 5 5 2 2 2 2" xfId="34165" xr:uid="{429CF681-CE5D-4430-AC1E-EC3285A80709}"/>
    <cellStyle name="Normal 3 5 5 2 2 2 3" xfId="46578" xr:uid="{0A48B578-6363-4550-BD6C-9243A88CA40D}"/>
    <cellStyle name="Normal 3 5 5 2 2 2 4" xfId="21754" xr:uid="{CF8C0856-8E20-4123-A3FE-DBC44088B3B6}"/>
    <cellStyle name="Normal 3 5 5 2 2 3" xfId="30658" xr:uid="{74C48B01-3BCE-43E9-98B0-ADACEA251D6F}"/>
    <cellStyle name="Normal 3 5 5 2 2 4" xfId="43071" xr:uid="{EB95AEC8-5165-4C12-B8D2-9D8722832B60}"/>
    <cellStyle name="Normal 3 5 5 2 2 5" xfId="18247" xr:uid="{FE3F0FE3-CE49-4ABA-8DBB-37A05146FBC0}"/>
    <cellStyle name="Normal 3 5 5 2 3" xfId="9349" xr:uid="{0A3EEEDD-3FBF-45D8-9C13-F45EECBFD3D5}"/>
    <cellStyle name="Normal 3 5 5 2 3 2" xfId="36396" xr:uid="{002F1306-67B1-44E0-8301-75D3AC2EFCF3}"/>
    <cellStyle name="Normal 3 5 5 2 3 3" xfId="48809" xr:uid="{8F371E6A-D315-4976-8EBE-8EAF437530D7}"/>
    <cellStyle name="Normal 3 5 5 2 3 4" xfId="23985" xr:uid="{6058B07C-2E3C-412F-A3CE-3C4BB2DE02E3}"/>
    <cellStyle name="Normal 3 5 5 2 4" xfId="10929" xr:uid="{6AE9FFD0-46EE-467D-950E-01C032513C3A}"/>
    <cellStyle name="Normal 3 5 5 2 4 2" xfId="37976" xr:uid="{B4741B70-9207-4C59-A98E-A99C13D9408A}"/>
    <cellStyle name="Normal 3 5 5 2 4 3" xfId="50389" xr:uid="{0F70CF20-E7C3-431F-A5C2-307630B36DF1}"/>
    <cellStyle name="Normal 3 5 5 2 4 4" xfId="25565" xr:uid="{A8A92034-BA40-4D65-948B-60C200DE343E}"/>
    <cellStyle name="Normal 3 5 5 2 5" xfId="5772" xr:uid="{4B3BB45A-362D-4A3F-8ECE-1AE98E121747}"/>
    <cellStyle name="Normal 3 5 5 2 5 2" xfId="32819" xr:uid="{C6D30F54-593E-4F00-B4A1-B82050FEF67B}"/>
    <cellStyle name="Normal 3 5 5 2 5 3" xfId="45232" xr:uid="{DB8818D2-DE94-4F50-A75C-CBEBA4467BF3}"/>
    <cellStyle name="Normal 3 5 5 2 5 4" xfId="20408" xr:uid="{F034E000-1383-49D0-818C-7D595903E50C}"/>
    <cellStyle name="Normal 3 5 5 2 6" xfId="16665" xr:uid="{FC469D5D-1512-4D7D-BAAC-870DC29FC08E}"/>
    <cellStyle name="Normal 3 5 5 2 7" xfId="29076" xr:uid="{41D8330A-8DDD-430F-AE18-34B21270A39D}"/>
    <cellStyle name="Normal 3 5 5 2 8" xfId="41489" xr:uid="{4E3E0FDD-6923-4C46-AE6F-9735BDA0B3BF}"/>
    <cellStyle name="Normal 3 5 5 2 9" xfId="13154" xr:uid="{E7754B12-97D5-4125-8440-CC34478917DE}"/>
    <cellStyle name="Normal 3 5 5 3" xfId="2545" xr:uid="{6AA6C819-EA5D-4A19-82DB-9879460B873F}"/>
    <cellStyle name="Normal 3 5 5 3 2" xfId="4128" xr:uid="{112800A1-7324-49C0-9EB6-CF13AFCE28CF}"/>
    <cellStyle name="Normal 3 5 5 3 2 2" xfId="7640" xr:uid="{0CE3E5C5-11E6-4609-9A07-24AE2D2FFA6C}"/>
    <cellStyle name="Normal 3 5 5 3 2 2 2" xfId="34687" xr:uid="{105C585A-9BB8-4163-B789-1DEA367CEDE7}"/>
    <cellStyle name="Normal 3 5 5 3 2 2 3" xfId="47100" xr:uid="{56146477-25E8-48B6-93F4-D88CC7355FB7}"/>
    <cellStyle name="Normal 3 5 5 3 2 2 4" xfId="22276" xr:uid="{2EEA47E5-8481-4C52-9E66-FE92BB0FA4B9}"/>
    <cellStyle name="Normal 3 5 5 3 2 3" xfId="31180" xr:uid="{6A82D1A7-2179-41A1-A758-19C49B09556F}"/>
    <cellStyle name="Normal 3 5 5 3 2 4" xfId="43593" xr:uid="{8FEA8D73-09FC-4918-A1D3-132F575C0DBC}"/>
    <cellStyle name="Normal 3 5 5 3 2 5" xfId="18769" xr:uid="{A9007F02-0C49-4D01-87AC-3BC84C541C85}"/>
    <cellStyle name="Normal 3 5 5 3 3" xfId="9871" xr:uid="{A0805947-8456-4AE0-ACC5-466909EF3F46}"/>
    <cellStyle name="Normal 3 5 5 3 3 2" xfId="36918" xr:uid="{1BFC7932-A97D-4B70-8707-325B3BE65890}"/>
    <cellStyle name="Normal 3 5 5 3 3 3" xfId="49331" xr:uid="{EE04579F-9CDB-48ED-B216-F6CB2A5DB5A5}"/>
    <cellStyle name="Normal 3 5 5 3 3 4" xfId="24507" xr:uid="{8215A22C-9D00-4F30-A1D6-82A731ED33A0}"/>
    <cellStyle name="Normal 3 5 5 3 4" xfId="11451" xr:uid="{3DF75D01-A5F6-4C8F-97FB-5371E116301D}"/>
    <cellStyle name="Normal 3 5 5 3 4 2" xfId="38498" xr:uid="{F98F5C76-46D5-4DB4-B7EE-F38C000389B6}"/>
    <cellStyle name="Normal 3 5 5 3 4 3" xfId="50911" xr:uid="{83C99411-621D-4DB8-A938-8D7989487B55}"/>
    <cellStyle name="Normal 3 5 5 3 4 4" xfId="26087" xr:uid="{04BD7239-7157-4133-8C2F-18ED109D3B73}"/>
    <cellStyle name="Normal 3 5 5 3 5" xfId="6178" xr:uid="{541311B5-0475-4E89-862B-649B67EB583F}"/>
    <cellStyle name="Normal 3 5 5 3 5 2" xfId="33225" xr:uid="{5042C520-1431-4267-B8A2-B74ED8CE95E8}"/>
    <cellStyle name="Normal 3 5 5 3 5 3" xfId="45638" xr:uid="{948482A6-98D2-4F69-913A-B851912B58F4}"/>
    <cellStyle name="Normal 3 5 5 3 5 4" xfId="20814" xr:uid="{98C738B8-8F94-4212-93B5-73DD8F8FDDA5}"/>
    <cellStyle name="Normal 3 5 5 3 6" xfId="17187" xr:uid="{BA9DE5E4-297E-4AA2-8822-688FD6AFB617}"/>
    <cellStyle name="Normal 3 5 5 3 7" xfId="29598" xr:uid="{72754895-EC63-44BA-B8E3-BF399C130338}"/>
    <cellStyle name="Normal 3 5 5 3 8" xfId="42011" xr:uid="{4F4CD941-A966-4084-A911-29328B5A2619}"/>
    <cellStyle name="Normal 3 5 5 3 9" xfId="13676" xr:uid="{8C9FA953-5E81-4FFB-81F8-C804D4516C86}"/>
    <cellStyle name="Normal 3 5 5 4" xfId="1489" xr:uid="{629B9953-63D6-427D-A31D-48A5F25DB889}"/>
    <cellStyle name="Normal 3 5 5 4 2" xfId="4768" xr:uid="{ECA1C0B7-4853-4E58-B777-168C1C460BC6}"/>
    <cellStyle name="Normal 3 5 5 4 2 2" xfId="8815" xr:uid="{9B9BC37F-5801-4DBB-AFD6-BBCE5892327A}"/>
    <cellStyle name="Normal 3 5 5 4 2 2 2" xfId="35862" xr:uid="{36D6945D-173E-4579-B6E0-F1BD9F695111}"/>
    <cellStyle name="Normal 3 5 5 4 2 2 3" xfId="48275" xr:uid="{50B986F5-4249-47E2-8E5A-9CC7245EC5D8}"/>
    <cellStyle name="Normal 3 5 5 4 2 2 4" xfId="23451" xr:uid="{57BD864D-CF48-4C2D-88A4-147E017C5090}"/>
    <cellStyle name="Normal 3 5 5 4 2 3" xfId="31820" xr:uid="{EF2026BC-FD57-4595-9C0D-67DB3C32325E}"/>
    <cellStyle name="Normal 3 5 5 4 2 4" xfId="44233" xr:uid="{E697EB0E-715A-4820-9B2B-493BAF954082}"/>
    <cellStyle name="Normal 3 5 5 4 2 5" xfId="19409" xr:uid="{66A5E661-99AB-49D5-858E-A58AC781B7A6}"/>
    <cellStyle name="Normal 3 5 5 4 3" xfId="12092" xr:uid="{328C02E2-C759-4AF1-994D-F930654B2561}"/>
    <cellStyle name="Normal 3 5 5 4 3 2" xfId="39138" xr:uid="{79020BDA-2337-4839-A10C-A77A0C555CA5}"/>
    <cellStyle name="Normal 3 5 5 4 3 3" xfId="51551" xr:uid="{DA88719A-F16E-408C-96E5-CA604E5FF761}"/>
    <cellStyle name="Normal 3 5 5 4 3 4" xfId="26727" xr:uid="{65D732DF-5F30-47A2-8049-A1CDC13FF103}"/>
    <cellStyle name="Normal 3 5 5 4 4" xfId="6584" xr:uid="{62380B14-2E97-419A-8110-B7B9F108AEE2}"/>
    <cellStyle name="Normal 3 5 5 4 4 2" xfId="33631" xr:uid="{8ED02D72-6A3D-4388-8C6D-96D72FC1B51F}"/>
    <cellStyle name="Normal 3 5 5 4 4 3" xfId="46044" xr:uid="{6AE5FA92-FEA0-4814-B662-8876D5ACE7F2}"/>
    <cellStyle name="Normal 3 5 5 4 4 4" xfId="21220" xr:uid="{C7A02953-B634-4660-B465-AA3F117E0631}"/>
    <cellStyle name="Normal 3 5 5 4 5" xfId="16131" xr:uid="{A9497C20-707D-47F6-9A66-520E7361B5C0}"/>
    <cellStyle name="Normal 3 5 5 4 6" xfId="28542" xr:uid="{FC432981-B412-48C5-9471-6B3A9638CCF5}"/>
    <cellStyle name="Normal 3 5 5 4 7" xfId="40955" xr:uid="{F3BB2D51-1724-43D6-9145-797F33DD8556}"/>
    <cellStyle name="Normal 3 5 5 4 8" xfId="14316" xr:uid="{0111B3BD-37E0-4A14-8359-712552D54AD9}"/>
    <cellStyle name="Normal 3 5 5 5" xfId="3072" xr:uid="{375E2F1A-655D-42D3-AB61-3FCF9D477287}"/>
    <cellStyle name="Normal 3 5 5 5 2" xfId="8293" xr:uid="{25726B29-1A11-4F58-98D4-E3970A636F1F}"/>
    <cellStyle name="Normal 3 5 5 5 2 2" xfId="35340" xr:uid="{1D3F1085-E882-407E-BB7F-BBD609776D02}"/>
    <cellStyle name="Normal 3 5 5 5 2 3" xfId="47753" xr:uid="{0D703CAF-FEA0-441E-8426-CB4DAD25230B}"/>
    <cellStyle name="Normal 3 5 5 5 2 4" xfId="22929" xr:uid="{8FF6CC52-01F8-4721-89BF-28E5CF79AD40}"/>
    <cellStyle name="Normal 3 5 5 5 3" xfId="30124" xr:uid="{D818A0FB-DE86-4C41-A9AE-70E8862CF8D2}"/>
    <cellStyle name="Normal 3 5 5 5 4" xfId="42537" xr:uid="{A4382065-754D-42FE-9FA9-DBE62BBC3AC1}"/>
    <cellStyle name="Normal 3 5 5 5 5" xfId="17713" xr:uid="{B19FC25C-30E1-4314-B795-79F3E57BAE39}"/>
    <cellStyle name="Normal 3 5 5 6" xfId="967" xr:uid="{B4AB0462-AEF6-4D7E-8563-A58CA2F0413A}"/>
    <cellStyle name="Normal 3 5 5 6 2" xfId="10395" xr:uid="{3EBFEF89-7E66-4F64-AA50-F8F8CE2868D7}"/>
    <cellStyle name="Normal 3 5 5 6 2 2" xfId="37442" xr:uid="{4DA304AB-F112-4BED-9EBD-A2B7A8D2DF2D}"/>
    <cellStyle name="Normal 3 5 5 6 2 3" xfId="49855" xr:uid="{4D46DEDB-A89C-4850-A3BC-7552173BD54C}"/>
    <cellStyle name="Normal 3 5 5 6 2 4" xfId="25031" xr:uid="{80F89FB8-7FAE-4DAE-B383-1D8700455DF0}"/>
    <cellStyle name="Normal 3 5 5 6 3" xfId="28020" xr:uid="{B8F721A7-6820-4E81-816F-809535290A8C}"/>
    <cellStyle name="Normal 3 5 5 6 4" xfId="40433" xr:uid="{1D11A7B3-EF9D-4A6F-87D8-2A97DC80F282}"/>
    <cellStyle name="Normal 3 5 5 6 5" xfId="15609" xr:uid="{37663F45-1D98-40EB-A70B-897077D94EA2}"/>
    <cellStyle name="Normal 3 5 5 7" xfId="5345" xr:uid="{004E8E08-1FBB-4464-8206-813F523D9011}"/>
    <cellStyle name="Normal 3 5 5 7 2" xfId="32392" xr:uid="{A38DDB12-7855-4A59-A6C1-353479E8A0EA}"/>
    <cellStyle name="Normal 3 5 5 7 3" xfId="44805" xr:uid="{EB3C3CD3-647D-4F38-BECD-693CB5D5C8F9}"/>
    <cellStyle name="Normal 3 5 5 7 4" xfId="19981" xr:uid="{FCB72171-C884-408E-B31A-ED7A0C2D1215}"/>
    <cellStyle name="Normal 3 5 5 8" xfId="14956" xr:uid="{F2060264-94B6-4E79-9A69-913AD5C70683}"/>
    <cellStyle name="Normal 3 5 5 9" xfId="27367" xr:uid="{017D1CAF-C018-4899-96BD-9711FD64DA36}"/>
    <cellStyle name="Normal 3 5 6" xfId="430" xr:uid="{ACC2C13E-266F-49E9-BD86-5D3E18127E1D}"/>
    <cellStyle name="Normal 3 5 6 10" xfId="39896" xr:uid="{3C7FF809-48ED-4F3F-BA43-D1F978E29EED}"/>
    <cellStyle name="Normal 3 5 6 11" xfId="12736" xr:uid="{ECA2AB45-B148-40A2-B25B-AB52FE59773D}"/>
    <cellStyle name="Normal 3 5 6 2" xfId="2139" xr:uid="{193EFC00-F3A4-4422-9EDD-B39D22ED9D1A}"/>
    <cellStyle name="Normal 3 5 6 2 2" xfId="3722" xr:uid="{E1890754-10EA-4876-9F62-940B0A2DD579}"/>
    <cellStyle name="Normal 3 5 6 2 2 2" xfId="7234" xr:uid="{3597ECD4-842A-4A04-AE6D-A0158B229727}"/>
    <cellStyle name="Normal 3 5 6 2 2 2 2" xfId="34281" xr:uid="{1ACCFA65-B745-4A61-B5A5-4C1A8BB6D12B}"/>
    <cellStyle name="Normal 3 5 6 2 2 2 3" xfId="46694" xr:uid="{089C2CC1-7F21-4D26-BAE7-F2715D4C5147}"/>
    <cellStyle name="Normal 3 5 6 2 2 2 4" xfId="21870" xr:uid="{E9FF54E8-2203-44DC-880B-5E32E819FEA2}"/>
    <cellStyle name="Normal 3 5 6 2 2 3" xfId="30774" xr:uid="{676CCE7D-139C-45A5-A31B-813A60C722A3}"/>
    <cellStyle name="Normal 3 5 6 2 2 4" xfId="43187" xr:uid="{93792892-3201-4BD3-89AC-0A469012AF27}"/>
    <cellStyle name="Normal 3 5 6 2 2 5" xfId="18363" xr:uid="{E410D213-69E9-47BB-829A-999A9ED61885}"/>
    <cellStyle name="Normal 3 5 6 2 3" xfId="9465" xr:uid="{67C01E14-EDA2-4DB0-9C3B-EB1410BDE52C}"/>
    <cellStyle name="Normal 3 5 6 2 3 2" xfId="36512" xr:uid="{4476D724-F245-49AA-A7BC-2BECF32DE9B7}"/>
    <cellStyle name="Normal 3 5 6 2 3 3" xfId="48925" xr:uid="{DC2EC0B2-E546-4F7E-B8D0-D53ACDF77199}"/>
    <cellStyle name="Normal 3 5 6 2 3 4" xfId="24101" xr:uid="{DBD80DB5-1A09-4EBA-BE81-6EA17E98930A}"/>
    <cellStyle name="Normal 3 5 6 2 4" xfId="11045" xr:uid="{780B8240-A493-4B20-AFE8-2C4E11522336}"/>
    <cellStyle name="Normal 3 5 6 2 4 2" xfId="38092" xr:uid="{D61C6D25-B9B2-4A3C-BDAF-CD7680BF6BB5}"/>
    <cellStyle name="Normal 3 5 6 2 4 3" xfId="50505" xr:uid="{ADCCC89D-0ED4-4997-B2EF-6205260AB22D}"/>
    <cellStyle name="Normal 3 5 6 2 4 4" xfId="25681" xr:uid="{EF616F9C-7ADF-412F-9C63-5D3B217D49D8}"/>
    <cellStyle name="Normal 3 5 6 2 5" xfId="5888" xr:uid="{289CB8E0-31EE-4926-973E-035FBC23FF11}"/>
    <cellStyle name="Normal 3 5 6 2 5 2" xfId="32935" xr:uid="{F3A503F8-D01A-4AA8-B393-4EB7AB4E47FF}"/>
    <cellStyle name="Normal 3 5 6 2 5 3" xfId="45348" xr:uid="{997AC18A-B80C-4C31-9810-2555D4752109}"/>
    <cellStyle name="Normal 3 5 6 2 5 4" xfId="20524" xr:uid="{CF69C639-B05E-4998-9D7B-B92955486469}"/>
    <cellStyle name="Normal 3 5 6 2 6" xfId="16781" xr:uid="{6E48FA11-4536-4398-8C76-696C91031414}"/>
    <cellStyle name="Normal 3 5 6 2 7" xfId="29192" xr:uid="{5D0E6253-9E98-4617-A10A-B4154D9888A0}"/>
    <cellStyle name="Normal 3 5 6 2 8" xfId="41605" xr:uid="{119E4665-A06D-4141-B58A-05F73220A032}"/>
    <cellStyle name="Normal 3 5 6 2 9" xfId="13270" xr:uid="{F9BC652E-B9A9-4ABF-8EB2-D254BF356585}"/>
    <cellStyle name="Normal 3 5 6 3" xfId="2661" xr:uid="{CF68D364-C28B-418A-9CB0-681FF5743459}"/>
    <cellStyle name="Normal 3 5 6 3 2" xfId="4244" xr:uid="{1F0C3244-A2C5-49C2-8CAE-A3CE18DAABE6}"/>
    <cellStyle name="Normal 3 5 6 3 2 2" xfId="7756" xr:uid="{4A74BA80-0501-4CFA-9E26-05F98B9407DB}"/>
    <cellStyle name="Normal 3 5 6 3 2 2 2" xfId="34803" xr:uid="{72DE9D9F-30AC-4277-8952-09CB8F1C9800}"/>
    <cellStyle name="Normal 3 5 6 3 2 2 3" xfId="47216" xr:uid="{E1BC104E-0042-460C-AEF6-0C852CC0B4CC}"/>
    <cellStyle name="Normal 3 5 6 3 2 2 4" xfId="22392" xr:uid="{C9D8E68F-DE50-4BE5-8A5B-4B86CEAFACFA}"/>
    <cellStyle name="Normal 3 5 6 3 2 3" xfId="31296" xr:uid="{53B9459D-B830-42C7-BAB3-963676980687}"/>
    <cellStyle name="Normal 3 5 6 3 2 4" xfId="43709" xr:uid="{D36D809B-DE11-4434-8DC7-A8B6D3EED142}"/>
    <cellStyle name="Normal 3 5 6 3 2 5" xfId="18885" xr:uid="{D6686CCA-253B-4FD7-8B7F-F926E368FC2B}"/>
    <cellStyle name="Normal 3 5 6 3 3" xfId="9987" xr:uid="{409689A9-66E4-430D-8CE6-7770EA64F0B9}"/>
    <cellStyle name="Normal 3 5 6 3 3 2" xfId="37034" xr:uid="{72AE4269-8EEB-4D9D-B9B8-F9655BD20C03}"/>
    <cellStyle name="Normal 3 5 6 3 3 3" xfId="49447" xr:uid="{87306412-4039-4062-8348-6800764F3960}"/>
    <cellStyle name="Normal 3 5 6 3 3 4" xfId="24623" xr:uid="{503154B0-2043-4AD0-ACDB-75973251F8A6}"/>
    <cellStyle name="Normal 3 5 6 3 4" xfId="11567" xr:uid="{6D2628D6-8196-42CA-9D93-5F56771B79FC}"/>
    <cellStyle name="Normal 3 5 6 3 4 2" xfId="38614" xr:uid="{96518731-F342-45C8-A9FD-DC94B9F435AC}"/>
    <cellStyle name="Normal 3 5 6 3 4 3" xfId="51027" xr:uid="{B15B6896-5ADF-49C1-9FFE-E27FB3878327}"/>
    <cellStyle name="Normal 3 5 6 3 4 4" xfId="26203" xr:uid="{42668DB4-FDDA-465F-BB81-6E8DE8B72A1A}"/>
    <cellStyle name="Normal 3 5 6 3 5" xfId="6294" xr:uid="{CAB15631-BE11-4919-9ED9-DFC1662873F0}"/>
    <cellStyle name="Normal 3 5 6 3 5 2" xfId="33341" xr:uid="{EA3AF50A-2535-43D6-A903-4196C83EE1CE}"/>
    <cellStyle name="Normal 3 5 6 3 5 3" xfId="45754" xr:uid="{57E73A43-2DBF-4B44-A583-B782E11F37D1}"/>
    <cellStyle name="Normal 3 5 6 3 5 4" xfId="20930" xr:uid="{7A02A64A-55C9-4CC7-AD1C-D597912D5F1A}"/>
    <cellStyle name="Normal 3 5 6 3 6" xfId="17303" xr:uid="{81E1C6C4-1705-4CD1-A797-E696FB23CB65}"/>
    <cellStyle name="Normal 3 5 6 3 7" xfId="29714" xr:uid="{327E92AD-74AA-4258-9F20-D11387EBA3D3}"/>
    <cellStyle name="Normal 3 5 6 3 8" xfId="42127" xr:uid="{7E9539F2-637B-4117-9668-19FB841BDEAC}"/>
    <cellStyle name="Normal 3 5 6 3 9" xfId="13792" xr:uid="{572E7DA0-75FA-4CA4-AAC4-C357202A541E}"/>
    <cellStyle name="Normal 3 5 6 4" xfId="1605" xr:uid="{AA90BA7D-FC38-4E0A-B150-3B36BBBFBC5F}"/>
    <cellStyle name="Normal 3 5 6 4 2" xfId="4884" xr:uid="{91088921-CEE9-4BD8-8EF7-FDFE5810D60A}"/>
    <cellStyle name="Normal 3 5 6 4 2 2" xfId="8931" xr:uid="{4C1EB418-151C-4981-949D-7A74F319270F}"/>
    <cellStyle name="Normal 3 5 6 4 2 2 2" xfId="35978" xr:uid="{6141D28E-98BB-4BF0-B39A-64C0CFBBF11F}"/>
    <cellStyle name="Normal 3 5 6 4 2 2 3" xfId="48391" xr:uid="{B6A2507B-B4A7-41AF-BF1E-B8A2A5B8A1B6}"/>
    <cellStyle name="Normal 3 5 6 4 2 2 4" xfId="23567" xr:uid="{3D56CEB7-71BB-4CE2-8E23-1A68EAAD919E}"/>
    <cellStyle name="Normal 3 5 6 4 2 3" xfId="31936" xr:uid="{0AAD74AD-0A36-4311-AC63-AC2ECE489B85}"/>
    <cellStyle name="Normal 3 5 6 4 2 4" xfId="44349" xr:uid="{B1936128-F35E-431E-973C-D8A9CD536CE7}"/>
    <cellStyle name="Normal 3 5 6 4 2 5" xfId="19525" xr:uid="{3B829480-9C7E-47F2-BA0A-6B331F206EEC}"/>
    <cellStyle name="Normal 3 5 6 4 3" xfId="12208" xr:uid="{2EF74183-92AB-40FC-B221-026D22E7A84A}"/>
    <cellStyle name="Normal 3 5 6 4 3 2" xfId="39254" xr:uid="{C6E421E4-3F13-4A34-8D2A-BA56C4675463}"/>
    <cellStyle name="Normal 3 5 6 4 3 3" xfId="51667" xr:uid="{DF9657C8-1042-4431-8860-6F8369876BF1}"/>
    <cellStyle name="Normal 3 5 6 4 3 4" xfId="26843" xr:uid="{3B6AFF7B-462B-46F1-B163-459DA1352BD1}"/>
    <cellStyle name="Normal 3 5 6 4 4" xfId="6700" xr:uid="{79D07F70-1FAC-4A56-8AD0-061D2FC20DD1}"/>
    <cellStyle name="Normal 3 5 6 4 4 2" xfId="33747" xr:uid="{14544455-2EC8-47BE-8E33-E0A20D5F6101}"/>
    <cellStyle name="Normal 3 5 6 4 4 3" xfId="46160" xr:uid="{CD47904A-3BAF-441A-B922-F542678CA680}"/>
    <cellStyle name="Normal 3 5 6 4 4 4" xfId="21336" xr:uid="{4D952988-304F-40F2-B4E2-695F0B04B26C}"/>
    <cellStyle name="Normal 3 5 6 4 5" xfId="16247" xr:uid="{EB9AACED-ED46-43AE-8F65-35D425BEB49E}"/>
    <cellStyle name="Normal 3 5 6 4 6" xfId="28658" xr:uid="{1DC26B09-11E7-4321-98B9-D4656DF69E10}"/>
    <cellStyle name="Normal 3 5 6 4 7" xfId="41071" xr:uid="{F8A5C4A6-6BEC-42BA-9906-D20630F1F0E9}"/>
    <cellStyle name="Normal 3 5 6 4 8" xfId="14432" xr:uid="{8F67C826-61B7-4AC8-A811-B2BE91E67714}"/>
    <cellStyle name="Normal 3 5 6 5" xfId="3188" xr:uid="{EF950217-9F00-411B-8B3D-7483B3510A65}"/>
    <cellStyle name="Normal 3 5 6 5 2" xfId="8409" xr:uid="{FEFBC7B4-C8A3-4089-9234-6E89DD8CF60E}"/>
    <cellStyle name="Normal 3 5 6 5 2 2" xfId="35456" xr:uid="{4B520465-343A-41D4-98B2-A34E6990A65C}"/>
    <cellStyle name="Normal 3 5 6 5 2 3" xfId="47869" xr:uid="{941E9A9F-12BD-4709-9FD9-C3A7A8EDBA3F}"/>
    <cellStyle name="Normal 3 5 6 5 2 4" xfId="23045" xr:uid="{504F383D-BE21-45AD-92A7-12706A2BAD63}"/>
    <cellStyle name="Normal 3 5 6 5 3" xfId="30240" xr:uid="{1234454C-3929-4906-9051-BB0F316E5A60}"/>
    <cellStyle name="Normal 3 5 6 5 4" xfId="42653" xr:uid="{9F6EE0D7-341C-4E23-A8B5-A3E4F42724C8}"/>
    <cellStyle name="Normal 3 5 6 5 5" xfId="17829" xr:uid="{69F31CD9-009A-4845-848C-1ACDC613C971}"/>
    <cellStyle name="Normal 3 5 6 6" xfId="1083" xr:uid="{BB0B303F-66C3-4B6E-AA0B-43964868D1E3}"/>
    <cellStyle name="Normal 3 5 6 6 2" xfId="10511" xr:uid="{3DC43973-2B93-426A-AE4C-B8F75B20170C}"/>
    <cellStyle name="Normal 3 5 6 6 2 2" xfId="37558" xr:uid="{BA026B08-4EC5-4B1B-9276-AA3E6F6BB212}"/>
    <cellStyle name="Normal 3 5 6 6 2 3" xfId="49971" xr:uid="{D7B18C3C-3C17-4ADE-B0E4-62728475B2DF}"/>
    <cellStyle name="Normal 3 5 6 6 2 4" xfId="25147" xr:uid="{BD2AE244-B7F4-48F0-ACB5-A4B99BA05C2F}"/>
    <cellStyle name="Normal 3 5 6 6 3" xfId="28136" xr:uid="{0DB01299-D3E9-4F55-8E1F-301A385CF5B6}"/>
    <cellStyle name="Normal 3 5 6 6 4" xfId="40549" xr:uid="{E3BA5F8F-05C6-467A-92A2-1E067381A24F}"/>
    <cellStyle name="Normal 3 5 6 6 5" xfId="15725" xr:uid="{AE1F9E6F-82D1-412C-8AC6-40F4142FBB5E}"/>
    <cellStyle name="Normal 3 5 6 7" xfId="5426" xr:uid="{6938EBC5-57C9-47BC-A2C3-51E6E00C2AB9}"/>
    <cellStyle name="Normal 3 5 6 7 2" xfId="32473" xr:uid="{38EE537D-ED2D-42E0-AC39-B5183BC57C92}"/>
    <cellStyle name="Normal 3 5 6 7 3" xfId="44886" xr:uid="{15FE3D19-D75E-46DC-9252-0AC043471B86}"/>
    <cellStyle name="Normal 3 5 6 7 4" xfId="20062" xr:uid="{8096A0D6-2013-4295-9608-849360FBBD22}"/>
    <cellStyle name="Normal 3 5 6 8" xfId="15072" xr:uid="{484E2972-C172-4BB3-BB82-6431787B20FA}"/>
    <cellStyle name="Normal 3 5 6 9" xfId="27483" xr:uid="{BE076145-F464-482F-B650-189C64A4CF7B}"/>
    <cellStyle name="Normal 3 5 7" xfId="546" xr:uid="{AAC58374-CD8C-4224-B332-A7C86A9FF8D6}"/>
    <cellStyle name="Normal 3 5 7 10" xfId="12852" xr:uid="{260B1886-2DC0-464C-B619-C819E868642A}"/>
    <cellStyle name="Normal 3 5 7 2" xfId="2777" xr:uid="{4099DAD5-8000-4CC6-8BB8-50948F9EB223}"/>
    <cellStyle name="Normal 3 5 7 2 2" xfId="4360" xr:uid="{21E64C22-AD7F-4B40-BB2E-71ECE54FF11F}"/>
    <cellStyle name="Normal 3 5 7 2 2 2" xfId="10103" xr:uid="{9518FC2A-AA7E-4268-ADB6-13E1B698D7CB}"/>
    <cellStyle name="Normal 3 5 7 2 2 2 2" xfId="37150" xr:uid="{C5F9A79A-E43D-4928-8F79-815B480BC423}"/>
    <cellStyle name="Normal 3 5 7 2 2 2 3" xfId="49563" xr:uid="{371D6AB9-5B85-446B-9EFD-442437D3C977}"/>
    <cellStyle name="Normal 3 5 7 2 2 2 4" xfId="24739" xr:uid="{114320A0-8E13-4633-BE9A-8ACF7F45E6CB}"/>
    <cellStyle name="Normal 3 5 7 2 2 3" xfId="31412" xr:uid="{075A29EF-2133-42DD-8445-B434DEFD23F9}"/>
    <cellStyle name="Normal 3 5 7 2 2 4" xfId="43825" xr:uid="{287B1E3B-6C93-4491-A22D-75A7171353F1}"/>
    <cellStyle name="Normal 3 5 7 2 2 5" xfId="19001" xr:uid="{16B32A7D-20B3-4F3B-A56C-902BBFBE8896}"/>
    <cellStyle name="Normal 3 5 7 2 3" xfId="11683" xr:uid="{9085F3C5-03BF-4EC8-B89A-5B6C19BEF4FF}"/>
    <cellStyle name="Normal 3 5 7 2 3 2" xfId="38730" xr:uid="{43905624-11AD-4C6E-828D-3992AF7575B0}"/>
    <cellStyle name="Normal 3 5 7 2 3 3" xfId="51143" xr:uid="{EE8ACC94-2E24-4256-9A04-BB93CF161ABE}"/>
    <cellStyle name="Normal 3 5 7 2 3 4" xfId="26319" xr:uid="{B0F22BD1-1DA6-493C-88DC-414480BAC7BB}"/>
    <cellStyle name="Normal 3 5 7 2 4" xfId="7872" xr:uid="{30BF44EB-8424-44C0-BD53-6076B98D27D7}"/>
    <cellStyle name="Normal 3 5 7 2 4 2" xfId="34919" xr:uid="{ECD959C8-5DAF-49C4-9865-F3889FF0EF87}"/>
    <cellStyle name="Normal 3 5 7 2 4 3" xfId="47332" xr:uid="{3142228D-DAC1-40A8-A182-AC5A59210B4E}"/>
    <cellStyle name="Normal 3 5 7 2 4 4" xfId="22508" xr:uid="{64CD0CD7-F911-4D78-8C9D-1EDDE2E6E433}"/>
    <cellStyle name="Normal 3 5 7 2 5" xfId="17419" xr:uid="{ED9EE91A-97B3-4A71-9B13-00CA3B45B6B9}"/>
    <cellStyle name="Normal 3 5 7 2 6" xfId="29830" xr:uid="{364A673E-D641-4D64-89BA-F7A436A592A0}"/>
    <cellStyle name="Normal 3 5 7 2 7" xfId="42243" xr:uid="{E5394F8A-4ED8-4DE1-8365-F53889CE0A29}"/>
    <cellStyle name="Normal 3 5 7 2 8" xfId="13908" xr:uid="{2C0B2B11-21DA-4AA1-B5BD-8C635B8F30A9}"/>
    <cellStyle name="Normal 3 5 7 3" xfId="1721" xr:uid="{3C82DE3D-3EDE-4727-92C1-37C6D27CA4D4}"/>
    <cellStyle name="Normal 3 5 7 3 2" xfId="5000" xr:uid="{AECACD11-E363-46EF-925D-A533243714D2}"/>
    <cellStyle name="Normal 3 5 7 3 2 2" xfId="9047" xr:uid="{5288A2F9-F232-4FAC-8B73-66DAFBC588D7}"/>
    <cellStyle name="Normal 3 5 7 3 2 2 2" xfId="36094" xr:uid="{FE762CDD-BFA8-4CE8-B287-9D7518CC4240}"/>
    <cellStyle name="Normal 3 5 7 3 2 2 3" xfId="48507" xr:uid="{40469E6F-4790-479C-BBAE-6FC48A049510}"/>
    <cellStyle name="Normal 3 5 7 3 2 2 4" xfId="23683" xr:uid="{3BB24F12-4E12-44F8-B0ED-8D6932194A4E}"/>
    <cellStyle name="Normal 3 5 7 3 2 3" xfId="32052" xr:uid="{5A1E2B15-5AE8-4162-B874-C6A8C292AA3C}"/>
    <cellStyle name="Normal 3 5 7 3 2 4" xfId="44465" xr:uid="{788F7516-EB2D-4F77-88B1-D297BED9FE2D}"/>
    <cellStyle name="Normal 3 5 7 3 2 5" xfId="19641" xr:uid="{C447EDE7-3EB3-4AD4-BDB7-DA885A3DAB83}"/>
    <cellStyle name="Normal 3 5 7 3 3" xfId="12324" xr:uid="{2CC4DE45-C2C6-405D-BDDE-D37DD2A595E8}"/>
    <cellStyle name="Normal 3 5 7 3 3 2" xfId="39370" xr:uid="{DC9AD7AC-4C37-41AD-8955-14CED103370D}"/>
    <cellStyle name="Normal 3 5 7 3 3 3" xfId="51783" xr:uid="{FE4587F3-CE46-4C25-93DE-60611ADF80B5}"/>
    <cellStyle name="Normal 3 5 7 3 3 4" xfId="26959" xr:uid="{4F7A223E-78A4-461E-99C5-59B7FC012E9B}"/>
    <cellStyle name="Normal 3 5 7 3 4" xfId="6816" xr:uid="{245B5137-92E1-4CD5-A374-8841678F0ECB}"/>
    <cellStyle name="Normal 3 5 7 3 4 2" xfId="33863" xr:uid="{42FD037D-F2CC-49ED-8B30-7797E59C9FD4}"/>
    <cellStyle name="Normal 3 5 7 3 4 3" xfId="46276" xr:uid="{6AA5FDC9-B59D-43C9-97C3-EFCC74ECC0D8}"/>
    <cellStyle name="Normal 3 5 7 3 4 4" xfId="21452" xr:uid="{2E9589AA-85D9-47D1-8C77-2C4C3329602E}"/>
    <cellStyle name="Normal 3 5 7 3 5" xfId="16363" xr:uid="{10920E61-0697-472E-9DCB-513936D7FCE0}"/>
    <cellStyle name="Normal 3 5 7 3 6" xfId="28774" xr:uid="{4BA7A6BA-2291-40A8-BBF5-A14699EB9C13}"/>
    <cellStyle name="Normal 3 5 7 3 7" xfId="41187" xr:uid="{D360B922-3E7C-4E7C-A59D-8B280C6405FA}"/>
    <cellStyle name="Normal 3 5 7 3 8" xfId="14548" xr:uid="{4EE61906-9EDF-4540-8EFA-B42A02E92C7A}"/>
    <cellStyle name="Normal 3 5 7 4" xfId="3304" xr:uid="{09B75F3E-67E0-4924-B83E-EE4EC756EF7F}"/>
    <cellStyle name="Normal 3 5 7 4 2" xfId="8525" xr:uid="{AA30383C-FA89-4C64-A2AE-0E875C478E8B}"/>
    <cellStyle name="Normal 3 5 7 4 2 2" xfId="35572" xr:uid="{EA8BFB95-E2FA-428D-8665-DA4918DF11D7}"/>
    <cellStyle name="Normal 3 5 7 4 2 3" xfId="47985" xr:uid="{47D52915-85DE-453D-AA58-7C91F8F9A767}"/>
    <cellStyle name="Normal 3 5 7 4 2 4" xfId="23161" xr:uid="{82AEF2D9-C948-4FF0-8CCE-49D67A90848B}"/>
    <cellStyle name="Normal 3 5 7 4 3" xfId="30356" xr:uid="{6D0D2C96-2927-47BB-BED6-B34EEA4845C2}"/>
    <cellStyle name="Normal 3 5 7 4 4" xfId="42769" xr:uid="{3C07D746-6C29-4E9A-A766-8CC2DE1CB23F}"/>
    <cellStyle name="Normal 3 5 7 4 5" xfId="17945" xr:uid="{B2569B79-3A9E-4C38-9FC5-B215D7D75629}"/>
    <cellStyle name="Normal 3 5 7 5" xfId="1199" xr:uid="{EE7AF8E3-AFA6-42BD-A555-AFBDDE6AFE9A}"/>
    <cellStyle name="Normal 3 5 7 5 2" xfId="10627" xr:uid="{F3A05FF7-48BE-4C11-99B6-8C350FE84E94}"/>
    <cellStyle name="Normal 3 5 7 5 2 2" xfId="37674" xr:uid="{E8B59C93-5DBE-4B9D-857C-21009E703386}"/>
    <cellStyle name="Normal 3 5 7 5 2 3" xfId="50087" xr:uid="{62DFDAE4-2CDB-4A45-8E20-CA4FF962311D}"/>
    <cellStyle name="Normal 3 5 7 5 2 4" xfId="25263" xr:uid="{899F7D2F-0FC8-49D4-A9AE-D83D5AE3F0EC}"/>
    <cellStyle name="Normal 3 5 7 5 3" xfId="28252" xr:uid="{1DE7EFE3-572E-4724-AA43-C869102591B8}"/>
    <cellStyle name="Normal 3 5 7 5 4" xfId="40665" xr:uid="{004E6B88-2DFE-4C10-930C-F9F9F7811798}"/>
    <cellStyle name="Normal 3 5 7 5 5" xfId="15841" xr:uid="{171422A9-1F45-4EAC-9D8F-5C3F04DB24D3}"/>
    <cellStyle name="Normal 3 5 7 6" xfId="5523" xr:uid="{3062E48C-71C3-431C-8706-7238CAC955D9}"/>
    <cellStyle name="Normal 3 5 7 6 2" xfId="32570" xr:uid="{AD04C039-B4BC-402D-9366-901898B472D0}"/>
    <cellStyle name="Normal 3 5 7 6 3" xfId="44983" xr:uid="{9BEC5DD0-25B9-4396-939F-A9FE9E113BEA}"/>
    <cellStyle name="Normal 3 5 7 6 4" xfId="20159" xr:uid="{80610BB0-F7C0-451C-A3E3-F2D13A2C495A}"/>
    <cellStyle name="Normal 3 5 7 7" xfId="15188" xr:uid="{96558217-9539-4A93-9C64-53411AB1F75D}"/>
    <cellStyle name="Normal 3 5 7 8" xfId="27599" xr:uid="{2546262F-B9CA-4944-B362-5CCB16087CA1}"/>
    <cellStyle name="Normal 3 5 7 9" xfId="40012" xr:uid="{2C8402C1-1884-40E9-8550-DA43968DBA5A}"/>
    <cellStyle name="Normal 3 5 8" xfId="151" xr:uid="{07D81275-A80E-46BD-A31B-2DD48D3576C7}"/>
    <cellStyle name="Normal 3 5 8 10" xfId="12991" xr:uid="{38BEFD3A-ED16-4DD4-B6C5-9A40990CE50D}"/>
    <cellStyle name="Normal 3 5 8 2" xfId="2382" xr:uid="{217C4336-4070-46BD-8588-6F99C0B18D63}"/>
    <cellStyle name="Normal 3 5 8 2 2" xfId="3965" xr:uid="{617A1902-165E-442D-93D0-B0A941D19DA2}"/>
    <cellStyle name="Normal 3 5 8 2 2 2" xfId="9708" xr:uid="{9400FDB6-C823-4254-9A35-3872B41D994C}"/>
    <cellStyle name="Normal 3 5 8 2 2 2 2" xfId="36755" xr:uid="{141944C8-A9F5-4A58-85DE-71CFA24BEED4}"/>
    <cellStyle name="Normal 3 5 8 2 2 2 3" xfId="49168" xr:uid="{CF2D8969-B734-4710-80B7-508F0760F377}"/>
    <cellStyle name="Normal 3 5 8 2 2 2 4" xfId="24344" xr:uid="{CFAC6DA1-7804-4989-A4D7-87225CBE9D7B}"/>
    <cellStyle name="Normal 3 5 8 2 2 3" xfId="31017" xr:uid="{BDB0F70E-B2BB-48F9-87B3-3292631BDFC2}"/>
    <cellStyle name="Normal 3 5 8 2 2 4" xfId="43430" xr:uid="{553E2A4F-F2C0-4586-A30A-299D372C0515}"/>
    <cellStyle name="Normal 3 5 8 2 2 5" xfId="18606" xr:uid="{54EAC495-0A13-41FA-AF5C-7E7BBF53FB05}"/>
    <cellStyle name="Normal 3 5 8 2 3" xfId="11288" xr:uid="{20052CFE-639D-4393-88CC-378A8FF86E0A}"/>
    <cellStyle name="Normal 3 5 8 2 3 2" xfId="38335" xr:uid="{62AB880A-E550-4784-91ED-8618EA39F31F}"/>
    <cellStyle name="Normal 3 5 8 2 3 3" xfId="50748" xr:uid="{CE99B5CA-B96E-4AD0-A364-E76DC2004B9D}"/>
    <cellStyle name="Normal 3 5 8 2 3 4" xfId="25924" xr:uid="{F0474F19-BA58-4379-99F6-DCCABE3D4FD5}"/>
    <cellStyle name="Normal 3 5 8 2 4" xfId="7477" xr:uid="{112C0150-2091-4ED1-8C21-892E94BC730C}"/>
    <cellStyle name="Normal 3 5 8 2 4 2" xfId="34524" xr:uid="{EE4C3547-8BBA-43D1-991C-76D65437AAC4}"/>
    <cellStyle name="Normal 3 5 8 2 4 3" xfId="46937" xr:uid="{05B7EBC3-BA97-4512-8DA8-073E47EB6679}"/>
    <cellStyle name="Normal 3 5 8 2 4 4" xfId="22113" xr:uid="{32B6A95C-C24F-4EBB-82DB-43DD9FC0B92D}"/>
    <cellStyle name="Normal 3 5 8 2 5" xfId="17024" xr:uid="{600F6FA6-8C7C-4C7D-AD44-BCA688D028D2}"/>
    <cellStyle name="Normal 3 5 8 2 6" xfId="29435" xr:uid="{73FE2E7A-87B0-41B1-BC7C-131414E8C10F}"/>
    <cellStyle name="Normal 3 5 8 2 7" xfId="41848" xr:uid="{AD047697-871C-4D38-9B64-631DABC5BB3D}"/>
    <cellStyle name="Normal 3 5 8 2 8" xfId="13513" xr:uid="{979D135F-7073-4CB3-A935-9AF6F7E23965}"/>
    <cellStyle name="Normal 3 5 8 3" xfId="1860" xr:uid="{96B71228-9258-4066-9CEF-03243D2C70A2}"/>
    <cellStyle name="Normal 3 5 8 3 2" xfId="4605" xr:uid="{88887BBB-92F8-4564-8EA8-B09B4F454EEF}"/>
    <cellStyle name="Normal 3 5 8 3 2 2" xfId="9186" xr:uid="{A4F10496-E882-4243-8BC2-DB2DB741AA81}"/>
    <cellStyle name="Normal 3 5 8 3 2 2 2" xfId="36233" xr:uid="{6F196687-BFBA-415D-BAD9-A62ABB59BADF}"/>
    <cellStyle name="Normal 3 5 8 3 2 2 3" xfId="48646" xr:uid="{C9F75587-2251-4E66-93BE-A2BFAE32AA4C}"/>
    <cellStyle name="Normal 3 5 8 3 2 2 4" xfId="23822" xr:uid="{BB90661D-1750-4D10-BB76-2FC0269E1498}"/>
    <cellStyle name="Normal 3 5 8 3 2 3" xfId="31657" xr:uid="{0C7F69FB-6B16-499E-9C78-ABB2F277085C}"/>
    <cellStyle name="Normal 3 5 8 3 2 4" xfId="44070" xr:uid="{5EE52E6B-174C-4FAF-ACF7-270FEE9DED39}"/>
    <cellStyle name="Normal 3 5 8 3 2 5" xfId="19246" xr:uid="{F2EE5220-A93A-42D7-9653-9157EB896B5E}"/>
    <cellStyle name="Normal 3 5 8 3 3" xfId="11929" xr:uid="{C04F6C1C-9B5D-42D0-85CE-1349189EEE93}"/>
    <cellStyle name="Normal 3 5 8 3 3 2" xfId="38975" xr:uid="{76BF3976-37E3-4100-BE94-C52249FC220F}"/>
    <cellStyle name="Normal 3 5 8 3 3 3" xfId="51388" xr:uid="{C417163C-0697-4766-BBD9-F0D7688F768C}"/>
    <cellStyle name="Normal 3 5 8 3 3 4" xfId="26564" xr:uid="{F7E06FE4-E79E-4052-A560-A8FB2615569B}"/>
    <cellStyle name="Normal 3 5 8 3 4" xfId="6955" xr:uid="{3236CF58-0035-4F9A-B57F-F192918EBB2C}"/>
    <cellStyle name="Normal 3 5 8 3 4 2" xfId="34002" xr:uid="{C4AB5700-53E8-4AAB-BC7D-DC9DC4725516}"/>
    <cellStyle name="Normal 3 5 8 3 4 3" xfId="46415" xr:uid="{6571C27F-2143-4334-9DCD-04A15AA92A2D}"/>
    <cellStyle name="Normal 3 5 8 3 4 4" xfId="21591" xr:uid="{EF18689E-31F6-4AC0-8EBE-0A389F11F3AC}"/>
    <cellStyle name="Normal 3 5 8 3 5" xfId="16502" xr:uid="{F7BF7DF2-09E7-4D50-869B-175AB23C9718}"/>
    <cellStyle name="Normal 3 5 8 3 6" xfId="28913" xr:uid="{926B7751-43A0-4C84-BF43-D80A73946572}"/>
    <cellStyle name="Normal 3 5 8 3 7" xfId="41326" xr:uid="{2EF0328D-306D-44CE-B3B6-B625CD5F9B10}"/>
    <cellStyle name="Normal 3 5 8 3 8" xfId="14153" xr:uid="{79CD9F89-F3C4-48DC-AFEE-DAD101A8470D}"/>
    <cellStyle name="Normal 3 5 8 4" xfId="3443" xr:uid="{82433FE4-0B3B-40EA-B96C-31BD7C814E16}"/>
    <cellStyle name="Normal 3 5 8 4 2" xfId="8130" xr:uid="{16B103E8-9222-44EA-ADBE-AF656EA8240B}"/>
    <cellStyle name="Normal 3 5 8 4 2 2" xfId="35177" xr:uid="{8DEDEDBE-8667-4175-BD02-7110630F02DF}"/>
    <cellStyle name="Normal 3 5 8 4 2 3" xfId="47590" xr:uid="{3D8E9FAC-7BDE-47D4-AEDC-6695E6758269}"/>
    <cellStyle name="Normal 3 5 8 4 2 4" xfId="22766" xr:uid="{8C3F54A0-E5E1-4425-AF3E-8F2650F47291}"/>
    <cellStyle name="Normal 3 5 8 4 3" xfId="30495" xr:uid="{B76FE92F-1AC4-4721-B5CD-F7E8B684E993}"/>
    <cellStyle name="Normal 3 5 8 4 4" xfId="42908" xr:uid="{925DA443-78BB-43D0-ABA0-665A8A92A7F5}"/>
    <cellStyle name="Normal 3 5 8 4 5" xfId="18084" xr:uid="{E61F61ED-B011-4FFA-B189-8C02FC14BDFA}"/>
    <cellStyle name="Normal 3 5 8 5" xfId="804" xr:uid="{FE0810D3-7E18-49E3-B598-46A20239158F}"/>
    <cellStyle name="Normal 3 5 8 5 2" xfId="10766" xr:uid="{202BB563-A451-447D-97B8-2518771EE497}"/>
    <cellStyle name="Normal 3 5 8 5 2 2" xfId="37813" xr:uid="{95C02EFA-85B1-41EF-A20F-7A4F4AB4711F}"/>
    <cellStyle name="Normal 3 5 8 5 2 3" xfId="50226" xr:uid="{02282068-1E78-49F7-9AE1-12910BA189E9}"/>
    <cellStyle name="Normal 3 5 8 5 2 4" xfId="25402" xr:uid="{EC04B51F-C155-4026-91AC-7E45E59383EC}"/>
    <cellStyle name="Normal 3 5 8 5 3" xfId="27857" xr:uid="{087F9A4F-6FF9-4FB0-A860-9C945E26939B}"/>
    <cellStyle name="Normal 3 5 8 5 4" xfId="40270" xr:uid="{5901E24E-6D64-4B6A-BD0E-825D3560BD07}"/>
    <cellStyle name="Normal 3 5 8 5 5" xfId="15446" xr:uid="{C0770DFA-7AE2-4A60-A2B2-CBD1A92265F4}"/>
    <cellStyle name="Normal 3 5 8 6" xfId="5609" xr:uid="{BCA2E5D3-EAD7-4702-AFAD-4EBFAD309165}"/>
    <cellStyle name="Normal 3 5 8 6 2" xfId="32656" xr:uid="{0333F990-82A0-4A3E-923C-C7DB91AAEF50}"/>
    <cellStyle name="Normal 3 5 8 6 3" xfId="45069" xr:uid="{E65B649E-C542-4781-A930-F764492924B4}"/>
    <cellStyle name="Normal 3 5 8 6 4" xfId="20245" xr:uid="{3EA45AB6-CF6C-40AE-AAFD-E769140C5B49}"/>
    <cellStyle name="Normal 3 5 8 7" xfId="14793" xr:uid="{F75E1216-AB9C-44C0-9053-1FA145E948E2}"/>
    <cellStyle name="Normal 3 5 8 8" xfId="27204" xr:uid="{6ABAA1DE-C3AF-46AC-9B77-E8EC2DA6DDFD}"/>
    <cellStyle name="Normal 3 5 8 9" xfId="39617" xr:uid="{725E1E91-4F70-4D38-9301-9223D5CBD0C7}"/>
    <cellStyle name="Normal 3 5 9" xfId="2255" xr:uid="{AD498D1F-C83D-415D-9E15-81561C65FD53}"/>
    <cellStyle name="Normal 3 5 9 2" xfId="3838" xr:uid="{11745D80-1ABB-415B-B381-FFEA0CB6718A}"/>
    <cellStyle name="Normal 3 5 9 2 2" xfId="7350" xr:uid="{FB6D1BB3-7C61-4B43-8C00-10B76AEAF0E1}"/>
    <cellStyle name="Normal 3 5 9 2 2 2" xfId="34397" xr:uid="{5F93FB80-94F9-4112-ABCA-83DDA621FFF8}"/>
    <cellStyle name="Normal 3 5 9 2 2 3" xfId="46810" xr:uid="{1B1BA4F9-7EB7-4E78-9490-4F45F1CE0C30}"/>
    <cellStyle name="Normal 3 5 9 2 2 4" xfId="21986" xr:uid="{68503315-E3CB-4DEE-9158-AA5627DAB351}"/>
    <cellStyle name="Normal 3 5 9 2 3" xfId="30890" xr:uid="{11C021BF-509E-453B-B9FF-1EDB7D8CA1AD}"/>
    <cellStyle name="Normal 3 5 9 2 4" xfId="43303" xr:uid="{E563CD4E-D211-4E37-B370-EC0ACA92436E}"/>
    <cellStyle name="Normal 3 5 9 2 5" xfId="18479" xr:uid="{7E273A09-1EBE-4249-89FB-824A72F25861}"/>
    <cellStyle name="Normal 3 5 9 3" xfId="9581" xr:uid="{550721AC-8897-4F9B-A3BE-514EB0F2366A}"/>
    <cellStyle name="Normal 3 5 9 3 2" xfId="36628" xr:uid="{4FC2A508-5A58-4CEC-82D3-F0575EB75FCD}"/>
    <cellStyle name="Normal 3 5 9 3 3" xfId="49041" xr:uid="{7AFECC84-B6E5-46DC-9321-DBF0CEA0806C}"/>
    <cellStyle name="Normal 3 5 9 3 4" xfId="24217" xr:uid="{1F3DD521-5975-4072-9060-73BFCA627C49}"/>
    <cellStyle name="Normal 3 5 9 4" xfId="11161" xr:uid="{215D4C06-2161-4689-AE1A-623F102008A0}"/>
    <cellStyle name="Normal 3 5 9 4 2" xfId="38208" xr:uid="{D6091700-E703-4D5E-8360-58357695613B}"/>
    <cellStyle name="Normal 3 5 9 4 3" xfId="50621" xr:uid="{69454815-73BD-4DA6-B87B-963227B1683C}"/>
    <cellStyle name="Normal 3 5 9 4 4" xfId="25797" xr:uid="{579066D4-596D-4BD6-9A7D-4BA1B1537E05}"/>
    <cellStyle name="Normal 3 5 9 5" xfId="6015" xr:uid="{EC88FB7F-BE7B-4A1B-90F0-9F54E3C24671}"/>
    <cellStyle name="Normal 3 5 9 5 2" xfId="33062" xr:uid="{7ABDBD31-2A8C-4A3F-A46A-4EF8D6F74316}"/>
    <cellStyle name="Normal 3 5 9 5 3" xfId="45475" xr:uid="{ACFCED8F-DA3C-4A05-BF84-C0248DC85A11}"/>
    <cellStyle name="Normal 3 5 9 5 4" xfId="20651" xr:uid="{115FA17C-CD68-4DD5-9153-F2F3EEF6F7D0}"/>
    <cellStyle name="Normal 3 5 9 6" xfId="16897" xr:uid="{C8B0A70D-1459-4D83-AAA1-BD71F154DAED}"/>
    <cellStyle name="Normal 3 5 9 7" xfId="29308" xr:uid="{6717DC4B-E2A9-41E1-B485-4C9A1B0B888E}"/>
    <cellStyle name="Normal 3 5 9 8" xfId="41721" xr:uid="{48409E28-573E-4EA6-A390-FC63E9057084}"/>
    <cellStyle name="Normal 3 5 9 9" xfId="13386" xr:uid="{043B50EF-FA88-40A5-B70D-ACEFD3B2E46B}"/>
    <cellStyle name="Normal 3 6" xfId="33" xr:uid="{D8BDCDF4-B705-4092-97DA-4524B70FBD9E}"/>
    <cellStyle name="Normal 3 6 10" xfId="1321" xr:uid="{0CB248E9-2991-4897-A8D0-5FA7D78D6695}"/>
    <cellStyle name="Normal 3 6 10 2" xfId="4491" xr:uid="{DABA37B0-A8B1-49AA-938C-B48CCDE9EDB6}"/>
    <cellStyle name="Normal 3 6 10 2 2" xfId="8647" xr:uid="{69C6F09F-4F33-4A54-A07C-B487BC32C70D}"/>
    <cellStyle name="Normal 3 6 10 2 2 2" xfId="35694" xr:uid="{6F74D20F-A4F8-4A9B-A36E-3FD26A080B06}"/>
    <cellStyle name="Normal 3 6 10 2 2 3" xfId="48107" xr:uid="{A899F506-3606-4B17-A6B9-A07948788ED5}"/>
    <cellStyle name="Normal 3 6 10 2 2 4" xfId="23283" xr:uid="{F59081F3-DF62-404C-94E3-662DA6596421}"/>
    <cellStyle name="Normal 3 6 10 2 3" xfId="31543" xr:uid="{DCA028BE-62B3-439B-9E86-4972BE73D073}"/>
    <cellStyle name="Normal 3 6 10 2 4" xfId="43956" xr:uid="{04A8B352-B557-414C-BF49-E478E3778D56}"/>
    <cellStyle name="Normal 3 6 10 2 5" xfId="19132" xr:uid="{4CC1BD5C-1E78-41D7-B61A-833AF9CE3A7F}"/>
    <cellStyle name="Normal 3 6 10 3" xfId="11815" xr:uid="{9C587D06-3A8E-44DC-9E0E-C6432C957F5A}"/>
    <cellStyle name="Normal 3 6 10 3 2" xfId="38861" xr:uid="{2344D007-8A40-49A1-9E72-B52FE2260E59}"/>
    <cellStyle name="Normal 3 6 10 3 3" xfId="51274" xr:uid="{43842157-C7E0-43BC-B882-992A6E3B5A07}"/>
    <cellStyle name="Normal 3 6 10 3 4" xfId="26450" xr:uid="{7922CE81-63DD-4AC8-BC93-9EC94C8B3396}"/>
    <cellStyle name="Normal 3 6 10 4" xfId="6416" xr:uid="{782F850B-6D0C-44FA-9E5F-F1B8F9A85F76}"/>
    <cellStyle name="Normal 3 6 10 4 2" xfId="33463" xr:uid="{3C622926-4725-4E99-A9B6-CED4CA280DE1}"/>
    <cellStyle name="Normal 3 6 10 4 3" xfId="45876" xr:uid="{36B75A7B-DCCE-4DC7-BA81-7E9FCA744AC2}"/>
    <cellStyle name="Normal 3 6 10 4 4" xfId="21052" xr:uid="{7B97CF55-FE58-4385-BDFE-96FB1AE3B673}"/>
    <cellStyle name="Normal 3 6 10 5" xfId="15963" xr:uid="{DDDD17FA-2034-4FB2-8EE3-631CC213EDA0}"/>
    <cellStyle name="Normal 3 6 10 6" xfId="28374" xr:uid="{4AF95A76-E2AE-4F2E-9114-75429C7AB5AD}"/>
    <cellStyle name="Normal 3 6 10 7" xfId="40787" xr:uid="{B1F65483-6CE4-4CC5-B0AF-0C8B6D50DE56}"/>
    <cellStyle name="Normal 3 6 10 8" xfId="14039" xr:uid="{8E42E430-7357-4AC6-8916-17BF3C616BC3}"/>
    <cellStyle name="Normal 3 6 11" xfId="2904" xr:uid="{3C1F23C4-2B9B-47F6-BC2F-1CD27E909C3C}"/>
    <cellStyle name="Normal 3 6 11 2" xfId="8016" xr:uid="{30F9F33E-5558-418A-8670-41155DBC9F00}"/>
    <cellStyle name="Normal 3 6 11 2 2" xfId="35063" xr:uid="{76EEAC66-E644-4BE2-8B6B-DEAF2DFB558C}"/>
    <cellStyle name="Normal 3 6 11 2 3" xfId="47476" xr:uid="{0003826A-6996-43DE-8B97-8F415B268120}"/>
    <cellStyle name="Normal 3 6 11 2 4" xfId="22652" xr:uid="{937E2EA9-52B5-4395-8171-ECD8A5D5A92C}"/>
    <cellStyle name="Normal 3 6 11 3" xfId="29956" xr:uid="{48FA6450-9709-4DBC-9F8C-070EFED0B227}"/>
    <cellStyle name="Normal 3 6 11 4" xfId="42369" xr:uid="{0EA69F60-DC05-4745-936A-161AFCD90A4D}"/>
    <cellStyle name="Normal 3 6 11 5" xfId="17545" xr:uid="{C9472422-F6F5-460F-8CA5-B67CA058A11D}"/>
    <cellStyle name="Normal 3 6 12" xfId="690" xr:uid="{233DFA8D-A87C-4A1B-9F2F-6C2D872DCECC}"/>
    <cellStyle name="Normal 3 6 12 2" xfId="10227" xr:uid="{02A08D32-860B-4BE5-9618-B6EB69F8208C}"/>
    <cellStyle name="Normal 3 6 12 2 2" xfId="37274" xr:uid="{C4223D93-5E26-479E-922B-B9339C4C562B}"/>
    <cellStyle name="Normal 3 6 12 2 3" xfId="49687" xr:uid="{1DCF1821-B5BA-43F7-BF6B-ECBCCCADF3AB}"/>
    <cellStyle name="Normal 3 6 12 2 4" xfId="24863" xr:uid="{C3C9F2E9-AC31-4BA2-A8B2-5D7DBF666E3E}"/>
    <cellStyle name="Normal 3 6 12 3" xfId="27743" xr:uid="{360B742D-9CAB-46A3-BA55-2D6E1CBC7F40}"/>
    <cellStyle name="Normal 3 6 12 4" xfId="40156" xr:uid="{74FE9841-FB2E-4A92-8A56-A9A5C5644F69}"/>
    <cellStyle name="Normal 3 6 12 5" xfId="15332" xr:uid="{54F3EECE-AC49-4A78-B624-F2DD719DEB2E}"/>
    <cellStyle name="Normal 3 6 13" xfId="5131" xr:uid="{95376263-AB99-4A90-B250-09F3B97B986E}"/>
    <cellStyle name="Normal 3 6 13 2" xfId="32183" xr:uid="{39277F38-6611-46B9-A410-27E59B6E1C7A}"/>
    <cellStyle name="Normal 3 6 13 3" xfId="44596" xr:uid="{FF95E78F-B3E9-4095-A96D-5C152F16ACB0}"/>
    <cellStyle name="Normal 3 6 13 4" xfId="19772" xr:uid="{7F72505B-55A9-4D78-82D5-227C5FA694EA}"/>
    <cellStyle name="Normal 3 6 14" xfId="14679" xr:uid="{31C91941-6109-42EF-94E7-C3DC1F710815}"/>
    <cellStyle name="Normal 3 6 15" xfId="27090" xr:uid="{EB509253-6D57-466F-A890-AB06D5360683}"/>
    <cellStyle name="Normal 3 6 16" xfId="39503" xr:uid="{885DF522-5641-4848-AE6D-DBA79B90B23C}"/>
    <cellStyle name="Normal 3 6 17" xfId="12452" xr:uid="{C67BBA9B-7A56-4939-A4EA-40ED9BE8C510}"/>
    <cellStyle name="Normal 3 6 2" xfId="86" xr:uid="{D135D73F-1F8E-4559-9996-5B8131718E2B}"/>
    <cellStyle name="Normal 3 6 2 10" xfId="740" xr:uid="{021C538E-3B6E-4CAA-A209-C14BCEA260DE}"/>
    <cellStyle name="Normal 3 6 2 10 2" xfId="10256" xr:uid="{3526BD4B-62F3-45ED-96E9-6014C8AC99CE}"/>
    <cellStyle name="Normal 3 6 2 10 2 2" xfId="37303" xr:uid="{21487A21-96CD-4AB5-8794-B96F196F2954}"/>
    <cellStyle name="Normal 3 6 2 10 2 3" xfId="49716" xr:uid="{127FAF82-00AD-4BC3-8D4D-C18B7F40EEE7}"/>
    <cellStyle name="Normal 3 6 2 10 2 4" xfId="24892" xr:uid="{72C90E1F-CB93-4A9E-8152-683D555F737B}"/>
    <cellStyle name="Normal 3 6 2 10 3" xfId="27793" xr:uid="{411E3112-EC39-421F-9A65-50CD32790AC2}"/>
    <cellStyle name="Normal 3 6 2 10 4" xfId="40206" xr:uid="{78358AAE-7147-4CA0-BDE5-9980B7FE5AAB}"/>
    <cellStyle name="Normal 3 6 2 10 5" xfId="15382" xr:uid="{D1B0576A-6246-4F3B-8C23-9D9F959FA86E}"/>
    <cellStyle name="Normal 3 6 2 11" xfId="5226" xr:uid="{671C0181-B6F8-438A-A586-B76598A18F21}"/>
    <cellStyle name="Normal 3 6 2 11 2" xfId="32274" xr:uid="{61BA173E-1DD7-4D7F-82E5-E97B5CD84430}"/>
    <cellStyle name="Normal 3 6 2 11 3" xfId="44687" xr:uid="{D804BD11-AC7D-4EBD-80A6-453EBD37D22F}"/>
    <cellStyle name="Normal 3 6 2 11 4" xfId="19863" xr:uid="{7EF166BC-57C6-4720-9E39-1D1ED56F5EE1}"/>
    <cellStyle name="Normal 3 6 2 12" xfId="14729" xr:uid="{CE63E97C-1DD3-4A7A-9265-8D6CED74E90E}"/>
    <cellStyle name="Normal 3 6 2 13" xfId="27140" xr:uid="{0F75699D-FD13-45AF-B384-1AF04A3916F5}"/>
    <cellStyle name="Normal 3 6 2 14" xfId="39553" xr:uid="{60BDFC01-B1B3-4A6A-A27E-54C4006AFDC0}"/>
    <cellStyle name="Normal 3 6 2 15" xfId="12481" xr:uid="{EC8744B0-86C6-4164-91BA-0D6216758618}"/>
    <cellStyle name="Normal 3 6 2 2" xfId="262" xr:uid="{9DEAD1CB-55A8-4B99-8907-82D67E7C341E}"/>
    <cellStyle name="Normal 3 6 2 2 10" xfId="39728" xr:uid="{0136B365-F938-4B6C-B871-12DF2EEB66CC}"/>
    <cellStyle name="Normal 3 6 2 2 11" xfId="12568" xr:uid="{2FEE4AC0-88BA-47CB-93A4-560F13B76E5C}"/>
    <cellStyle name="Normal 3 6 2 2 2" xfId="1971" xr:uid="{AFA22891-D85A-4FA8-921A-5C3CDD672326}"/>
    <cellStyle name="Normal 3 6 2 2 2 2" xfId="3554" xr:uid="{82803577-FFF6-4929-8F68-3082F2F0D775}"/>
    <cellStyle name="Normal 3 6 2 2 2 2 2" xfId="7066" xr:uid="{138D56DB-F188-4A6A-892F-97915179A742}"/>
    <cellStyle name="Normal 3 6 2 2 2 2 2 2" xfId="34113" xr:uid="{78A50590-7904-4A9A-9E0D-0A9566A833F1}"/>
    <cellStyle name="Normal 3 6 2 2 2 2 2 3" xfId="46526" xr:uid="{8EBF6FE0-5047-42C7-8E9B-7B59456E0491}"/>
    <cellStyle name="Normal 3 6 2 2 2 2 2 4" xfId="21702" xr:uid="{C07BE259-10A6-417D-9718-941F0EFD6D2F}"/>
    <cellStyle name="Normal 3 6 2 2 2 2 3" xfId="30606" xr:uid="{9805CE0F-7E9C-49DB-822F-8B603B262BAB}"/>
    <cellStyle name="Normal 3 6 2 2 2 2 4" xfId="43019" xr:uid="{A808ED70-33C4-4900-8610-2EDDAA8D611B}"/>
    <cellStyle name="Normal 3 6 2 2 2 2 5" xfId="18195" xr:uid="{D3BAAFC0-DB0C-4F0B-A160-4F4E85CE57D3}"/>
    <cellStyle name="Normal 3 6 2 2 2 3" xfId="9297" xr:uid="{9910DC1E-8DDE-4DCF-85E3-57796C1E2F02}"/>
    <cellStyle name="Normal 3 6 2 2 2 3 2" xfId="36344" xr:uid="{9F477C7B-7AFE-4FF5-B745-663BC8DAAF6D}"/>
    <cellStyle name="Normal 3 6 2 2 2 3 3" xfId="48757" xr:uid="{DD4BCB56-9805-46BE-A6DB-02C3DBB2813A}"/>
    <cellStyle name="Normal 3 6 2 2 2 3 4" xfId="23933" xr:uid="{1B5F3E31-4483-481F-B540-10701E3FFD09}"/>
    <cellStyle name="Normal 3 6 2 2 2 4" xfId="10877" xr:uid="{C2970F04-CAD4-42CF-B647-E327FAAD8F51}"/>
    <cellStyle name="Normal 3 6 2 2 2 4 2" xfId="37924" xr:uid="{4F8BE1AA-26F5-4824-A73C-296EE004AFCD}"/>
    <cellStyle name="Normal 3 6 2 2 2 4 3" xfId="50337" xr:uid="{7D0DD272-FD04-454E-8266-681A033DF14E}"/>
    <cellStyle name="Normal 3 6 2 2 2 4 4" xfId="25513" xr:uid="{0D262DB9-139E-4CCA-A186-1F1A1D7D75FE}"/>
    <cellStyle name="Normal 3 6 2 2 2 5" xfId="5720" xr:uid="{2D321945-BEAE-4313-98EB-41D8F752C7C9}"/>
    <cellStyle name="Normal 3 6 2 2 2 5 2" xfId="32767" xr:uid="{17C8829B-3C07-47D7-88C8-EB094E559010}"/>
    <cellStyle name="Normal 3 6 2 2 2 5 3" xfId="45180" xr:uid="{42640306-C0BF-47BB-8961-9A82F8CC2461}"/>
    <cellStyle name="Normal 3 6 2 2 2 5 4" xfId="20356" xr:uid="{06B7B831-5E8A-4980-A192-59F7046B9589}"/>
    <cellStyle name="Normal 3 6 2 2 2 6" xfId="16613" xr:uid="{0E10D60F-9757-413C-A825-80B5354533D2}"/>
    <cellStyle name="Normal 3 6 2 2 2 7" xfId="29024" xr:uid="{C0C0FB25-413E-4A89-948E-37088B2DF9BE}"/>
    <cellStyle name="Normal 3 6 2 2 2 8" xfId="41437" xr:uid="{DF92EE50-C5CA-4409-A980-5CA43DCF08AD}"/>
    <cellStyle name="Normal 3 6 2 2 2 9" xfId="13102" xr:uid="{8A3BF159-788E-435E-8DFA-232C79DD037A}"/>
    <cellStyle name="Normal 3 6 2 2 3" xfId="2493" xr:uid="{C3620949-7BAF-4124-BB83-EC1C41D199FB}"/>
    <cellStyle name="Normal 3 6 2 2 3 2" xfId="4076" xr:uid="{57CF922A-4943-4E7F-BC97-32B60334A31B}"/>
    <cellStyle name="Normal 3 6 2 2 3 2 2" xfId="7588" xr:uid="{4710AED6-C37B-4D4E-8A1F-A0F90D4A222D}"/>
    <cellStyle name="Normal 3 6 2 2 3 2 2 2" xfId="34635" xr:uid="{2E73909A-94AD-440A-BE61-2C2DD40D8FDC}"/>
    <cellStyle name="Normal 3 6 2 2 3 2 2 3" xfId="47048" xr:uid="{91629D90-0915-4D4F-BFE4-65CC2E3D1152}"/>
    <cellStyle name="Normal 3 6 2 2 3 2 2 4" xfId="22224" xr:uid="{FEE8BFB7-6055-477C-94D7-677B0B169FC9}"/>
    <cellStyle name="Normal 3 6 2 2 3 2 3" xfId="31128" xr:uid="{738D837F-C68F-4C23-A615-35D247561D4D}"/>
    <cellStyle name="Normal 3 6 2 2 3 2 4" xfId="43541" xr:uid="{5B9B1CC5-9361-493A-A3F0-952602594134}"/>
    <cellStyle name="Normal 3 6 2 2 3 2 5" xfId="18717" xr:uid="{55B7EDC7-A8A5-4476-8A61-4BD68A291D5B}"/>
    <cellStyle name="Normal 3 6 2 2 3 3" xfId="9819" xr:uid="{474798E6-7485-45DA-8B71-61F7533D3129}"/>
    <cellStyle name="Normal 3 6 2 2 3 3 2" xfId="36866" xr:uid="{2A16ABC2-D9AD-4CA9-AB4B-263C3E013759}"/>
    <cellStyle name="Normal 3 6 2 2 3 3 3" xfId="49279" xr:uid="{8BD3EDD9-A5F9-4C72-9793-9CFF0DBDE42A}"/>
    <cellStyle name="Normal 3 6 2 2 3 3 4" xfId="24455" xr:uid="{8F761759-EED6-41D9-BACA-B56FB14A169F}"/>
    <cellStyle name="Normal 3 6 2 2 3 4" xfId="11399" xr:uid="{AD113350-D8A5-453A-9A27-87225131FE07}"/>
    <cellStyle name="Normal 3 6 2 2 3 4 2" xfId="38446" xr:uid="{5D9D7B15-18E0-4C3E-8C27-6B18EC3A9F7D}"/>
    <cellStyle name="Normal 3 6 2 2 3 4 3" xfId="50859" xr:uid="{F6ECC179-386D-4794-938B-5A4121E76304}"/>
    <cellStyle name="Normal 3 6 2 2 3 4 4" xfId="26035" xr:uid="{BC5298C2-B9A5-4BC5-80DE-2BC5868E3C02}"/>
    <cellStyle name="Normal 3 6 2 2 3 5" xfId="6126" xr:uid="{36EC45E6-D477-412B-923A-863B9A9CACB7}"/>
    <cellStyle name="Normal 3 6 2 2 3 5 2" xfId="33173" xr:uid="{B3E88EDA-3400-4C3B-BB7F-5FD9D19C4ADB}"/>
    <cellStyle name="Normal 3 6 2 2 3 5 3" xfId="45586" xr:uid="{B4125D7F-1BF0-45F2-B3DF-803B1E57DA0F}"/>
    <cellStyle name="Normal 3 6 2 2 3 5 4" xfId="20762" xr:uid="{80C9EBC2-D160-4E81-9A1C-7022607F10CA}"/>
    <cellStyle name="Normal 3 6 2 2 3 6" xfId="17135" xr:uid="{56F668A9-F299-4EEE-8BED-100056A45BE6}"/>
    <cellStyle name="Normal 3 6 2 2 3 7" xfId="29546" xr:uid="{C428E1B3-CD92-4093-9FD3-6C484DFA502A}"/>
    <cellStyle name="Normal 3 6 2 2 3 8" xfId="41959" xr:uid="{97E547EB-059B-4944-86B7-25121EC203D5}"/>
    <cellStyle name="Normal 3 6 2 2 3 9" xfId="13624" xr:uid="{0AC630C5-6561-40E8-B904-590431DF76D6}"/>
    <cellStyle name="Normal 3 6 2 2 4" xfId="1437" xr:uid="{B3D357DC-C674-4C14-AF03-8AFA09F822DF}"/>
    <cellStyle name="Normal 3 6 2 2 4 2" xfId="4716" xr:uid="{BAB88E6C-A9FA-406E-AEC8-920812729C07}"/>
    <cellStyle name="Normal 3 6 2 2 4 2 2" xfId="8763" xr:uid="{7B561E39-BAE2-45E7-AD5A-667DBF624962}"/>
    <cellStyle name="Normal 3 6 2 2 4 2 2 2" xfId="35810" xr:uid="{2EB16A0A-0058-412F-85DA-07C4A7B4E458}"/>
    <cellStyle name="Normal 3 6 2 2 4 2 2 3" xfId="48223" xr:uid="{89301B67-77C9-40C6-9612-A82FD4181A07}"/>
    <cellStyle name="Normal 3 6 2 2 4 2 2 4" xfId="23399" xr:uid="{F2BC6A77-F727-472C-A333-4DAA48C6159C}"/>
    <cellStyle name="Normal 3 6 2 2 4 2 3" xfId="31768" xr:uid="{773BA677-1864-434B-9793-94B5A642A284}"/>
    <cellStyle name="Normal 3 6 2 2 4 2 4" xfId="44181" xr:uid="{080F8086-7BA0-4A79-9687-1FBFCC991457}"/>
    <cellStyle name="Normal 3 6 2 2 4 2 5" xfId="19357" xr:uid="{C6513562-C8EB-43BF-819E-675F03AC815D}"/>
    <cellStyle name="Normal 3 6 2 2 4 3" xfId="12040" xr:uid="{12FAFFBC-AF17-4947-AA89-EF3186FC4EAA}"/>
    <cellStyle name="Normal 3 6 2 2 4 3 2" xfId="39086" xr:uid="{9A64DE17-1E08-46C0-9646-BA9F76451E95}"/>
    <cellStyle name="Normal 3 6 2 2 4 3 3" xfId="51499" xr:uid="{4EA9F061-A017-4876-99D8-6BC5D1A3C663}"/>
    <cellStyle name="Normal 3 6 2 2 4 3 4" xfId="26675" xr:uid="{C7CF5AD3-F613-492A-A3F7-734349B1DA6B}"/>
    <cellStyle name="Normal 3 6 2 2 4 4" xfId="6532" xr:uid="{24D1333F-0D4C-46F1-87EF-F74C6D18673D}"/>
    <cellStyle name="Normal 3 6 2 2 4 4 2" xfId="33579" xr:uid="{2BD4F0CF-12AE-4DEB-9626-3867932AD6F6}"/>
    <cellStyle name="Normal 3 6 2 2 4 4 3" xfId="45992" xr:uid="{4CD3DC0C-1EE9-4EC4-ADDC-C29B25B1E5B1}"/>
    <cellStyle name="Normal 3 6 2 2 4 4 4" xfId="21168" xr:uid="{49192878-6A8A-4779-AC69-70C2857F6F82}"/>
    <cellStyle name="Normal 3 6 2 2 4 5" xfId="16079" xr:uid="{AB11E8B2-E9B3-49E1-8625-334E488231F2}"/>
    <cellStyle name="Normal 3 6 2 2 4 6" xfId="28490" xr:uid="{056EC75C-6B2F-4703-AE89-FD80EEB13029}"/>
    <cellStyle name="Normal 3 6 2 2 4 7" xfId="40903" xr:uid="{AA6374EF-A75A-4988-9DC1-55B7D010C0CF}"/>
    <cellStyle name="Normal 3 6 2 2 4 8" xfId="14264" xr:uid="{43E71920-5BF4-498C-A173-6A95E5F307FC}"/>
    <cellStyle name="Normal 3 6 2 2 5" xfId="3020" xr:uid="{1EF6A6C8-A15F-49EC-9152-7C335C853FBE}"/>
    <cellStyle name="Normal 3 6 2 2 5 2" xfId="8241" xr:uid="{14955510-2713-4753-A3B3-91C420197D8B}"/>
    <cellStyle name="Normal 3 6 2 2 5 2 2" xfId="35288" xr:uid="{613F3AB7-8E28-48D5-9430-65F6E8DBB7B4}"/>
    <cellStyle name="Normal 3 6 2 2 5 2 3" xfId="47701" xr:uid="{9E77213D-78ED-45EC-A548-4937D74D6EEC}"/>
    <cellStyle name="Normal 3 6 2 2 5 2 4" xfId="22877" xr:uid="{52B2997E-E1A6-4AB1-B3E2-7BCCDECFD999}"/>
    <cellStyle name="Normal 3 6 2 2 5 3" xfId="30072" xr:uid="{EE4EB10B-6389-47E8-A872-39B0A864F2E9}"/>
    <cellStyle name="Normal 3 6 2 2 5 4" xfId="42485" xr:uid="{BE6876D7-AA85-417F-A823-53BE213162BA}"/>
    <cellStyle name="Normal 3 6 2 2 5 5" xfId="17661" xr:uid="{F73A3A4C-8DD7-40D6-83C4-622C3BE86E76}"/>
    <cellStyle name="Normal 3 6 2 2 6" xfId="915" xr:uid="{92E6A5E2-031D-44A6-A2E6-79D69ADC6EAD}"/>
    <cellStyle name="Normal 3 6 2 2 6 2" xfId="10343" xr:uid="{312063DB-48BB-4E5D-8532-BA54B16D3776}"/>
    <cellStyle name="Normal 3 6 2 2 6 2 2" xfId="37390" xr:uid="{C5B47D90-AA4B-4D35-94BA-49FC94B688EA}"/>
    <cellStyle name="Normal 3 6 2 2 6 2 3" xfId="49803" xr:uid="{3BEF21E6-24B6-4D6E-A0C4-20D084A27B91}"/>
    <cellStyle name="Normal 3 6 2 2 6 2 4" xfId="24979" xr:uid="{477E3832-9A10-46E1-8E71-CB227D09B42E}"/>
    <cellStyle name="Normal 3 6 2 2 6 3" xfId="27968" xr:uid="{881CFF68-26A3-4D57-8A92-2E3F61246DCF}"/>
    <cellStyle name="Normal 3 6 2 2 6 4" xfId="40381" xr:uid="{D722A47F-668D-4438-A316-DC4E43FF4A08}"/>
    <cellStyle name="Normal 3 6 2 2 6 5" xfId="15557" xr:uid="{AB1E5A49-3397-48E6-A03E-98188D2D5445}"/>
    <cellStyle name="Normal 3 6 2 2 7" xfId="5288" xr:uid="{EC1197DE-4443-4AC2-9E01-7135183F87F7}"/>
    <cellStyle name="Normal 3 6 2 2 7 2" xfId="32335" xr:uid="{3A257E77-4BBF-4259-8504-43C9284DB77D}"/>
    <cellStyle name="Normal 3 6 2 2 7 3" xfId="44748" xr:uid="{C16E3586-8363-4822-ADBC-CC69DD302E2A}"/>
    <cellStyle name="Normal 3 6 2 2 7 4" xfId="19924" xr:uid="{8B76EA5D-E495-4CB0-A67C-D3C9F1240F20}"/>
    <cellStyle name="Normal 3 6 2 2 8" xfId="14904" xr:uid="{7DBF9697-3AFB-4431-88E4-5C6EAAB70013}"/>
    <cellStyle name="Normal 3 6 2 2 9" xfId="27315" xr:uid="{F886A730-091C-4ED8-8E31-827D04A7CD5F}"/>
    <cellStyle name="Normal 3 6 2 3" xfId="377" xr:uid="{F809F6F3-073A-4A1F-9011-7B9B601596DE}"/>
    <cellStyle name="Normal 3 6 2 3 10" xfId="39843" xr:uid="{77FB3D57-6262-466F-9115-EFFD92C1BEC9}"/>
    <cellStyle name="Normal 3 6 2 3 11" xfId="12683" xr:uid="{3C7253E2-E789-4704-8EF8-3310C8244223}"/>
    <cellStyle name="Normal 3 6 2 3 2" xfId="2086" xr:uid="{46301EED-3E4F-43F9-8F24-72B28B382209}"/>
    <cellStyle name="Normal 3 6 2 3 2 2" xfId="3669" xr:uid="{E824A611-827A-4095-9A54-B8866CC4E7B9}"/>
    <cellStyle name="Normal 3 6 2 3 2 2 2" xfId="7181" xr:uid="{BC5B2503-372A-45A7-9401-193D4AE61B8B}"/>
    <cellStyle name="Normal 3 6 2 3 2 2 2 2" xfId="34228" xr:uid="{8DA249E0-D39A-4808-8888-F68EDC9AF0DD}"/>
    <cellStyle name="Normal 3 6 2 3 2 2 2 3" xfId="46641" xr:uid="{93AF8690-6427-43B7-BF81-8D3E10159FA3}"/>
    <cellStyle name="Normal 3 6 2 3 2 2 2 4" xfId="21817" xr:uid="{ADC8FA4C-1CF6-41B0-98AA-6C39C798962D}"/>
    <cellStyle name="Normal 3 6 2 3 2 2 3" xfId="30721" xr:uid="{A3F977F3-4C19-4515-9CA8-8A699F9CEE30}"/>
    <cellStyle name="Normal 3 6 2 3 2 2 4" xfId="43134" xr:uid="{905D4A11-877A-4ED9-9A8F-517A527E96A1}"/>
    <cellStyle name="Normal 3 6 2 3 2 2 5" xfId="18310" xr:uid="{4B2F6F96-45CE-46FA-A880-4B8B002C4734}"/>
    <cellStyle name="Normal 3 6 2 3 2 3" xfId="9412" xr:uid="{B5453A0A-5373-41AC-860A-7DF3B4A9531E}"/>
    <cellStyle name="Normal 3 6 2 3 2 3 2" xfId="36459" xr:uid="{2025226D-1A99-4C3A-A0EA-AEDAFBEC0B85}"/>
    <cellStyle name="Normal 3 6 2 3 2 3 3" xfId="48872" xr:uid="{E2290778-C2F4-42E1-B4EC-5E7F2CC1FE39}"/>
    <cellStyle name="Normal 3 6 2 3 2 3 4" xfId="24048" xr:uid="{86CEAD79-C044-4494-AD54-B5BF26BD6B92}"/>
    <cellStyle name="Normal 3 6 2 3 2 4" xfId="10992" xr:uid="{B0003F23-8C68-45C1-8386-01B9B849C4AA}"/>
    <cellStyle name="Normal 3 6 2 3 2 4 2" xfId="38039" xr:uid="{DEEDD9D9-047C-400A-B57B-619B8FD5EAC5}"/>
    <cellStyle name="Normal 3 6 2 3 2 4 3" xfId="50452" xr:uid="{D9BCD82B-DA59-4F20-8879-24286901EFB1}"/>
    <cellStyle name="Normal 3 6 2 3 2 4 4" xfId="25628" xr:uid="{3E14F50B-039F-48FE-83ED-A3088B5ACAA0}"/>
    <cellStyle name="Normal 3 6 2 3 2 5" xfId="5835" xr:uid="{87FB2D02-8D73-4F80-B107-2CC978FB6E50}"/>
    <cellStyle name="Normal 3 6 2 3 2 5 2" xfId="32882" xr:uid="{767FB74C-07BC-4F20-BA18-747080BCBEAB}"/>
    <cellStyle name="Normal 3 6 2 3 2 5 3" xfId="45295" xr:uid="{6C9889F3-4539-4A06-9718-B795D0C0A1A8}"/>
    <cellStyle name="Normal 3 6 2 3 2 5 4" xfId="20471" xr:uid="{AF6323D5-F18D-47AD-BD20-0FC1EDC3EA3F}"/>
    <cellStyle name="Normal 3 6 2 3 2 6" xfId="16728" xr:uid="{AE625248-0DCF-4BFA-A117-E4110A47F305}"/>
    <cellStyle name="Normal 3 6 2 3 2 7" xfId="29139" xr:uid="{313DDD7B-45F3-43F5-AC97-D81EC9A15A11}"/>
    <cellStyle name="Normal 3 6 2 3 2 8" xfId="41552" xr:uid="{2F309CDE-CFB0-448D-A0EF-2A055A5BF927}"/>
    <cellStyle name="Normal 3 6 2 3 2 9" xfId="13217" xr:uid="{D4BE583F-347F-4A69-AF49-AF51E21FCD4A}"/>
    <cellStyle name="Normal 3 6 2 3 3" xfId="2608" xr:uid="{D3EB683C-505B-4943-97A7-A1401858F557}"/>
    <cellStyle name="Normal 3 6 2 3 3 2" xfId="4191" xr:uid="{BA546DC1-0DED-401C-B2EC-0434CD676B94}"/>
    <cellStyle name="Normal 3 6 2 3 3 2 2" xfId="7703" xr:uid="{2AF1F4E6-E7A4-461B-AE13-66BE4F67DD6F}"/>
    <cellStyle name="Normal 3 6 2 3 3 2 2 2" xfId="34750" xr:uid="{E399D592-4464-470D-8E77-5A4C3FF5C138}"/>
    <cellStyle name="Normal 3 6 2 3 3 2 2 3" xfId="47163" xr:uid="{47AC27F0-E41D-486E-A148-EDC75EB63383}"/>
    <cellStyle name="Normal 3 6 2 3 3 2 2 4" xfId="22339" xr:uid="{5713D422-22DB-45C7-959E-60979C31679F}"/>
    <cellStyle name="Normal 3 6 2 3 3 2 3" xfId="31243" xr:uid="{FB9FC2D6-8626-4E6C-B09F-B6F7036723B8}"/>
    <cellStyle name="Normal 3 6 2 3 3 2 4" xfId="43656" xr:uid="{8C9E394D-2162-4E26-AE0A-B706AE4D573C}"/>
    <cellStyle name="Normal 3 6 2 3 3 2 5" xfId="18832" xr:uid="{9E01D810-FB1C-4FE5-9D63-EE16EF8ABD08}"/>
    <cellStyle name="Normal 3 6 2 3 3 3" xfId="9934" xr:uid="{B6C49AEC-47FF-4DBA-8AE0-2754C2EF9CB8}"/>
    <cellStyle name="Normal 3 6 2 3 3 3 2" xfId="36981" xr:uid="{5DECEF43-06BE-4B97-BACB-A648F3954430}"/>
    <cellStyle name="Normal 3 6 2 3 3 3 3" xfId="49394" xr:uid="{ABB6B656-B306-46A8-BD8E-24D92E9DE823}"/>
    <cellStyle name="Normal 3 6 2 3 3 3 4" xfId="24570" xr:uid="{4021515B-E4F1-4323-8CC3-FFA5699A1F0F}"/>
    <cellStyle name="Normal 3 6 2 3 3 4" xfId="11514" xr:uid="{27FE4578-3004-4FF6-BE80-5E283315FBD8}"/>
    <cellStyle name="Normal 3 6 2 3 3 4 2" xfId="38561" xr:uid="{304E947A-F65A-4366-9C77-855A41EDF4CB}"/>
    <cellStyle name="Normal 3 6 2 3 3 4 3" xfId="50974" xr:uid="{68ACAE89-A70B-4675-93A2-305A90C14DA8}"/>
    <cellStyle name="Normal 3 6 2 3 3 4 4" xfId="26150" xr:uid="{7E6A5B86-D816-41C7-9C3F-43701BC5A3FA}"/>
    <cellStyle name="Normal 3 6 2 3 3 5" xfId="6241" xr:uid="{A59E99F5-FB4F-43BD-8358-2B9938E1DD8E}"/>
    <cellStyle name="Normal 3 6 2 3 3 5 2" xfId="33288" xr:uid="{7C06E0AD-830C-4959-8303-16B551EF51C0}"/>
    <cellStyle name="Normal 3 6 2 3 3 5 3" xfId="45701" xr:uid="{8362CEA9-ADE5-410F-899E-EC08DB0C7783}"/>
    <cellStyle name="Normal 3 6 2 3 3 5 4" xfId="20877" xr:uid="{DD633CAF-E6E5-4486-AEC0-D1E5F36C7D45}"/>
    <cellStyle name="Normal 3 6 2 3 3 6" xfId="17250" xr:uid="{12B937DE-638C-4C2E-BE39-D457F7C53844}"/>
    <cellStyle name="Normal 3 6 2 3 3 7" xfId="29661" xr:uid="{5E319A90-83B7-4B24-BF52-B4C9EB982139}"/>
    <cellStyle name="Normal 3 6 2 3 3 8" xfId="42074" xr:uid="{0F40B4E7-80F5-4FC2-83FE-94280EAC25D8}"/>
    <cellStyle name="Normal 3 6 2 3 3 9" xfId="13739" xr:uid="{A801438C-B130-400F-B86D-5C771071FAC8}"/>
    <cellStyle name="Normal 3 6 2 3 4" xfId="1552" xr:uid="{274F1DEE-CA94-4B6A-A05B-DA117E1D0EFA}"/>
    <cellStyle name="Normal 3 6 2 3 4 2" xfId="4831" xr:uid="{E9798157-598B-433E-92B3-4DC26499F084}"/>
    <cellStyle name="Normal 3 6 2 3 4 2 2" xfId="8878" xr:uid="{198E7CB9-FB6C-4579-BC27-EC61BD5F70CB}"/>
    <cellStyle name="Normal 3 6 2 3 4 2 2 2" xfId="35925" xr:uid="{0CE2B9D8-732E-4385-A16D-E9557173FAE0}"/>
    <cellStyle name="Normal 3 6 2 3 4 2 2 3" xfId="48338" xr:uid="{300FA2D4-D5D1-44A2-AFED-482C54269D5A}"/>
    <cellStyle name="Normal 3 6 2 3 4 2 2 4" xfId="23514" xr:uid="{0A5AD10A-88C6-47C3-9174-CDE9CD735BFB}"/>
    <cellStyle name="Normal 3 6 2 3 4 2 3" xfId="31883" xr:uid="{04C6CE23-D152-4CE5-BE53-3CC3E6DEBB4D}"/>
    <cellStyle name="Normal 3 6 2 3 4 2 4" xfId="44296" xr:uid="{CA357B19-ED50-4480-86AA-AF64B2767D82}"/>
    <cellStyle name="Normal 3 6 2 3 4 2 5" xfId="19472" xr:uid="{6907A83D-D13D-42AB-B73B-DECE267D9BAC}"/>
    <cellStyle name="Normal 3 6 2 3 4 3" xfId="12155" xr:uid="{132676E8-C1A6-44FB-BB23-B473ADBDCF0C}"/>
    <cellStyle name="Normal 3 6 2 3 4 3 2" xfId="39201" xr:uid="{98641B16-2470-42D1-BA31-4C8ABB76755E}"/>
    <cellStyle name="Normal 3 6 2 3 4 3 3" xfId="51614" xr:uid="{93306BAC-A0ED-457B-AD85-3C5911EA4DED}"/>
    <cellStyle name="Normal 3 6 2 3 4 3 4" xfId="26790" xr:uid="{529C736E-A2A8-4A70-9F91-EA22ECB82848}"/>
    <cellStyle name="Normal 3 6 2 3 4 4" xfId="6647" xr:uid="{EC434F15-B9E9-4718-8AF4-028C52087E35}"/>
    <cellStyle name="Normal 3 6 2 3 4 4 2" xfId="33694" xr:uid="{0EE5C0CB-39AF-484B-A503-7782F8063B83}"/>
    <cellStyle name="Normal 3 6 2 3 4 4 3" xfId="46107" xr:uid="{52C48398-95DD-4A73-A7DA-0BD1A3C8F3D6}"/>
    <cellStyle name="Normal 3 6 2 3 4 4 4" xfId="21283" xr:uid="{7F3B4D6D-08C4-4C54-93AD-2EA8C7A5FF2A}"/>
    <cellStyle name="Normal 3 6 2 3 4 5" xfId="16194" xr:uid="{ACB727D7-0783-428A-A450-70E738748BA4}"/>
    <cellStyle name="Normal 3 6 2 3 4 6" xfId="28605" xr:uid="{05E987E5-E4A0-4F51-8724-E0F92456A3A5}"/>
    <cellStyle name="Normal 3 6 2 3 4 7" xfId="41018" xr:uid="{BFB5286C-28B3-4336-B35D-AD25948C1DFB}"/>
    <cellStyle name="Normal 3 6 2 3 4 8" xfId="14379" xr:uid="{26E630E0-CF45-4EE1-96A9-713F84F9DDCF}"/>
    <cellStyle name="Normal 3 6 2 3 5" xfId="3135" xr:uid="{66A6455E-524E-4DE6-8B6B-4B0ED8754D39}"/>
    <cellStyle name="Normal 3 6 2 3 5 2" xfId="8356" xr:uid="{1C5D06E5-BA16-4892-BEB8-BB09EC06354E}"/>
    <cellStyle name="Normal 3 6 2 3 5 2 2" xfId="35403" xr:uid="{68EA3A97-8FDE-4E74-A1E9-E808FC598A0C}"/>
    <cellStyle name="Normal 3 6 2 3 5 2 3" xfId="47816" xr:uid="{DD77C061-FB86-48D2-A62D-244BF111D122}"/>
    <cellStyle name="Normal 3 6 2 3 5 2 4" xfId="22992" xr:uid="{A0A0910B-08F6-4DC4-8E97-1F272924390D}"/>
    <cellStyle name="Normal 3 6 2 3 5 3" xfId="30187" xr:uid="{A023A69F-87C5-4F2C-ACEC-0BFD62EAE7D9}"/>
    <cellStyle name="Normal 3 6 2 3 5 4" xfId="42600" xr:uid="{964EF138-38D0-437C-91BF-87E4FD160F58}"/>
    <cellStyle name="Normal 3 6 2 3 5 5" xfId="17776" xr:uid="{22EF310D-CE70-4420-93A4-FAAB73430020}"/>
    <cellStyle name="Normal 3 6 2 3 6" xfId="1030" xr:uid="{B6DE1E1D-6FCD-47AE-AAAC-DAE691711E5E}"/>
    <cellStyle name="Normal 3 6 2 3 6 2" xfId="10458" xr:uid="{01638526-0E32-451A-9DEB-FC0CCD50E4F7}"/>
    <cellStyle name="Normal 3 6 2 3 6 2 2" xfId="37505" xr:uid="{30E449A2-2EDA-4366-BE19-010DD4AB551C}"/>
    <cellStyle name="Normal 3 6 2 3 6 2 3" xfId="49918" xr:uid="{C2CAE75C-59E0-40D3-ABAC-31724DA6944E}"/>
    <cellStyle name="Normal 3 6 2 3 6 2 4" xfId="25094" xr:uid="{74C0E776-2D2D-4579-94B8-3D090DF20344}"/>
    <cellStyle name="Normal 3 6 2 3 6 3" xfId="28083" xr:uid="{F0C2E265-4259-4B35-941B-D528BE0E2CB1}"/>
    <cellStyle name="Normal 3 6 2 3 6 4" xfId="40496" xr:uid="{E5ED85D4-82BB-415D-8601-BE94DFA5B2BB}"/>
    <cellStyle name="Normal 3 6 2 3 6 5" xfId="15672" xr:uid="{4009D9F9-16EC-4F80-B89B-D0AEE409D17F}"/>
    <cellStyle name="Normal 3 6 2 3 7" xfId="5378" xr:uid="{C7F76563-5A5D-4C0B-912A-910929906829}"/>
    <cellStyle name="Normal 3 6 2 3 7 2" xfId="32425" xr:uid="{4FCEA561-6D4E-42B9-964C-D115295F0BA8}"/>
    <cellStyle name="Normal 3 6 2 3 7 3" xfId="44838" xr:uid="{253952F3-E360-4CD7-9514-D4EE600F5DD5}"/>
    <cellStyle name="Normal 3 6 2 3 7 4" xfId="20014" xr:uid="{73CE91CA-FD0D-4DAD-B8E5-7B603170C888}"/>
    <cellStyle name="Normal 3 6 2 3 8" xfId="15019" xr:uid="{88426F10-A12C-4971-8C8D-262EF49AB70F}"/>
    <cellStyle name="Normal 3 6 2 3 9" xfId="27430" xr:uid="{904C2CAA-1D0B-454E-9327-74388BF733B1}"/>
    <cellStyle name="Normal 3 6 2 4" xfId="493" xr:uid="{DFA34AF0-9C5B-4D41-B8DC-D5491A62320D}"/>
    <cellStyle name="Normal 3 6 2 4 10" xfId="39959" xr:uid="{AA6E210F-3B77-4D27-BEBC-DCD4FCCCB5E5}"/>
    <cellStyle name="Normal 3 6 2 4 11" xfId="12799" xr:uid="{8D335455-7803-4AD6-B4C7-D7338614EDC3}"/>
    <cellStyle name="Normal 3 6 2 4 2" xfId="2202" xr:uid="{42A26B21-78CE-4C2E-A6A6-1054FC8EF370}"/>
    <cellStyle name="Normal 3 6 2 4 2 2" xfId="3785" xr:uid="{412265CF-66AD-48B5-9AC8-14A4A3BBF399}"/>
    <cellStyle name="Normal 3 6 2 4 2 2 2" xfId="7297" xr:uid="{B3E45C3E-0062-4577-8099-9B105E8F6407}"/>
    <cellStyle name="Normal 3 6 2 4 2 2 2 2" xfId="34344" xr:uid="{4794FC06-D473-40DF-BC8D-6E304929FB60}"/>
    <cellStyle name="Normal 3 6 2 4 2 2 2 3" xfId="46757" xr:uid="{DAAD272E-43E4-4E87-B5BB-28FEB63A1E55}"/>
    <cellStyle name="Normal 3 6 2 4 2 2 2 4" xfId="21933" xr:uid="{771CF022-6F60-4DB6-8447-C97EF5F253FD}"/>
    <cellStyle name="Normal 3 6 2 4 2 2 3" xfId="30837" xr:uid="{F583A01C-8904-4E41-B459-2E9DD518C2C3}"/>
    <cellStyle name="Normal 3 6 2 4 2 2 4" xfId="43250" xr:uid="{736633F3-6E2A-444C-A83E-B1094C129D50}"/>
    <cellStyle name="Normal 3 6 2 4 2 2 5" xfId="18426" xr:uid="{D39A3BAD-5F27-42A1-90AA-A790F1FE7CA2}"/>
    <cellStyle name="Normal 3 6 2 4 2 3" xfId="9528" xr:uid="{97357DCC-E699-4C39-BAB7-39A1301DCDFA}"/>
    <cellStyle name="Normal 3 6 2 4 2 3 2" xfId="36575" xr:uid="{C1BED593-451C-45A3-9DC9-BF3720DAF30A}"/>
    <cellStyle name="Normal 3 6 2 4 2 3 3" xfId="48988" xr:uid="{732FF2AD-375A-4F40-BD3A-FE6239E362C7}"/>
    <cellStyle name="Normal 3 6 2 4 2 3 4" xfId="24164" xr:uid="{C990A513-CB12-4504-B7E2-13254D46C3FC}"/>
    <cellStyle name="Normal 3 6 2 4 2 4" xfId="11108" xr:uid="{E3211FD9-37D7-44CF-BBDA-0BA39E86A009}"/>
    <cellStyle name="Normal 3 6 2 4 2 4 2" xfId="38155" xr:uid="{C9CAF8A5-8365-40FC-B1AF-1F1A32F378EC}"/>
    <cellStyle name="Normal 3 6 2 4 2 4 3" xfId="50568" xr:uid="{F534EBBB-88E0-4493-B19E-419257A105CF}"/>
    <cellStyle name="Normal 3 6 2 4 2 4 4" xfId="25744" xr:uid="{72617149-5C7B-425C-BF5B-20D5D591DCEA}"/>
    <cellStyle name="Normal 3 6 2 4 2 5" xfId="5951" xr:uid="{2AE44A9A-CB05-46F6-9777-50EE6B369D66}"/>
    <cellStyle name="Normal 3 6 2 4 2 5 2" xfId="32998" xr:uid="{3051F03C-6299-4B55-929B-5226451DB442}"/>
    <cellStyle name="Normal 3 6 2 4 2 5 3" xfId="45411" xr:uid="{5B3ABFA6-78A6-463C-AA0B-A03B2B653DCF}"/>
    <cellStyle name="Normal 3 6 2 4 2 5 4" xfId="20587" xr:uid="{C73FE473-488D-43D5-B22A-D8825E0D2FBD}"/>
    <cellStyle name="Normal 3 6 2 4 2 6" xfId="16844" xr:uid="{35550C21-2D69-4509-9AF1-80088C888B8F}"/>
    <cellStyle name="Normal 3 6 2 4 2 7" xfId="29255" xr:uid="{E48B78FE-2055-47C5-820D-59B03A9B4689}"/>
    <cellStyle name="Normal 3 6 2 4 2 8" xfId="41668" xr:uid="{258B9FF5-5071-49B7-BFF4-DB98118BE767}"/>
    <cellStyle name="Normal 3 6 2 4 2 9" xfId="13333" xr:uid="{15E6C7A2-F05A-43ED-90A6-860105A875F0}"/>
    <cellStyle name="Normal 3 6 2 4 3" xfId="2724" xr:uid="{B310B469-7FF0-4698-8719-4139B377F1B4}"/>
    <cellStyle name="Normal 3 6 2 4 3 2" xfId="4307" xr:uid="{FB1C48E4-C48A-4D04-97E7-426ABC290E6B}"/>
    <cellStyle name="Normal 3 6 2 4 3 2 2" xfId="7819" xr:uid="{78C4B612-B942-48CB-B330-934745D2A817}"/>
    <cellStyle name="Normal 3 6 2 4 3 2 2 2" xfId="34866" xr:uid="{53419954-FB7C-4AF5-9EEC-4B491263BFA5}"/>
    <cellStyle name="Normal 3 6 2 4 3 2 2 3" xfId="47279" xr:uid="{FAE327E8-F3FD-4307-8B30-8C1D589C5D15}"/>
    <cellStyle name="Normal 3 6 2 4 3 2 2 4" xfId="22455" xr:uid="{001CB045-9A0A-4454-AEEF-9303222EDB84}"/>
    <cellStyle name="Normal 3 6 2 4 3 2 3" xfId="31359" xr:uid="{BF79D43B-33DC-4BE1-A6E2-32BE13D37BC5}"/>
    <cellStyle name="Normal 3 6 2 4 3 2 4" xfId="43772" xr:uid="{4058A546-5728-41A7-AFC7-784BAACB7219}"/>
    <cellStyle name="Normal 3 6 2 4 3 2 5" xfId="18948" xr:uid="{42E7D252-FA4E-4639-B1AD-FB7A761DBC94}"/>
    <cellStyle name="Normal 3 6 2 4 3 3" xfId="10050" xr:uid="{CB4A4502-46B1-4356-BAB2-6CB78ADB9048}"/>
    <cellStyle name="Normal 3 6 2 4 3 3 2" xfId="37097" xr:uid="{158B4291-F23A-4E70-B064-0D092AA305C1}"/>
    <cellStyle name="Normal 3 6 2 4 3 3 3" xfId="49510" xr:uid="{C607CF5F-2815-4CAC-97C1-1843413473B7}"/>
    <cellStyle name="Normal 3 6 2 4 3 3 4" xfId="24686" xr:uid="{C72919B4-6852-4D4E-BB40-202B18CF4FDF}"/>
    <cellStyle name="Normal 3 6 2 4 3 4" xfId="11630" xr:uid="{5422644B-9255-4D47-997A-BB3C9CF89545}"/>
    <cellStyle name="Normal 3 6 2 4 3 4 2" xfId="38677" xr:uid="{B48B5CEF-D327-4C0E-B657-370D45C21967}"/>
    <cellStyle name="Normal 3 6 2 4 3 4 3" xfId="51090" xr:uid="{68360463-0A08-4111-B195-9F3C20869FDC}"/>
    <cellStyle name="Normal 3 6 2 4 3 4 4" xfId="26266" xr:uid="{A031C132-C68D-4EA5-A84E-639D71252C51}"/>
    <cellStyle name="Normal 3 6 2 4 3 5" xfId="6357" xr:uid="{E01F0D62-843A-41B6-9082-5847B2BF3063}"/>
    <cellStyle name="Normal 3 6 2 4 3 5 2" xfId="33404" xr:uid="{31D5ED7F-7683-48A4-B5B0-CACB741857EA}"/>
    <cellStyle name="Normal 3 6 2 4 3 5 3" xfId="45817" xr:uid="{58408279-DAD6-46E9-8832-F2263223AC0C}"/>
    <cellStyle name="Normal 3 6 2 4 3 5 4" xfId="20993" xr:uid="{B78DBCDC-A645-400E-8FBE-DE433B0A41B0}"/>
    <cellStyle name="Normal 3 6 2 4 3 6" xfId="17366" xr:uid="{3C9D189D-A397-431F-80FF-9941C414D1CC}"/>
    <cellStyle name="Normal 3 6 2 4 3 7" xfId="29777" xr:uid="{29311744-DF42-4653-97ED-9F2F05899BE3}"/>
    <cellStyle name="Normal 3 6 2 4 3 8" xfId="42190" xr:uid="{CBFB2EA6-55CA-4566-9F51-0FD2AFA54BB8}"/>
    <cellStyle name="Normal 3 6 2 4 3 9" xfId="13855" xr:uid="{101C181D-4B44-41B0-B347-832399EB6167}"/>
    <cellStyle name="Normal 3 6 2 4 4" xfId="1668" xr:uid="{BCC07B75-A68A-4FF1-A8E7-362C62F3260F}"/>
    <cellStyle name="Normal 3 6 2 4 4 2" xfId="4947" xr:uid="{5C19F272-9B42-4967-9DD0-FCBB843D9866}"/>
    <cellStyle name="Normal 3 6 2 4 4 2 2" xfId="8994" xr:uid="{A4C206B0-07E2-4AFB-A026-193C19057605}"/>
    <cellStyle name="Normal 3 6 2 4 4 2 2 2" xfId="36041" xr:uid="{C14B62C4-A352-4587-87EF-96A3F0F515CE}"/>
    <cellStyle name="Normal 3 6 2 4 4 2 2 3" xfId="48454" xr:uid="{E4743BC3-8131-4081-88C7-D5F9ABC4AB72}"/>
    <cellStyle name="Normal 3 6 2 4 4 2 2 4" xfId="23630" xr:uid="{5EE19E38-CB93-4FFC-9E64-B1B1A1B4213B}"/>
    <cellStyle name="Normal 3 6 2 4 4 2 3" xfId="31999" xr:uid="{060EFB8C-6F2B-43CA-B83C-01D541E5481A}"/>
    <cellStyle name="Normal 3 6 2 4 4 2 4" xfId="44412" xr:uid="{7ACE3D9C-B28B-4D4A-A9FC-6F15FC443C81}"/>
    <cellStyle name="Normal 3 6 2 4 4 2 5" xfId="19588" xr:uid="{56922958-4806-40D4-B252-B70E9F10C432}"/>
    <cellStyle name="Normal 3 6 2 4 4 3" xfId="12271" xr:uid="{CBD1F9D0-99D5-4FB7-8268-06E5021F1B39}"/>
    <cellStyle name="Normal 3 6 2 4 4 3 2" xfId="39317" xr:uid="{293C09DA-C9E8-4E3E-8E34-2D10D257662C}"/>
    <cellStyle name="Normal 3 6 2 4 4 3 3" xfId="51730" xr:uid="{709F1EB7-CAF1-49CC-B9D4-AACCD4F69E08}"/>
    <cellStyle name="Normal 3 6 2 4 4 3 4" xfId="26906" xr:uid="{7C9B8E8C-DDAF-4180-B20B-D71410FC0569}"/>
    <cellStyle name="Normal 3 6 2 4 4 4" xfId="6763" xr:uid="{ED334369-E07B-4CE8-85BA-6482E8568F51}"/>
    <cellStyle name="Normal 3 6 2 4 4 4 2" xfId="33810" xr:uid="{2FEC62A6-7BA5-482E-9F02-33C0AB58DB54}"/>
    <cellStyle name="Normal 3 6 2 4 4 4 3" xfId="46223" xr:uid="{4C07D03E-0092-45A1-AD10-C18DCD60FF3B}"/>
    <cellStyle name="Normal 3 6 2 4 4 4 4" xfId="21399" xr:uid="{D8354D2C-F22E-4DCE-A9E2-15B27804CCD5}"/>
    <cellStyle name="Normal 3 6 2 4 4 5" xfId="16310" xr:uid="{AC519330-36FD-4EC0-91E6-7B19ACB01CE8}"/>
    <cellStyle name="Normal 3 6 2 4 4 6" xfId="28721" xr:uid="{9DE15B1D-60C9-4D1D-A2F9-D797DEA9DBF8}"/>
    <cellStyle name="Normal 3 6 2 4 4 7" xfId="41134" xr:uid="{C1DB1B87-43D9-402E-A7A7-23B37F70353E}"/>
    <cellStyle name="Normal 3 6 2 4 4 8" xfId="14495" xr:uid="{6A589044-3A6C-4976-B438-5EADFBCB35A0}"/>
    <cellStyle name="Normal 3 6 2 4 5" xfId="3251" xr:uid="{287FF25A-A57D-4923-A48E-BC3DF6E9BC6C}"/>
    <cellStyle name="Normal 3 6 2 4 5 2" xfId="8472" xr:uid="{B41FDF44-8CCF-4460-A854-F58CD621E655}"/>
    <cellStyle name="Normal 3 6 2 4 5 2 2" xfId="35519" xr:uid="{B007E464-2F04-40F3-8F12-EE7285FD884D}"/>
    <cellStyle name="Normal 3 6 2 4 5 2 3" xfId="47932" xr:uid="{691D4383-916A-4E6E-A272-7535E578316B}"/>
    <cellStyle name="Normal 3 6 2 4 5 2 4" xfId="23108" xr:uid="{9C92ABA4-EEC3-4DE3-8E10-09E6CBFC657B}"/>
    <cellStyle name="Normal 3 6 2 4 5 3" xfId="30303" xr:uid="{F830BE04-56CA-4905-B73F-23FDC6C915ED}"/>
    <cellStyle name="Normal 3 6 2 4 5 4" xfId="42716" xr:uid="{1C7A4B2E-B83D-4552-987A-0BFA6A57BEA9}"/>
    <cellStyle name="Normal 3 6 2 4 5 5" xfId="17892" xr:uid="{41B99A93-EC45-4492-9DDC-A8A245B6D28D}"/>
    <cellStyle name="Normal 3 6 2 4 6" xfId="1146" xr:uid="{728A24B8-34CF-4E79-9A47-9A8CF4B307A1}"/>
    <cellStyle name="Normal 3 6 2 4 6 2" xfId="10574" xr:uid="{E011B121-597D-4259-8E89-74F7893117F2}"/>
    <cellStyle name="Normal 3 6 2 4 6 2 2" xfId="37621" xr:uid="{A92FFBED-8D72-4F7A-849A-11DD5AF278AE}"/>
    <cellStyle name="Normal 3 6 2 4 6 2 3" xfId="50034" xr:uid="{72D7EEC3-7CE0-4815-B6AC-BF58B8EB2FD4}"/>
    <cellStyle name="Normal 3 6 2 4 6 2 4" xfId="25210" xr:uid="{F06D1FFB-CF57-4B4A-91DA-27CFA278D2DA}"/>
    <cellStyle name="Normal 3 6 2 4 6 3" xfId="28199" xr:uid="{A1F0BA93-0EB2-4456-9F5D-A81790F55E52}"/>
    <cellStyle name="Normal 3 6 2 4 6 4" xfId="40612" xr:uid="{38FC2374-4567-4163-B074-B6D254D7BAC3}"/>
    <cellStyle name="Normal 3 6 2 4 6 5" xfId="15788" xr:uid="{657A9973-36B9-446C-8447-178E8C14FBAB}"/>
    <cellStyle name="Normal 3 6 2 4 7" xfId="5464" xr:uid="{F5B65F12-43DB-4D2D-8AE7-0057577B7E54}"/>
    <cellStyle name="Normal 3 6 2 4 7 2" xfId="32511" xr:uid="{BFF5F507-419F-4EB3-850A-166C546EC4D4}"/>
    <cellStyle name="Normal 3 6 2 4 7 3" xfId="44924" xr:uid="{3C09E2DB-32D5-4F0C-9BBB-DC8E991A47E4}"/>
    <cellStyle name="Normal 3 6 2 4 7 4" xfId="20100" xr:uid="{472F76A3-0773-46EC-9D33-CFE3AEAE2513}"/>
    <cellStyle name="Normal 3 6 2 4 8" xfId="15135" xr:uid="{4B56F2CC-1240-4D2A-B707-62B2EAE05AF4}"/>
    <cellStyle name="Normal 3 6 2 4 9" xfId="27546" xr:uid="{EE39FCBB-CF4B-4110-BBA7-F4F261552078}"/>
    <cellStyle name="Normal 3 6 2 5" xfId="609" xr:uid="{ABCD0A87-EC34-419C-930B-09D49E2D1832}"/>
    <cellStyle name="Normal 3 6 2 5 10" xfId="12915" xr:uid="{8550A6B5-3D46-46A6-95D2-71F2E3B4DCBE}"/>
    <cellStyle name="Normal 3 6 2 5 2" xfId="2840" xr:uid="{6C657A7B-3C69-4D0A-A76F-31BEA9708A2B}"/>
    <cellStyle name="Normal 3 6 2 5 2 2" xfId="4423" xr:uid="{97990732-D40D-4A24-90EE-69C60D0BCEC0}"/>
    <cellStyle name="Normal 3 6 2 5 2 2 2" xfId="10166" xr:uid="{C43292F7-ABEE-418A-863C-792557818E80}"/>
    <cellStyle name="Normal 3 6 2 5 2 2 2 2" xfId="37213" xr:uid="{EE6F3A2E-8906-4077-9166-8509F585DB2B}"/>
    <cellStyle name="Normal 3 6 2 5 2 2 2 3" xfId="49626" xr:uid="{6292AC17-05F3-41DC-9ABD-59C99728488B}"/>
    <cellStyle name="Normal 3 6 2 5 2 2 2 4" xfId="24802" xr:uid="{BBDAB5EA-9CBD-4125-9008-8E7C6A126FAF}"/>
    <cellStyle name="Normal 3 6 2 5 2 2 3" xfId="31475" xr:uid="{7306F065-45A8-43AD-B7FC-D0E2855338F9}"/>
    <cellStyle name="Normal 3 6 2 5 2 2 4" xfId="43888" xr:uid="{4416D7FD-6E73-422D-9011-D64ABDBD6EF0}"/>
    <cellStyle name="Normal 3 6 2 5 2 2 5" xfId="19064" xr:uid="{61BE31D1-1DC9-4CA6-AB98-6C34D34D375D}"/>
    <cellStyle name="Normal 3 6 2 5 2 3" xfId="11746" xr:uid="{D2DED2DF-38CF-4138-A18C-853E92778350}"/>
    <cellStyle name="Normal 3 6 2 5 2 3 2" xfId="38793" xr:uid="{386396A2-9A30-4890-A1D9-CDF94AC9980F}"/>
    <cellStyle name="Normal 3 6 2 5 2 3 3" xfId="51206" xr:uid="{1D944224-67D7-4105-A61F-32795CA6F191}"/>
    <cellStyle name="Normal 3 6 2 5 2 3 4" xfId="26382" xr:uid="{C9987562-F77A-442E-993B-F22027FE3BF8}"/>
    <cellStyle name="Normal 3 6 2 5 2 4" xfId="7935" xr:uid="{8DC71B46-2770-4F11-89B0-38960DB52ABF}"/>
    <cellStyle name="Normal 3 6 2 5 2 4 2" xfId="34982" xr:uid="{1EE59ECA-9925-4313-A450-3A8C982CA231}"/>
    <cellStyle name="Normal 3 6 2 5 2 4 3" xfId="47395" xr:uid="{8C31A7C1-D5DC-4BC1-8EB2-644E7BECE653}"/>
    <cellStyle name="Normal 3 6 2 5 2 4 4" xfId="22571" xr:uid="{A6573CCB-5A26-49A1-8FCC-A16190FC3D44}"/>
    <cellStyle name="Normal 3 6 2 5 2 5" xfId="17482" xr:uid="{9B3CEDC0-829F-4775-95D1-3018A8893D5F}"/>
    <cellStyle name="Normal 3 6 2 5 2 6" xfId="29893" xr:uid="{83265EB5-9283-4B8A-B240-FEA720D53A9C}"/>
    <cellStyle name="Normal 3 6 2 5 2 7" xfId="42306" xr:uid="{573BBC08-B8C3-43C1-821A-695F773EF217}"/>
    <cellStyle name="Normal 3 6 2 5 2 8" xfId="13971" xr:uid="{11FCD246-B3AB-4E5E-BD57-E61CB8F21A83}"/>
    <cellStyle name="Normal 3 6 2 5 3" xfId="1784" xr:uid="{E57CB1A0-D014-49DD-8B4A-90A95B88F653}"/>
    <cellStyle name="Normal 3 6 2 5 3 2" xfId="5063" xr:uid="{48C516D3-709E-48B7-88DA-42B029BF9E2C}"/>
    <cellStyle name="Normal 3 6 2 5 3 2 2" xfId="9110" xr:uid="{884D55F7-5032-44CF-9EF7-0BF596CF1E11}"/>
    <cellStyle name="Normal 3 6 2 5 3 2 2 2" xfId="36157" xr:uid="{B29432FA-CAFF-4DCD-A1BD-09CB74EBFC5C}"/>
    <cellStyle name="Normal 3 6 2 5 3 2 2 3" xfId="48570" xr:uid="{0B3634EA-8743-4E40-8C3A-6C2504410075}"/>
    <cellStyle name="Normal 3 6 2 5 3 2 2 4" xfId="23746" xr:uid="{174C308E-9BB2-4192-BB72-A5087717A770}"/>
    <cellStyle name="Normal 3 6 2 5 3 2 3" xfId="32115" xr:uid="{631CC3E9-F1DA-4675-9AB5-51664395A874}"/>
    <cellStyle name="Normal 3 6 2 5 3 2 4" xfId="44528" xr:uid="{E8FEA3AA-AFE6-404D-AB10-6C8E117C1763}"/>
    <cellStyle name="Normal 3 6 2 5 3 2 5" xfId="19704" xr:uid="{2020CC79-9680-4C95-BEF2-372013566D10}"/>
    <cellStyle name="Normal 3 6 2 5 3 3" xfId="12387" xr:uid="{8AEE0367-CE43-4378-961B-5740B8188CC5}"/>
    <cellStyle name="Normal 3 6 2 5 3 3 2" xfId="39433" xr:uid="{57F5B0FC-F6F1-4466-9488-6949049A72A3}"/>
    <cellStyle name="Normal 3 6 2 5 3 3 3" xfId="51846" xr:uid="{A572CAAB-146E-4987-9E4C-3A593395597C}"/>
    <cellStyle name="Normal 3 6 2 5 3 3 4" xfId="27022" xr:uid="{A7B2EB21-6308-4569-940B-C283314CD2B3}"/>
    <cellStyle name="Normal 3 6 2 5 3 4" xfId="6879" xr:uid="{B3D7E1C5-5D25-4C18-A6BD-F83F8BFC7E82}"/>
    <cellStyle name="Normal 3 6 2 5 3 4 2" xfId="33926" xr:uid="{E35B5A42-6CD6-4F35-9217-BEECCADD35C3}"/>
    <cellStyle name="Normal 3 6 2 5 3 4 3" xfId="46339" xr:uid="{F0CCFB91-D90F-45F8-95BB-E7F6C746A81A}"/>
    <cellStyle name="Normal 3 6 2 5 3 4 4" xfId="21515" xr:uid="{AFC4B4C3-D29B-4DC1-B634-B6CB08F4921D}"/>
    <cellStyle name="Normal 3 6 2 5 3 5" xfId="16426" xr:uid="{A8F8A90D-FA83-4038-B45B-7B92DDD1F350}"/>
    <cellStyle name="Normal 3 6 2 5 3 6" xfId="28837" xr:uid="{65E0A90E-83FD-4004-A5A5-2DD3DB78929C}"/>
    <cellStyle name="Normal 3 6 2 5 3 7" xfId="41250" xr:uid="{C34B5342-9CC5-4323-97C8-AA2CD24E9B2D}"/>
    <cellStyle name="Normal 3 6 2 5 3 8" xfId="14611" xr:uid="{2A5BA16D-878E-4DE9-9292-807857EA655A}"/>
    <cellStyle name="Normal 3 6 2 5 4" xfId="3367" xr:uid="{4065C9B3-19C6-416C-AFB0-B37F7E3CEB35}"/>
    <cellStyle name="Normal 3 6 2 5 4 2" xfId="8588" xr:uid="{5F821D9C-9299-4794-9061-7F0830E2010A}"/>
    <cellStyle name="Normal 3 6 2 5 4 2 2" xfId="35635" xr:uid="{895BAA37-669D-4601-832A-E37ACE4B3C3E}"/>
    <cellStyle name="Normal 3 6 2 5 4 2 3" xfId="48048" xr:uid="{3E375DF1-DF5B-44E2-8D53-E7E147BE5B07}"/>
    <cellStyle name="Normal 3 6 2 5 4 2 4" xfId="23224" xr:uid="{B104E167-4857-4301-A7AD-C09C97485891}"/>
    <cellStyle name="Normal 3 6 2 5 4 3" xfId="30419" xr:uid="{46AF17B8-00A7-4770-B7E0-DB1D191AF38F}"/>
    <cellStyle name="Normal 3 6 2 5 4 4" xfId="42832" xr:uid="{DB751255-ECBD-416A-81E5-EEB7C27E13C0}"/>
    <cellStyle name="Normal 3 6 2 5 4 5" xfId="18008" xr:uid="{0CF834E9-7299-4A1C-BA5B-795485D2D6EF}"/>
    <cellStyle name="Normal 3 6 2 5 5" xfId="1262" xr:uid="{2745F77B-15D9-418A-8BCE-3FE0B12326D1}"/>
    <cellStyle name="Normal 3 6 2 5 5 2" xfId="10690" xr:uid="{F71F9727-E059-41FD-9257-89DA4CB6C3A8}"/>
    <cellStyle name="Normal 3 6 2 5 5 2 2" xfId="37737" xr:uid="{B1BF486C-C199-4676-A9CA-495D1E874ECC}"/>
    <cellStyle name="Normal 3 6 2 5 5 2 3" xfId="50150" xr:uid="{F7F81DB3-BABF-4F5E-A6BB-7D483DADD593}"/>
    <cellStyle name="Normal 3 6 2 5 5 2 4" xfId="25326" xr:uid="{F7E45662-8E9B-448E-8BD5-0A4A7A99A8DB}"/>
    <cellStyle name="Normal 3 6 2 5 5 3" xfId="28315" xr:uid="{3E0D7E84-5EEA-4A73-B469-B61F2249587E}"/>
    <cellStyle name="Normal 3 6 2 5 5 4" xfId="40728" xr:uid="{EEB8E8D4-5156-4733-A729-A3F0A08EC6A2}"/>
    <cellStyle name="Normal 3 6 2 5 5 5" xfId="15904" xr:uid="{546FE21D-CC0A-482C-8F31-1F4C7B5289FE}"/>
    <cellStyle name="Normal 3 6 2 5 6" xfId="5547" xr:uid="{6FB3C60A-19D5-4821-926D-473FF5D7D897}"/>
    <cellStyle name="Normal 3 6 2 5 6 2" xfId="32594" xr:uid="{5A11A4A0-254D-41EA-9259-8149B83141AA}"/>
    <cellStyle name="Normal 3 6 2 5 6 3" xfId="45007" xr:uid="{C2B5C025-C81A-4D18-A1D0-CFEDC710C92D}"/>
    <cellStyle name="Normal 3 6 2 5 6 4" xfId="20183" xr:uid="{7EE83936-0F21-4DD0-8CC3-DBD32ACA420F}"/>
    <cellStyle name="Normal 3 6 2 5 7" xfId="15251" xr:uid="{67153F91-B82E-4061-B7B5-2DF33BD88F99}"/>
    <cellStyle name="Normal 3 6 2 5 8" xfId="27662" xr:uid="{FEB6B205-6DDF-4F91-9027-701711FED499}"/>
    <cellStyle name="Normal 3 6 2 5 9" xfId="40075" xr:uid="{24E54866-775F-4DF4-A160-16080892B28E}"/>
    <cellStyle name="Normal 3 6 2 6" xfId="175" xr:uid="{23E2F0B0-DAAD-4469-8E2A-29FAD182AF7F}"/>
    <cellStyle name="Normal 3 6 2 6 10" xfId="13015" xr:uid="{BCE5CE74-6416-470C-BF5F-8E5E7F0116F3}"/>
    <cellStyle name="Normal 3 6 2 6 2" xfId="2406" xr:uid="{E2489F3E-7104-47E0-A75B-84B8D7E513DF}"/>
    <cellStyle name="Normal 3 6 2 6 2 2" xfId="3989" xr:uid="{428175CB-AF1C-433B-9DF8-7085257220AA}"/>
    <cellStyle name="Normal 3 6 2 6 2 2 2" xfId="9732" xr:uid="{698DD6BA-2653-4304-8C07-063CA94D26A0}"/>
    <cellStyle name="Normal 3 6 2 6 2 2 2 2" xfId="36779" xr:uid="{CF589F4D-9BA4-45B5-A855-8289B73448C9}"/>
    <cellStyle name="Normal 3 6 2 6 2 2 2 3" xfId="49192" xr:uid="{96A741EA-227A-48AB-B94E-185514C4C9DF}"/>
    <cellStyle name="Normal 3 6 2 6 2 2 2 4" xfId="24368" xr:uid="{2FD3681A-18BA-4557-8405-97194937A550}"/>
    <cellStyle name="Normal 3 6 2 6 2 2 3" xfId="31041" xr:uid="{A95E759A-B933-40FA-BA0B-BC1F71B236B0}"/>
    <cellStyle name="Normal 3 6 2 6 2 2 4" xfId="43454" xr:uid="{DB2C5C7F-3B0C-446F-A3D1-6A5B2E7153F6}"/>
    <cellStyle name="Normal 3 6 2 6 2 2 5" xfId="18630" xr:uid="{E98C0436-A39E-4618-BFF1-0D214F7808F2}"/>
    <cellStyle name="Normal 3 6 2 6 2 3" xfId="11312" xr:uid="{F8DBD1D5-8DAB-4109-B3DA-B7BAF14B3944}"/>
    <cellStyle name="Normal 3 6 2 6 2 3 2" xfId="38359" xr:uid="{38FB8C3C-B737-49AD-B5B2-71F5E7E08ABE}"/>
    <cellStyle name="Normal 3 6 2 6 2 3 3" xfId="50772" xr:uid="{85242F3C-6851-48C3-91B5-2D6182C36371}"/>
    <cellStyle name="Normal 3 6 2 6 2 3 4" xfId="25948" xr:uid="{82AC7D1A-67D3-4843-880E-F3CA7941A8DC}"/>
    <cellStyle name="Normal 3 6 2 6 2 4" xfId="7501" xr:uid="{2279AB39-8CAA-4CFF-A80F-4C4637CE20FB}"/>
    <cellStyle name="Normal 3 6 2 6 2 4 2" xfId="34548" xr:uid="{8292FD99-3D5D-4027-8DCE-16C683F3120E}"/>
    <cellStyle name="Normal 3 6 2 6 2 4 3" xfId="46961" xr:uid="{F98A6C55-11DA-4896-8374-DD36079C4E58}"/>
    <cellStyle name="Normal 3 6 2 6 2 4 4" xfId="22137" xr:uid="{DDAABE76-2BB5-4010-8E05-5848858CD4BF}"/>
    <cellStyle name="Normal 3 6 2 6 2 5" xfId="17048" xr:uid="{8EBC9C07-307A-4648-8EF4-C9976DCBE414}"/>
    <cellStyle name="Normal 3 6 2 6 2 6" xfId="29459" xr:uid="{14149409-1DCA-4885-949B-9D3CFB2421FA}"/>
    <cellStyle name="Normal 3 6 2 6 2 7" xfId="41872" xr:uid="{B1CC6BE0-FF4B-481E-850E-A32B0897A514}"/>
    <cellStyle name="Normal 3 6 2 6 2 8" xfId="13537" xr:uid="{940A8251-B0E3-4DD6-A6B8-363427F54F47}"/>
    <cellStyle name="Normal 3 6 2 6 3" xfId="1884" xr:uid="{B82C4F66-A7CB-4809-AEBB-EBC43608FCC8}"/>
    <cellStyle name="Normal 3 6 2 6 3 2" xfId="4629" xr:uid="{810FB2F9-F493-4985-9749-F7EC94FA6C34}"/>
    <cellStyle name="Normal 3 6 2 6 3 2 2" xfId="9210" xr:uid="{C6F87C06-F32D-4491-9461-9E373A62A17A}"/>
    <cellStyle name="Normal 3 6 2 6 3 2 2 2" xfId="36257" xr:uid="{AC2AE697-B76E-4810-89ED-36B139CD00A0}"/>
    <cellStyle name="Normal 3 6 2 6 3 2 2 3" xfId="48670" xr:uid="{59557C2B-4C3E-4932-818F-E538E510E224}"/>
    <cellStyle name="Normal 3 6 2 6 3 2 2 4" xfId="23846" xr:uid="{5AA6E160-134B-4522-9B5A-70E43721D6FA}"/>
    <cellStyle name="Normal 3 6 2 6 3 2 3" xfId="31681" xr:uid="{CF41A488-B626-40A3-98AF-EF5E2C6309E5}"/>
    <cellStyle name="Normal 3 6 2 6 3 2 4" xfId="44094" xr:uid="{33537C79-08AC-415F-A0A2-FE60D52680BD}"/>
    <cellStyle name="Normal 3 6 2 6 3 2 5" xfId="19270" xr:uid="{2493A9F0-1310-4640-A34D-044FE1DC7F1D}"/>
    <cellStyle name="Normal 3 6 2 6 3 3" xfId="11953" xr:uid="{63C87EE3-8C3C-4676-993B-F5FE3378A33C}"/>
    <cellStyle name="Normal 3 6 2 6 3 3 2" xfId="38999" xr:uid="{17D29A45-E78F-4217-9796-75AFD1AC99C4}"/>
    <cellStyle name="Normal 3 6 2 6 3 3 3" xfId="51412" xr:uid="{D7F5AA3E-107D-4BBF-9936-44078945E4C0}"/>
    <cellStyle name="Normal 3 6 2 6 3 3 4" xfId="26588" xr:uid="{0761704C-D5DE-4E72-9C5E-C96DBE86471D}"/>
    <cellStyle name="Normal 3 6 2 6 3 4" xfId="6979" xr:uid="{74A02B00-DD2C-4C83-A3F7-605F426560CC}"/>
    <cellStyle name="Normal 3 6 2 6 3 4 2" xfId="34026" xr:uid="{57CE3683-E451-4252-9D67-658A6C63FB51}"/>
    <cellStyle name="Normal 3 6 2 6 3 4 3" xfId="46439" xr:uid="{3ACAFB4A-D051-4600-A84A-199108D9E6A7}"/>
    <cellStyle name="Normal 3 6 2 6 3 4 4" xfId="21615" xr:uid="{BE35CE7F-15CC-46DB-B0A9-7AE141D38A06}"/>
    <cellStyle name="Normal 3 6 2 6 3 5" xfId="16526" xr:uid="{1F22DA92-B369-4A4D-BFC7-4C4D4ACE07FE}"/>
    <cellStyle name="Normal 3 6 2 6 3 6" xfId="28937" xr:uid="{D5D9973C-0EA1-4EC5-88A1-52898284DE0E}"/>
    <cellStyle name="Normal 3 6 2 6 3 7" xfId="41350" xr:uid="{3791337C-2B7C-4256-B4CB-848245C4FD98}"/>
    <cellStyle name="Normal 3 6 2 6 3 8" xfId="14177" xr:uid="{0AC08180-4795-4670-B2B3-9B510FABC388}"/>
    <cellStyle name="Normal 3 6 2 6 4" xfId="3467" xr:uid="{DFD3D44B-B828-4F3A-BC10-D4BD645ACB6F}"/>
    <cellStyle name="Normal 3 6 2 6 4 2" xfId="8154" xr:uid="{016C2F07-9B1B-4DCC-9222-5DDF67AC0A46}"/>
    <cellStyle name="Normal 3 6 2 6 4 2 2" xfId="35201" xr:uid="{6AD509E2-A4D9-4A37-AAFC-E2A4AF350595}"/>
    <cellStyle name="Normal 3 6 2 6 4 2 3" xfId="47614" xr:uid="{8ECCD160-75CC-4E81-92D8-DF8C42A90BE2}"/>
    <cellStyle name="Normal 3 6 2 6 4 2 4" xfId="22790" xr:uid="{AA26976E-7387-4857-A49E-7D8BE155FF32}"/>
    <cellStyle name="Normal 3 6 2 6 4 3" xfId="30519" xr:uid="{6F290E47-F2BE-4252-9308-A211105F3EF2}"/>
    <cellStyle name="Normal 3 6 2 6 4 4" xfId="42932" xr:uid="{0E24E76D-4459-41D5-B876-31F4AFDA5D72}"/>
    <cellStyle name="Normal 3 6 2 6 4 5" xfId="18108" xr:uid="{C08EB477-D8B7-4E9B-9909-BD7FBAD113D0}"/>
    <cellStyle name="Normal 3 6 2 6 5" xfId="828" xr:uid="{3D1149E4-8D85-48FF-9F9E-11BE1D5184DD}"/>
    <cellStyle name="Normal 3 6 2 6 5 2" xfId="10790" xr:uid="{535ED764-2E4B-4ECF-818C-DF6B63D1362E}"/>
    <cellStyle name="Normal 3 6 2 6 5 2 2" xfId="37837" xr:uid="{092C6C8A-46F3-4B8D-B84B-C23ADC86D314}"/>
    <cellStyle name="Normal 3 6 2 6 5 2 3" xfId="50250" xr:uid="{032F5E3F-E390-4282-99D9-605B0853E539}"/>
    <cellStyle name="Normal 3 6 2 6 5 2 4" xfId="25426" xr:uid="{68A9DF9F-931D-44AC-8237-F7D52D82444B}"/>
    <cellStyle name="Normal 3 6 2 6 5 3" xfId="27881" xr:uid="{9E22A939-1800-4991-95B9-780854CBD3E6}"/>
    <cellStyle name="Normal 3 6 2 6 5 4" xfId="40294" xr:uid="{99022797-80FF-4C02-B118-71F96D57B3B3}"/>
    <cellStyle name="Normal 3 6 2 6 5 5" xfId="15470" xr:uid="{81ED4018-CEB6-4419-8770-85DB119A9108}"/>
    <cellStyle name="Normal 3 6 2 6 6" xfId="5633" xr:uid="{ED3EBD22-9DFE-49F6-8198-BAF89F47B8BF}"/>
    <cellStyle name="Normal 3 6 2 6 6 2" xfId="32680" xr:uid="{36A43C15-7E4E-4E3A-9FED-7D62216C0761}"/>
    <cellStyle name="Normal 3 6 2 6 6 3" xfId="45093" xr:uid="{B7C4EFC2-92F9-4C11-884A-E4939B10DF69}"/>
    <cellStyle name="Normal 3 6 2 6 6 4" xfId="20269" xr:uid="{272F7CA2-F4CA-4698-B966-0EB3D0951DF3}"/>
    <cellStyle name="Normal 3 6 2 6 7" xfId="14817" xr:uid="{2D3C3F37-E4E8-4D9D-AE37-4A7B43FB955F}"/>
    <cellStyle name="Normal 3 6 2 6 8" xfId="27228" xr:uid="{3F4FA514-AC14-4A80-A28D-B89F43979171}"/>
    <cellStyle name="Normal 3 6 2 6 9" xfId="39641" xr:uid="{D1421690-936B-4367-BF69-51D386D77F97}"/>
    <cellStyle name="Normal 3 6 2 7" xfId="2318" xr:uid="{19B82C63-0482-4FE8-AE10-F6B6C6AC7491}"/>
    <cellStyle name="Normal 3 6 2 7 2" xfId="3901" xr:uid="{D776C9AB-4F50-4583-99B5-85C2E943E849}"/>
    <cellStyle name="Normal 3 6 2 7 2 2" xfId="7413" xr:uid="{30A93F3E-CAC4-42F9-87C0-B7EE072BF023}"/>
    <cellStyle name="Normal 3 6 2 7 2 2 2" xfId="34460" xr:uid="{57B5876E-38C6-44C2-90E7-4D8A11EBBE0F}"/>
    <cellStyle name="Normal 3 6 2 7 2 2 3" xfId="46873" xr:uid="{FC1D1089-DC9F-4680-9BD6-6C230931DE4D}"/>
    <cellStyle name="Normal 3 6 2 7 2 2 4" xfId="22049" xr:uid="{F9F7CA35-A053-4AD9-89BA-720FC1E8A063}"/>
    <cellStyle name="Normal 3 6 2 7 2 3" xfId="30953" xr:uid="{39E0BA48-A8D0-48D1-A626-CA390F44DB46}"/>
    <cellStyle name="Normal 3 6 2 7 2 4" xfId="43366" xr:uid="{C86BC366-4BB2-42B2-8D82-C5603D542FE7}"/>
    <cellStyle name="Normal 3 6 2 7 2 5" xfId="18542" xr:uid="{DDDDE27E-49D3-41D3-9F82-3E970F756015}"/>
    <cellStyle name="Normal 3 6 2 7 3" xfId="9644" xr:uid="{B860F0E8-0E74-458F-86B9-719BAFF6C685}"/>
    <cellStyle name="Normal 3 6 2 7 3 2" xfId="36691" xr:uid="{6E74290B-74C4-4C6E-B4FF-33042CD04B1C}"/>
    <cellStyle name="Normal 3 6 2 7 3 3" xfId="49104" xr:uid="{85A5793C-DCEB-40F9-AD32-2FCBCF4A83E9}"/>
    <cellStyle name="Normal 3 6 2 7 3 4" xfId="24280" xr:uid="{97D38FE1-CD85-4901-B3B5-20DBE03309F6}"/>
    <cellStyle name="Normal 3 6 2 7 4" xfId="11224" xr:uid="{D1ED93D3-25A8-47F0-A7A7-3146B3140CAE}"/>
    <cellStyle name="Normal 3 6 2 7 4 2" xfId="38271" xr:uid="{FAB07744-E8DE-459E-9256-D8D47E59E27F}"/>
    <cellStyle name="Normal 3 6 2 7 4 3" xfId="50684" xr:uid="{EFD83CD6-F854-43CC-B520-5F56049426C2}"/>
    <cellStyle name="Normal 3 6 2 7 4 4" xfId="25860" xr:uid="{138021E0-535E-4EF0-A362-B2186C8E8279}"/>
    <cellStyle name="Normal 3 6 2 7 5" xfId="6039" xr:uid="{2853D12E-B573-4D37-A71E-378BE5D6FFE0}"/>
    <cellStyle name="Normal 3 6 2 7 5 2" xfId="33086" xr:uid="{14E14172-6A4B-4A59-8867-B401B191D4A7}"/>
    <cellStyle name="Normal 3 6 2 7 5 3" xfId="45499" xr:uid="{4FE1AF1C-4EC6-409A-870A-DFAA7C28827C}"/>
    <cellStyle name="Normal 3 6 2 7 5 4" xfId="20675" xr:uid="{C3D8B580-8EDF-4D5F-AE00-0695AC3BDFFD}"/>
    <cellStyle name="Normal 3 6 2 7 6" xfId="16960" xr:uid="{8A26ED09-B81E-4B90-A534-D7E734C87A47}"/>
    <cellStyle name="Normal 3 6 2 7 7" xfId="29371" xr:uid="{3AFF8717-3E19-4298-B158-75D146050B42}"/>
    <cellStyle name="Normal 3 6 2 7 8" xfId="41784" xr:uid="{61BE2C77-E8D5-44F7-977A-9A08A8D63740}"/>
    <cellStyle name="Normal 3 6 2 7 9" xfId="13449" xr:uid="{6DB2946F-D5B6-4653-8CE9-23D021527523}"/>
    <cellStyle name="Normal 3 6 2 8" xfId="1350" xr:uid="{242402BC-C57B-4A7B-B140-A9BB0CC02CC7}"/>
    <cellStyle name="Normal 3 6 2 8 2" xfId="4541" xr:uid="{8DD2D947-5F5B-4212-B61A-60479FDB9C52}"/>
    <cellStyle name="Normal 3 6 2 8 2 2" xfId="8676" xr:uid="{10780DC0-FC70-4694-B994-087D6E29CD87}"/>
    <cellStyle name="Normal 3 6 2 8 2 2 2" xfId="35723" xr:uid="{7496B2E5-3F93-4E63-B732-8FB9C9B558EA}"/>
    <cellStyle name="Normal 3 6 2 8 2 2 3" xfId="48136" xr:uid="{8A8D7CA2-F47F-4A95-AC36-676B58235F86}"/>
    <cellStyle name="Normal 3 6 2 8 2 2 4" xfId="23312" xr:uid="{5C5AA69C-D900-49B8-8C7D-E61123467FD9}"/>
    <cellStyle name="Normal 3 6 2 8 2 3" xfId="31593" xr:uid="{923D91F7-B69C-44EC-886C-766D56CF9EA7}"/>
    <cellStyle name="Normal 3 6 2 8 2 4" xfId="44006" xr:uid="{CD598DA0-7836-421E-B8A5-78C321F3FA75}"/>
    <cellStyle name="Normal 3 6 2 8 2 5" xfId="19182" xr:uid="{E5E7CD1C-36E0-4EEF-A5B9-8EAA1E4A26B0}"/>
    <cellStyle name="Normal 3 6 2 8 3" xfId="11865" xr:uid="{C71C83DB-A32A-41FB-96DE-5C9448AB5E16}"/>
    <cellStyle name="Normal 3 6 2 8 3 2" xfId="38911" xr:uid="{25E1DC2C-D37D-415D-A345-2F614A130AEA}"/>
    <cellStyle name="Normal 3 6 2 8 3 3" xfId="51324" xr:uid="{D45C1BCF-7C7E-4DDF-8449-4BB861FFD2AA}"/>
    <cellStyle name="Normal 3 6 2 8 3 4" xfId="26500" xr:uid="{187C2A12-0BE8-48B7-8C49-F546B24ACD0A}"/>
    <cellStyle name="Normal 3 6 2 8 4" xfId="6445" xr:uid="{07ECB2FD-09C9-4637-BE56-9426C5999E50}"/>
    <cellStyle name="Normal 3 6 2 8 4 2" xfId="33492" xr:uid="{2D0E560A-2A81-4B42-88E9-73451BB4BF0A}"/>
    <cellStyle name="Normal 3 6 2 8 4 3" xfId="45905" xr:uid="{B2FD8AE0-0488-4FE0-A1D6-28005CF93893}"/>
    <cellStyle name="Normal 3 6 2 8 4 4" xfId="21081" xr:uid="{6C203427-6715-4608-B814-BAF580B63BB0}"/>
    <cellStyle name="Normal 3 6 2 8 5" xfId="15992" xr:uid="{F6E4711F-4319-4C3F-BD31-DC1536FA1509}"/>
    <cellStyle name="Normal 3 6 2 8 6" xfId="28403" xr:uid="{C34A2C00-F5CA-44A6-85E9-D88B52C0CEB1}"/>
    <cellStyle name="Normal 3 6 2 8 7" xfId="40816" xr:uid="{B7E07063-F01A-4EBF-A65B-4F0E4B0EFF40}"/>
    <cellStyle name="Normal 3 6 2 8 8" xfId="14089" xr:uid="{0ADD4479-9540-4FD6-99CE-83A3D8D386E2}"/>
    <cellStyle name="Normal 3 6 2 9" xfId="2933" xr:uid="{10CE2A84-8587-476A-995B-D81822992417}"/>
    <cellStyle name="Normal 3 6 2 9 2" xfId="8066" xr:uid="{C00782F5-7D6E-4963-BE05-71DC096F7241}"/>
    <cellStyle name="Normal 3 6 2 9 2 2" xfId="35113" xr:uid="{1AFD7697-9B22-4CC5-B68B-FE9F4F1DF3BA}"/>
    <cellStyle name="Normal 3 6 2 9 2 3" xfId="47526" xr:uid="{8EB1DBAE-67CE-444D-AB8D-3888EA768DEF}"/>
    <cellStyle name="Normal 3 6 2 9 2 4" xfId="22702" xr:uid="{9446A13F-1F7D-4F75-83D2-80892A0ED4D1}"/>
    <cellStyle name="Normal 3 6 2 9 3" xfId="29985" xr:uid="{E265810A-8079-470E-AF77-A3C92FCBFC3E}"/>
    <cellStyle name="Normal 3 6 2 9 4" xfId="42398" xr:uid="{8373B5F4-4EF8-4B31-90A2-6F9E7A949FAF}"/>
    <cellStyle name="Normal 3 6 2 9 5" xfId="17574" xr:uid="{F2DA0D64-A289-4A80-B412-289AAA26B26B}"/>
    <cellStyle name="Normal 3 6 3" xfId="122" xr:uid="{687AE802-7EE6-4729-A7E4-1A81E241D0BF}"/>
    <cellStyle name="Normal 3 6 3 10" xfId="776" xr:uid="{56CD6301-816C-4AB0-9804-5A2D6E99E966}"/>
    <cellStyle name="Normal 3 6 3 10 2" xfId="10292" xr:uid="{2661B73A-013D-4BB8-9EED-F6F5BA21313C}"/>
    <cellStyle name="Normal 3 6 3 10 2 2" xfId="37339" xr:uid="{8176EB8A-5ABB-406B-8F6A-BA24C9D29C58}"/>
    <cellStyle name="Normal 3 6 3 10 2 3" xfId="49752" xr:uid="{29CB4065-AD6B-4865-91CF-B24599CDE2C2}"/>
    <cellStyle name="Normal 3 6 3 10 2 4" xfId="24928" xr:uid="{33D3DD9E-9CA6-4540-99B8-F1263577E950}"/>
    <cellStyle name="Normal 3 6 3 10 3" xfId="27829" xr:uid="{3CA8327B-1B56-49F0-B1BE-A7B2125436B7}"/>
    <cellStyle name="Normal 3 6 3 10 4" xfId="40242" xr:uid="{AD75D354-6E7A-4186-9748-862DC9F5525B}"/>
    <cellStyle name="Normal 3 6 3 10 5" xfId="15418" xr:uid="{A408FAD7-A0CF-4309-96EF-445C26A96E85}"/>
    <cellStyle name="Normal 3 6 3 11" xfId="5324" xr:uid="{63FBA25A-26C5-4A96-A5E9-14C2A1E2B81C}"/>
    <cellStyle name="Normal 3 6 3 11 2" xfId="32371" xr:uid="{08CF44F2-7DE9-4E8C-8FE1-B8E53F5BABDC}"/>
    <cellStyle name="Normal 3 6 3 11 3" xfId="44784" xr:uid="{546D3071-BC3E-4095-93F7-7D4BD83CA77E}"/>
    <cellStyle name="Normal 3 6 3 11 4" xfId="19960" xr:uid="{4CA430A2-6105-45B7-927D-4CDCE76AA8D5}"/>
    <cellStyle name="Normal 3 6 3 12" xfId="14765" xr:uid="{E6E94317-C0FA-4064-82A8-9DFFBF3E3D71}"/>
    <cellStyle name="Normal 3 6 3 13" xfId="27176" xr:uid="{512308D9-2C60-4EF1-BE52-5DD31589492B}"/>
    <cellStyle name="Normal 3 6 3 14" xfId="39589" xr:uid="{918B79ED-00E2-438C-833D-A341E753D77B}"/>
    <cellStyle name="Normal 3 6 3 15" xfId="12517" xr:uid="{67211224-9878-4934-A6B1-47290AC6BDE3}"/>
    <cellStyle name="Normal 3 6 3 2" xfId="298" xr:uid="{D5EB37D9-D03E-4060-8863-0B858E8F35EB}"/>
    <cellStyle name="Normal 3 6 3 2 10" xfId="39764" xr:uid="{1C3DD821-AE7C-4007-AACC-E062C5BD980A}"/>
    <cellStyle name="Normal 3 6 3 2 11" xfId="12604" xr:uid="{7032C127-8A92-4F85-AB8C-B548D17AB57B}"/>
    <cellStyle name="Normal 3 6 3 2 2" xfId="2007" xr:uid="{882475D0-88E7-46B6-9D68-CA57404B4E45}"/>
    <cellStyle name="Normal 3 6 3 2 2 2" xfId="3590" xr:uid="{E8586381-6EC5-40B3-A1CF-6FC765B42B40}"/>
    <cellStyle name="Normal 3 6 3 2 2 2 2" xfId="7102" xr:uid="{022F19AF-B324-4ED4-BDE4-4584F6F61F6D}"/>
    <cellStyle name="Normal 3 6 3 2 2 2 2 2" xfId="34149" xr:uid="{23542FAD-F428-4F50-9E8C-976F539DC4B0}"/>
    <cellStyle name="Normal 3 6 3 2 2 2 2 3" xfId="46562" xr:uid="{D35015BE-97E1-43DF-AFC5-F925B700D1AC}"/>
    <cellStyle name="Normal 3 6 3 2 2 2 2 4" xfId="21738" xr:uid="{5B58D9F4-8BFA-4540-8813-C5419A70EC51}"/>
    <cellStyle name="Normal 3 6 3 2 2 2 3" xfId="30642" xr:uid="{888E59FF-F8FC-4B11-B06C-B04DAA8FBDE4}"/>
    <cellStyle name="Normal 3 6 3 2 2 2 4" xfId="43055" xr:uid="{0C4EA649-E508-46AB-A85A-16C62B9AB5A5}"/>
    <cellStyle name="Normal 3 6 3 2 2 2 5" xfId="18231" xr:uid="{204EB8C4-4E02-4BE1-ABFE-C64505258B01}"/>
    <cellStyle name="Normal 3 6 3 2 2 3" xfId="9333" xr:uid="{5399A514-15CF-4A92-B3EB-D3CFCB1E8854}"/>
    <cellStyle name="Normal 3 6 3 2 2 3 2" xfId="36380" xr:uid="{A58E77B7-49B2-4038-80B9-17AB1D2381E7}"/>
    <cellStyle name="Normal 3 6 3 2 2 3 3" xfId="48793" xr:uid="{B86BFB2A-02CE-43B8-A4A3-E7FC215D4A3B}"/>
    <cellStyle name="Normal 3 6 3 2 2 3 4" xfId="23969" xr:uid="{05F46D26-3508-46A0-871A-AED7DF0182D1}"/>
    <cellStyle name="Normal 3 6 3 2 2 4" xfId="10913" xr:uid="{89B5F8DA-8644-4BA4-ACE3-93A2CCFB1B84}"/>
    <cellStyle name="Normal 3 6 3 2 2 4 2" xfId="37960" xr:uid="{B9C54408-F08F-48A8-AD82-F70461EDF3FE}"/>
    <cellStyle name="Normal 3 6 3 2 2 4 3" xfId="50373" xr:uid="{8D4BCDD7-B71F-40CF-9AAD-6F1EF8FDB3D9}"/>
    <cellStyle name="Normal 3 6 3 2 2 4 4" xfId="25549" xr:uid="{1538E5AA-B8A2-4F66-A3E3-84B3D9B141D6}"/>
    <cellStyle name="Normal 3 6 3 2 2 5" xfId="5756" xr:uid="{4289C61C-7799-4553-89A0-AC597DFC2630}"/>
    <cellStyle name="Normal 3 6 3 2 2 5 2" xfId="32803" xr:uid="{8074B344-59E9-428C-8D5B-8420EEF49065}"/>
    <cellStyle name="Normal 3 6 3 2 2 5 3" xfId="45216" xr:uid="{12276C6D-4420-4DBE-ABFE-A74A5FF6E012}"/>
    <cellStyle name="Normal 3 6 3 2 2 5 4" xfId="20392" xr:uid="{FA9CED70-E8D6-445D-97F6-777CC7BBB45F}"/>
    <cellStyle name="Normal 3 6 3 2 2 6" xfId="16649" xr:uid="{CB058AAA-74C5-4ECA-AB0C-AB44F6618E71}"/>
    <cellStyle name="Normal 3 6 3 2 2 7" xfId="29060" xr:uid="{C7E5A9D9-CB45-4303-9FDD-3FE6A1F62CB2}"/>
    <cellStyle name="Normal 3 6 3 2 2 8" xfId="41473" xr:uid="{AD620EBC-99A5-4502-B656-40797EABF809}"/>
    <cellStyle name="Normal 3 6 3 2 2 9" xfId="13138" xr:uid="{C1906161-A35E-4375-8F9F-D85965C505A0}"/>
    <cellStyle name="Normal 3 6 3 2 3" xfId="2529" xr:uid="{7B73C010-FACE-4670-BCC6-9DC4B52EFBE5}"/>
    <cellStyle name="Normal 3 6 3 2 3 2" xfId="4112" xr:uid="{1063C524-3B58-4F47-A5B1-15B608F89C80}"/>
    <cellStyle name="Normal 3 6 3 2 3 2 2" xfId="7624" xr:uid="{78E61D2A-66A0-43C7-82AD-775118161F5E}"/>
    <cellStyle name="Normal 3 6 3 2 3 2 2 2" xfId="34671" xr:uid="{98E5C388-C1BF-4E32-9B81-9CE02E6A008D}"/>
    <cellStyle name="Normal 3 6 3 2 3 2 2 3" xfId="47084" xr:uid="{5B989F0E-616E-4CA6-8349-DB07ED72EA5C}"/>
    <cellStyle name="Normal 3 6 3 2 3 2 2 4" xfId="22260" xr:uid="{2A724073-5E04-4624-A608-03E4F7FBDC15}"/>
    <cellStyle name="Normal 3 6 3 2 3 2 3" xfId="31164" xr:uid="{176EDC84-FE44-4D95-9A79-4EC5AB961E92}"/>
    <cellStyle name="Normal 3 6 3 2 3 2 4" xfId="43577" xr:uid="{B464D835-9FB5-4469-9694-F206CBE2B8F6}"/>
    <cellStyle name="Normal 3 6 3 2 3 2 5" xfId="18753" xr:uid="{DE797923-A16C-4820-AB35-00414F430B10}"/>
    <cellStyle name="Normal 3 6 3 2 3 3" xfId="9855" xr:uid="{59320BD0-0653-41CF-89D7-DD40F90EA6E4}"/>
    <cellStyle name="Normal 3 6 3 2 3 3 2" xfId="36902" xr:uid="{C9447A95-3722-4AEF-A44B-D9C826187159}"/>
    <cellStyle name="Normal 3 6 3 2 3 3 3" xfId="49315" xr:uid="{4876295D-423A-49E6-B1EE-4700F1827FAB}"/>
    <cellStyle name="Normal 3 6 3 2 3 3 4" xfId="24491" xr:uid="{118BEC78-4D89-4209-83F2-7A67A886487E}"/>
    <cellStyle name="Normal 3 6 3 2 3 4" xfId="11435" xr:uid="{EFED3748-C75D-4676-8631-4984FD2666E8}"/>
    <cellStyle name="Normal 3 6 3 2 3 4 2" xfId="38482" xr:uid="{CA360DE4-DF15-44E1-BFF0-75571907C507}"/>
    <cellStyle name="Normal 3 6 3 2 3 4 3" xfId="50895" xr:uid="{9C19BB2B-D5DD-46F0-9376-22B150A59C9D}"/>
    <cellStyle name="Normal 3 6 3 2 3 4 4" xfId="26071" xr:uid="{9D50D5FE-8211-40BE-9D57-D7BA96D3301A}"/>
    <cellStyle name="Normal 3 6 3 2 3 5" xfId="6162" xr:uid="{58651364-F74C-4D73-BCC9-2676C3106D39}"/>
    <cellStyle name="Normal 3 6 3 2 3 5 2" xfId="33209" xr:uid="{A71123EF-EF30-4728-A0B8-28DE85867ACB}"/>
    <cellStyle name="Normal 3 6 3 2 3 5 3" xfId="45622" xr:uid="{6D0BB452-5B04-4347-95E2-312EEA1AF02A}"/>
    <cellStyle name="Normal 3 6 3 2 3 5 4" xfId="20798" xr:uid="{93CE8A9B-F223-48CE-905A-35C117A8D855}"/>
    <cellStyle name="Normal 3 6 3 2 3 6" xfId="17171" xr:uid="{CA3ED7F6-4891-45B7-85CF-E9911B57EDB1}"/>
    <cellStyle name="Normal 3 6 3 2 3 7" xfId="29582" xr:uid="{B7EA02E4-E32B-476D-BE4D-F38DF93FAAF4}"/>
    <cellStyle name="Normal 3 6 3 2 3 8" xfId="41995" xr:uid="{EEDC77C2-567C-424C-B8A9-44B19F65CF51}"/>
    <cellStyle name="Normal 3 6 3 2 3 9" xfId="13660" xr:uid="{34A09FB2-71A2-43C7-BDD2-68D45C325BF3}"/>
    <cellStyle name="Normal 3 6 3 2 4" xfId="1473" xr:uid="{3E007382-A600-4AC9-AF09-CAE6AA6E7755}"/>
    <cellStyle name="Normal 3 6 3 2 4 2" xfId="4752" xr:uid="{252CBD3E-B752-4ABD-8658-938F457C7B25}"/>
    <cellStyle name="Normal 3 6 3 2 4 2 2" xfId="8799" xr:uid="{8D58FACB-EA52-420A-B611-47F25F90408E}"/>
    <cellStyle name="Normal 3 6 3 2 4 2 2 2" xfId="35846" xr:uid="{FD309D9E-DAD7-407C-A9BF-04BEBF73267E}"/>
    <cellStyle name="Normal 3 6 3 2 4 2 2 3" xfId="48259" xr:uid="{F4A830BF-B942-452A-8B99-C917305E7564}"/>
    <cellStyle name="Normal 3 6 3 2 4 2 2 4" xfId="23435" xr:uid="{72E76CA5-326C-48B7-9A66-691DCE984362}"/>
    <cellStyle name="Normal 3 6 3 2 4 2 3" xfId="31804" xr:uid="{90FCF152-5450-481A-8757-1CCB0DA82B44}"/>
    <cellStyle name="Normal 3 6 3 2 4 2 4" xfId="44217" xr:uid="{696B3A29-454A-4049-9FA9-45063680A95F}"/>
    <cellStyle name="Normal 3 6 3 2 4 2 5" xfId="19393" xr:uid="{BA55F715-1991-4B5F-BE0D-0DAE659070A7}"/>
    <cellStyle name="Normal 3 6 3 2 4 3" xfId="12076" xr:uid="{8457D2CC-41AC-4360-987D-ED384EC02FBD}"/>
    <cellStyle name="Normal 3 6 3 2 4 3 2" xfId="39122" xr:uid="{7D210914-624F-4505-8887-C3703A2F95C0}"/>
    <cellStyle name="Normal 3 6 3 2 4 3 3" xfId="51535" xr:uid="{318182FD-B9E2-4F64-96F7-D317E3F8954D}"/>
    <cellStyle name="Normal 3 6 3 2 4 3 4" xfId="26711" xr:uid="{9C800613-AAD1-40B6-AF7B-4579F1D1DA7F}"/>
    <cellStyle name="Normal 3 6 3 2 4 4" xfId="6568" xr:uid="{7EDB7E1A-397D-468C-BF4E-7160BDD9395D}"/>
    <cellStyle name="Normal 3 6 3 2 4 4 2" xfId="33615" xr:uid="{28DF3434-A9B6-4401-BD27-3A643E739421}"/>
    <cellStyle name="Normal 3 6 3 2 4 4 3" xfId="46028" xr:uid="{97F8E687-1B98-4388-A5A6-90604D8920B5}"/>
    <cellStyle name="Normal 3 6 3 2 4 4 4" xfId="21204" xr:uid="{5A99F18E-1815-43DE-8FF1-38ECC0348CC2}"/>
    <cellStyle name="Normal 3 6 3 2 4 5" xfId="16115" xr:uid="{FF727B9D-0BC2-4C76-86A1-54B0FCEF8609}"/>
    <cellStyle name="Normal 3 6 3 2 4 6" xfId="28526" xr:uid="{B38132EF-EB58-4EE9-90ED-08088D004F1D}"/>
    <cellStyle name="Normal 3 6 3 2 4 7" xfId="40939" xr:uid="{3F6D1274-C7DF-4E10-A68E-6EACB0C44469}"/>
    <cellStyle name="Normal 3 6 3 2 4 8" xfId="14300" xr:uid="{890D9426-E19C-4F2A-8849-05343A2F670D}"/>
    <cellStyle name="Normal 3 6 3 2 5" xfId="3056" xr:uid="{C9FEC3CC-0004-45B0-BFBA-B963BBC59089}"/>
    <cellStyle name="Normal 3 6 3 2 5 2" xfId="8277" xr:uid="{828903DC-1B26-48C6-A0B6-22C42C4FB460}"/>
    <cellStyle name="Normal 3 6 3 2 5 2 2" xfId="35324" xr:uid="{F51A654D-AF5F-4E5D-80F3-6C3A56B03EA4}"/>
    <cellStyle name="Normal 3 6 3 2 5 2 3" xfId="47737" xr:uid="{82D4AC86-6E83-468B-8C8A-F36B2F89E3E0}"/>
    <cellStyle name="Normal 3 6 3 2 5 2 4" xfId="22913" xr:uid="{25BB0A98-5BB1-4C0A-8954-F297C0E906C9}"/>
    <cellStyle name="Normal 3 6 3 2 5 3" xfId="30108" xr:uid="{B98D10A2-A542-4C41-9DE5-A557C55BA89C}"/>
    <cellStyle name="Normal 3 6 3 2 5 4" xfId="42521" xr:uid="{E7F3D839-65B1-47AC-946A-13D360232EF5}"/>
    <cellStyle name="Normal 3 6 3 2 5 5" xfId="17697" xr:uid="{302B20AF-01EF-4778-A75C-111F55D6DAC0}"/>
    <cellStyle name="Normal 3 6 3 2 6" xfId="951" xr:uid="{AC8AD5C2-945F-4B9B-BE2D-C3DD38C967A1}"/>
    <cellStyle name="Normal 3 6 3 2 6 2" xfId="10379" xr:uid="{EFCEF0AB-991C-4879-961C-1943EACA89DC}"/>
    <cellStyle name="Normal 3 6 3 2 6 2 2" xfId="37426" xr:uid="{CE94AB0F-A3CA-46A9-BBDD-9159878A352D}"/>
    <cellStyle name="Normal 3 6 3 2 6 2 3" xfId="49839" xr:uid="{4BAA695F-A0BB-4E30-961C-36E348C6A1C7}"/>
    <cellStyle name="Normal 3 6 3 2 6 2 4" xfId="25015" xr:uid="{9282E862-3515-4E65-B1BC-D9CE8C92AE4C}"/>
    <cellStyle name="Normal 3 6 3 2 6 3" xfId="28004" xr:uid="{85B96F22-394B-4F09-B92F-DAF9ECDEB5C8}"/>
    <cellStyle name="Normal 3 6 3 2 6 4" xfId="40417" xr:uid="{D252A9CE-53C3-4A94-AE09-EF251B21989B}"/>
    <cellStyle name="Normal 3 6 3 2 6 5" xfId="15593" xr:uid="{4E840C35-5804-4CA3-915A-7CED87E453AC}"/>
    <cellStyle name="Normal 3 6 3 2 7" xfId="5412" xr:uid="{7EE7621F-7E99-463D-A6C1-DCC9500C8C80}"/>
    <cellStyle name="Normal 3 6 3 2 7 2" xfId="32459" xr:uid="{98A31F6C-080B-4592-B652-7E585A5A6AEC}"/>
    <cellStyle name="Normal 3 6 3 2 7 3" xfId="44872" xr:uid="{84BCC7B0-DF88-4D02-A9A1-FCD9C7BC8208}"/>
    <cellStyle name="Normal 3 6 3 2 7 4" xfId="20048" xr:uid="{606AEE32-7695-4E76-B063-6D8BDB6D02A0}"/>
    <cellStyle name="Normal 3 6 3 2 8" xfId="14940" xr:uid="{0FF451E0-04E0-4A20-97D2-C50D23E47F7B}"/>
    <cellStyle name="Normal 3 6 3 2 9" xfId="27351" xr:uid="{3EE1C29A-11AF-4040-8710-6761EB6576CA}"/>
    <cellStyle name="Normal 3 6 3 3" xfId="413" xr:uid="{1FBE39F3-2411-417E-9058-7BD837745B8F}"/>
    <cellStyle name="Normal 3 6 3 3 10" xfId="39879" xr:uid="{21BD169D-EE62-4C04-8141-A065C722F881}"/>
    <cellStyle name="Normal 3 6 3 3 11" xfId="12719" xr:uid="{D1FFBD34-6177-4544-9E11-C1D58DBBFE25}"/>
    <cellStyle name="Normal 3 6 3 3 2" xfId="2122" xr:uid="{BB23032B-97E8-4214-AB2B-2694D1455B64}"/>
    <cellStyle name="Normal 3 6 3 3 2 2" xfId="3705" xr:uid="{9D6918FF-B96B-4D25-82A0-4C3C64EA10E2}"/>
    <cellStyle name="Normal 3 6 3 3 2 2 2" xfId="7217" xr:uid="{CB29FC88-FAFA-44DF-A83E-AA44D7546FA8}"/>
    <cellStyle name="Normal 3 6 3 3 2 2 2 2" xfId="34264" xr:uid="{9F83C64B-4D2D-436A-AE75-1FBEB6EA8163}"/>
    <cellStyle name="Normal 3 6 3 3 2 2 2 3" xfId="46677" xr:uid="{F3D353BC-373C-465F-AD9D-CCD5FDA37286}"/>
    <cellStyle name="Normal 3 6 3 3 2 2 2 4" xfId="21853" xr:uid="{9C31B0F9-5E8B-4B0D-8613-D692D845A015}"/>
    <cellStyle name="Normal 3 6 3 3 2 2 3" xfId="30757" xr:uid="{D41A4C29-06B1-410F-9C43-94FE51613980}"/>
    <cellStyle name="Normal 3 6 3 3 2 2 4" xfId="43170" xr:uid="{AB5FC1B9-4055-41E7-BA43-33218786E2B6}"/>
    <cellStyle name="Normal 3 6 3 3 2 2 5" xfId="18346" xr:uid="{561D5A0B-6C65-4DD8-A147-940572207AB8}"/>
    <cellStyle name="Normal 3 6 3 3 2 3" xfId="9448" xr:uid="{6EF5764F-1A55-4088-A5E4-6223E26A9294}"/>
    <cellStyle name="Normal 3 6 3 3 2 3 2" xfId="36495" xr:uid="{09FECD86-D645-4348-AF4F-A449DCEE9BA3}"/>
    <cellStyle name="Normal 3 6 3 3 2 3 3" xfId="48908" xr:uid="{3BFEEC23-B1FF-4687-9D67-AC6490921B86}"/>
    <cellStyle name="Normal 3 6 3 3 2 3 4" xfId="24084" xr:uid="{35F6600D-5674-4FA3-A750-BECD7B509862}"/>
    <cellStyle name="Normal 3 6 3 3 2 4" xfId="11028" xr:uid="{DE484FBE-4088-4D6D-B417-F31502F3FFF4}"/>
    <cellStyle name="Normal 3 6 3 3 2 4 2" xfId="38075" xr:uid="{A5A415FA-8A49-40B7-895C-BDFE4202327F}"/>
    <cellStyle name="Normal 3 6 3 3 2 4 3" xfId="50488" xr:uid="{84F91F22-1961-4618-85B4-5B1DBE10387F}"/>
    <cellStyle name="Normal 3 6 3 3 2 4 4" xfId="25664" xr:uid="{17DE2471-E1B0-4840-99D5-B3BC19E085AC}"/>
    <cellStyle name="Normal 3 6 3 3 2 5" xfId="5871" xr:uid="{073DC045-0EC1-42B9-B066-4EDF882FC515}"/>
    <cellStyle name="Normal 3 6 3 3 2 5 2" xfId="32918" xr:uid="{E24487D1-D6BC-465C-9514-9D996C2EE337}"/>
    <cellStyle name="Normal 3 6 3 3 2 5 3" xfId="45331" xr:uid="{6E41E6C3-C15C-454C-B4C5-FB92A481B297}"/>
    <cellStyle name="Normal 3 6 3 3 2 5 4" xfId="20507" xr:uid="{A13304A7-CC33-4E38-AAA9-4197AED3B31E}"/>
    <cellStyle name="Normal 3 6 3 3 2 6" xfId="16764" xr:uid="{32D263E1-E775-4322-8142-31251B088FF8}"/>
    <cellStyle name="Normal 3 6 3 3 2 7" xfId="29175" xr:uid="{2D203A7B-6A52-4D84-B37E-C8B7B79A4492}"/>
    <cellStyle name="Normal 3 6 3 3 2 8" xfId="41588" xr:uid="{AEE4A68F-CE78-4F2D-9D94-0C0291DB2CD8}"/>
    <cellStyle name="Normal 3 6 3 3 2 9" xfId="13253" xr:uid="{55DC13A9-F9E9-44D1-9E16-3A31B64F134E}"/>
    <cellStyle name="Normal 3 6 3 3 3" xfId="2644" xr:uid="{79395C45-3786-4050-A9D1-BDB9BDC837DD}"/>
    <cellStyle name="Normal 3 6 3 3 3 2" xfId="4227" xr:uid="{0A059D3D-4193-41F6-B6D2-94A5B90222F3}"/>
    <cellStyle name="Normal 3 6 3 3 3 2 2" xfId="7739" xr:uid="{2D1391D3-842F-4284-9C99-06DE48C5DDE1}"/>
    <cellStyle name="Normal 3 6 3 3 3 2 2 2" xfId="34786" xr:uid="{589A23FF-9DA7-4A8E-8192-BB859F4A3971}"/>
    <cellStyle name="Normal 3 6 3 3 3 2 2 3" xfId="47199" xr:uid="{A77F3CF3-680E-41FA-BC74-D098BB39C187}"/>
    <cellStyle name="Normal 3 6 3 3 3 2 2 4" xfId="22375" xr:uid="{EFB1D688-0DD9-42F5-A498-996262065DBA}"/>
    <cellStyle name="Normal 3 6 3 3 3 2 3" xfId="31279" xr:uid="{98BACD96-C2F7-411E-8E52-9E92349E4896}"/>
    <cellStyle name="Normal 3 6 3 3 3 2 4" xfId="43692" xr:uid="{48C497D0-DD87-4A0A-B484-92E8F6CF730B}"/>
    <cellStyle name="Normal 3 6 3 3 3 2 5" xfId="18868" xr:uid="{9070819C-761E-422F-8D99-5106AEA8B7DE}"/>
    <cellStyle name="Normal 3 6 3 3 3 3" xfId="9970" xr:uid="{0D11A3BE-E400-40E2-8EBD-7FB6F14AA176}"/>
    <cellStyle name="Normal 3 6 3 3 3 3 2" xfId="37017" xr:uid="{51A3E91B-818A-4923-A58F-2AB3676F8A34}"/>
    <cellStyle name="Normal 3 6 3 3 3 3 3" xfId="49430" xr:uid="{8DB212B0-51C4-4674-AFF4-38E20834A61B}"/>
    <cellStyle name="Normal 3 6 3 3 3 3 4" xfId="24606" xr:uid="{945DDFEF-46DF-46DF-ACA8-119A287B0567}"/>
    <cellStyle name="Normal 3 6 3 3 3 4" xfId="11550" xr:uid="{8B2D1B1C-2427-4F1B-9AAD-BCF27BF6B40A}"/>
    <cellStyle name="Normal 3 6 3 3 3 4 2" xfId="38597" xr:uid="{3910BD05-82B8-497A-A72D-1091BE2C7093}"/>
    <cellStyle name="Normal 3 6 3 3 3 4 3" xfId="51010" xr:uid="{F16D4C7E-9D8E-40F4-AA9D-11B881FD5EDB}"/>
    <cellStyle name="Normal 3 6 3 3 3 4 4" xfId="26186" xr:uid="{443138B5-8792-455A-BC60-42A1AC61AEF5}"/>
    <cellStyle name="Normal 3 6 3 3 3 5" xfId="6277" xr:uid="{56ECC5FF-A5FB-4BA8-94EC-704FAB9BFE7C}"/>
    <cellStyle name="Normal 3 6 3 3 3 5 2" xfId="33324" xr:uid="{4D70D511-43D0-43AE-BB0C-AE1C03D5DB5A}"/>
    <cellStyle name="Normal 3 6 3 3 3 5 3" xfId="45737" xr:uid="{49044CE3-D058-4DA9-886D-10BD21440C56}"/>
    <cellStyle name="Normal 3 6 3 3 3 5 4" xfId="20913" xr:uid="{0072E6BF-1797-4773-A872-8287F9CF969E}"/>
    <cellStyle name="Normal 3 6 3 3 3 6" xfId="17286" xr:uid="{02CEA179-6E8C-4AA9-991A-62F52108BE91}"/>
    <cellStyle name="Normal 3 6 3 3 3 7" xfId="29697" xr:uid="{A444D0D4-89F2-48E2-B124-343774E4F396}"/>
    <cellStyle name="Normal 3 6 3 3 3 8" xfId="42110" xr:uid="{A410E4EC-84F1-4F0D-B0F6-898CEC25CC66}"/>
    <cellStyle name="Normal 3 6 3 3 3 9" xfId="13775" xr:uid="{6943B385-7DC7-4159-B4DF-66551828E60D}"/>
    <cellStyle name="Normal 3 6 3 3 4" xfId="1588" xr:uid="{D59D4538-E71A-4CC5-9CEA-79CBED0EB2C7}"/>
    <cellStyle name="Normal 3 6 3 3 4 2" xfId="4867" xr:uid="{E540C45B-8322-46F4-96B8-3C48D1F8B2AB}"/>
    <cellStyle name="Normal 3 6 3 3 4 2 2" xfId="8914" xr:uid="{BFAF8991-2984-4A89-8C5F-E41C8D0A9C0F}"/>
    <cellStyle name="Normal 3 6 3 3 4 2 2 2" xfId="35961" xr:uid="{E35EE883-FB0E-4364-B127-B0D26E4D0FF7}"/>
    <cellStyle name="Normal 3 6 3 3 4 2 2 3" xfId="48374" xr:uid="{59D10DAF-119D-4AA7-A43D-F7B5E78CD452}"/>
    <cellStyle name="Normal 3 6 3 3 4 2 2 4" xfId="23550" xr:uid="{F2487EF1-E39E-4850-9BBB-65B8EDCADD95}"/>
    <cellStyle name="Normal 3 6 3 3 4 2 3" xfId="31919" xr:uid="{7DACF832-747B-4D64-A19F-2A47B012406E}"/>
    <cellStyle name="Normal 3 6 3 3 4 2 4" xfId="44332" xr:uid="{F1BBCFE2-F93E-49C1-A07C-E1CC252305AF}"/>
    <cellStyle name="Normal 3 6 3 3 4 2 5" xfId="19508" xr:uid="{72548017-F142-4633-996F-F854D97F2B83}"/>
    <cellStyle name="Normal 3 6 3 3 4 3" xfId="12191" xr:uid="{02FC210C-A879-49D8-891E-47CFC8E07AB8}"/>
    <cellStyle name="Normal 3 6 3 3 4 3 2" xfId="39237" xr:uid="{D00CCB93-4394-4D68-8914-F3EC8163BA4B}"/>
    <cellStyle name="Normal 3 6 3 3 4 3 3" xfId="51650" xr:uid="{20771CC3-A5E1-4F8C-8A4C-AB8C89111AE4}"/>
    <cellStyle name="Normal 3 6 3 3 4 3 4" xfId="26826" xr:uid="{97E25B13-DBD8-4055-BA5F-343EA818E9A5}"/>
    <cellStyle name="Normal 3 6 3 3 4 4" xfId="6683" xr:uid="{35A20A58-AA52-4919-A480-F2DDC874C744}"/>
    <cellStyle name="Normal 3 6 3 3 4 4 2" xfId="33730" xr:uid="{B5633770-D596-4C1A-B6F3-5BB2BFAD9A3B}"/>
    <cellStyle name="Normal 3 6 3 3 4 4 3" xfId="46143" xr:uid="{026B3B74-8A4A-43E5-9E3B-2F4EFAC26E4A}"/>
    <cellStyle name="Normal 3 6 3 3 4 4 4" xfId="21319" xr:uid="{EFE165B1-F4CF-48F1-9E06-37F70BF8490E}"/>
    <cellStyle name="Normal 3 6 3 3 4 5" xfId="16230" xr:uid="{2EA912B8-068B-4E75-BA77-91596E5170D9}"/>
    <cellStyle name="Normal 3 6 3 3 4 6" xfId="28641" xr:uid="{F4C73F83-D0DB-4680-8578-9C5CFE0DC44F}"/>
    <cellStyle name="Normal 3 6 3 3 4 7" xfId="41054" xr:uid="{3F1B7C03-A47E-4C61-B020-A09F8AA7AA58}"/>
    <cellStyle name="Normal 3 6 3 3 4 8" xfId="14415" xr:uid="{A41B2314-47DE-4D16-BCF2-158FE962D82E}"/>
    <cellStyle name="Normal 3 6 3 3 5" xfId="3171" xr:uid="{65B50275-7287-4B8D-A5F0-23205B5BA179}"/>
    <cellStyle name="Normal 3 6 3 3 5 2" xfId="8392" xr:uid="{0CAEF435-7871-4A55-B20E-15A25A1015E0}"/>
    <cellStyle name="Normal 3 6 3 3 5 2 2" xfId="35439" xr:uid="{495B88D2-6745-4940-85EB-4BF2E7A4E887}"/>
    <cellStyle name="Normal 3 6 3 3 5 2 3" xfId="47852" xr:uid="{6EF4FC36-945A-4E9D-ADB9-9298B29AD8DE}"/>
    <cellStyle name="Normal 3 6 3 3 5 2 4" xfId="23028" xr:uid="{3474FE4B-A298-48C0-8499-B92508E582F7}"/>
    <cellStyle name="Normal 3 6 3 3 5 3" xfId="30223" xr:uid="{B6971A65-7D22-4314-8018-EAE775AEAFD1}"/>
    <cellStyle name="Normal 3 6 3 3 5 4" xfId="42636" xr:uid="{D3003B86-3D32-4DF1-9FA5-C28CCDD8C77C}"/>
    <cellStyle name="Normal 3 6 3 3 5 5" xfId="17812" xr:uid="{13371C45-46F0-464D-BB36-64350FAC41FC}"/>
    <cellStyle name="Normal 3 6 3 3 6" xfId="1066" xr:uid="{FE8EE812-8679-4F62-8557-B2629CB3A77B}"/>
    <cellStyle name="Normal 3 6 3 3 6 2" xfId="10494" xr:uid="{80A21074-73E2-49C0-ACF9-E1FBE0F6D65F}"/>
    <cellStyle name="Normal 3 6 3 3 6 2 2" xfId="37541" xr:uid="{8880A6B6-88A6-4252-A281-A2FB0D55F71F}"/>
    <cellStyle name="Normal 3 6 3 3 6 2 3" xfId="49954" xr:uid="{7016AE7F-1E7B-48E8-8730-2CFD6994BE3E}"/>
    <cellStyle name="Normal 3 6 3 3 6 2 4" xfId="25130" xr:uid="{790DE1DD-990D-46F5-8589-232B802C50B3}"/>
    <cellStyle name="Normal 3 6 3 3 6 3" xfId="28119" xr:uid="{0B47964F-C821-4CD2-B487-3AB1E24C2B6E}"/>
    <cellStyle name="Normal 3 6 3 3 6 4" xfId="40532" xr:uid="{4CAC9E36-5DF3-4030-AF17-D49D7681AC89}"/>
    <cellStyle name="Normal 3 6 3 3 6 5" xfId="15708" xr:uid="{7C24C1FA-2BF3-415B-9C7C-44E01B5B112B}"/>
    <cellStyle name="Normal 3 6 3 3 7" xfId="5498" xr:uid="{FD3FC35F-7B7D-4546-83A8-C3C9EB4B1BEE}"/>
    <cellStyle name="Normal 3 6 3 3 7 2" xfId="32545" xr:uid="{BEF1A098-438C-48F4-A3F0-DA14DB146821}"/>
    <cellStyle name="Normal 3 6 3 3 7 3" xfId="44958" xr:uid="{DC574B22-4095-41CB-9E05-10268F7568C3}"/>
    <cellStyle name="Normal 3 6 3 3 7 4" xfId="20134" xr:uid="{A045A84B-3883-4F4B-9CBB-4377DDB6A4D8}"/>
    <cellStyle name="Normal 3 6 3 3 8" xfId="15055" xr:uid="{E69E348B-91AD-40A6-98A9-E3C90E911C1D}"/>
    <cellStyle name="Normal 3 6 3 3 9" xfId="27466" xr:uid="{9200194E-CC56-49B1-9C31-25EC24E31D1B}"/>
    <cellStyle name="Normal 3 6 3 4" xfId="529" xr:uid="{A7B58F50-1817-49C7-A68A-7E7A93977977}"/>
    <cellStyle name="Normal 3 6 3 4 10" xfId="39995" xr:uid="{F638B905-3D78-4734-953B-78753B5D66BE}"/>
    <cellStyle name="Normal 3 6 3 4 11" xfId="12835" xr:uid="{CBD6514E-3114-41DF-8FD0-FC4A31F1A1DC}"/>
    <cellStyle name="Normal 3 6 3 4 2" xfId="2238" xr:uid="{C8C0A61E-61F9-401B-8760-E53B76F7F9F0}"/>
    <cellStyle name="Normal 3 6 3 4 2 2" xfId="3821" xr:uid="{DB2A5645-5125-4C08-A01C-D84A2F200DE2}"/>
    <cellStyle name="Normal 3 6 3 4 2 2 2" xfId="7333" xr:uid="{350E6F08-4E53-4B08-A85F-3267C1C060AB}"/>
    <cellStyle name="Normal 3 6 3 4 2 2 2 2" xfId="34380" xr:uid="{92126AEF-CA40-4C23-A614-04E5ED64D0AB}"/>
    <cellStyle name="Normal 3 6 3 4 2 2 2 3" xfId="46793" xr:uid="{BC22BA1B-35C0-4A27-A6AC-B006A3BEED3D}"/>
    <cellStyle name="Normal 3 6 3 4 2 2 2 4" xfId="21969" xr:uid="{4A5EC73E-E0F8-4B3F-9FDF-67CF6F501900}"/>
    <cellStyle name="Normal 3 6 3 4 2 2 3" xfId="30873" xr:uid="{594134AF-E921-4476-AC56-CA0372DD4BFF}"/>
    <cellStyle name="Normal 3 6 3 4 2 2 4" xfId="43286" xr:uid="{65247654-544C-444E-BFA3-3DD58315E019}"/>
    <cellStyle name="Normal 3 6 3 4 2 2 5" xfId="18462" xr:uid="{EAA82661-0E44-4B66-9DD1-60C0BA2C086D}"/>
    <cellStyle name="Normal 3 6 3 4 2 3" xfId="9564" xr:uid="{827FEB34-0DF4-4A65-BCB5-A39234AF9CF4}"/>
    <cellStyle name="Normal 3 6 3 4 2 3 2" xfId="36611" xr:uid="{60A8B5DD-3DEA-4AB3-A266-A982880593AA}"/>
    <cellStyle name="Normal 3 6 3 4 2 3 3" xfId="49024" xr:uid="{50DCFA13-5853-4D52-817F-B4A56AD64A87}"/>
    <cellStyle name="Normal 3 6 3 4 2 3 4" xfId="24200" xr:uid="{970A758A-1C0A-47D9-88C5-117C1404CC64}"/>
    <cellStyle name="Normal 3 6 3 4 2 4" xfId="11144" xr:uid="{643C3155-72D3-4820-ADF5-69366B93FF5A}"/>
    <cellStyle name="Normal 3 6 3 4 2 4 2" xfId="38191" xr:uid="{80979E42-9F87-4333-B2FB-203F986F9486}"/>
    <cellStyle name="Normal 3 6 3 4 2 4 3" xfId="50604" xr:uid="{E46316FA-9701-4DDB-88A2-EEE08FEF6889}"/>
    <cellStyle name="Normal 3 6 3 4 2 4 4" xfId="25780" xr:uid="{A9D172EE-868A-440F-93F3-F2A022BC2CA3}"/>
    <cellStyle name="Normal 3 6 3 4 2 5" xfId="5987" xr:uid="{14ECE3A7-CF38-4906-901C-3422CD791CBB}"/>
    <cellStyle name="Normal 3 6 3 4 2 5 2" xfId="33034" xr:uid="{71BE0A41-714F-4CC6-9DDB-3D894A20135B}"/>
    <cellStyle name="Normal 3 6 3 4 2 5 3" xfId="45447" xr:uid="{D908C88D-D77E-4267-B243-CD4FFA8DE8BE}"/>
    <cellStyle name="Normal 3 6 3 4 2 5 4" xfId="20623" xr:uid="{194B9C31-E4AD-4F3C-AFE1-191188680F6B}"/>
    <cellStyle name="Normal 3 6 3 4 2 6" xfId="16880" xr:uid="{8EDC2B3A-1580-41B1-A6BD-DA0A242DB3F1}"/>
    <cellStyle name="Normal 3 6 3 4 2 7" xfId="29291" xr:uid="{CECB0735-C3F0-4AD5-B3F4-3E089E1D2C31}"/>
    <cellStyle name="Normal 3 6 3 4 2 8" xfId="41704" xr:uid="{48E53495-97AF-4505-A353-902C1E9C0455}"/>
    <cellStyle name="Normal 3 6 3 4 2 9" xfId="13369" xr:uid="{0AC8767C-F2A8-4FCE-9803-4A9D3EA85E7D}"/>
    <cellStyle name="Normal 3 6 3 4 3" xfId="2760" xr:uid="{5B224F42-94E4-4217-9979-2E8FE753D667}"/>
    <cellStyle name="Normal 3 6 3 4 3 2" xfId="4343" xr:uid="{898FB1D7-640D-4D31-8AD5-770E3C00FC4B}"/>
    <cellStyle name="Normal 3 6 3 4 3 2 2" xfId="7855" xr:uid="{A1ABA58E-8AAC-48A2-A5E9-051082C098BF}"/>
    <cellStyle name="Normal 3 6 3 4 3 2 2 2" xfId="34902" xr:uid="{28016FE2-2CAC-4121-A733-F6AE32901568}"/>
    <cellStyle name="Normal 3 6 3 4 3 2 2 3" xfId="47315" xr:uid="{F58D8447-3E0F-4D54-8749-49E7D216D57C}"/>
    <cellStyle name="Normal 3 6 3 4 3 2 2 4" xfId="22491" xr:uid="{7FFEFA05-224A-45C4-8105-6920CB77A708}"/>
    <cellStyle name="Normal 3 6 3 4 3 2 3" xfId="31395" xr:uid="{8CCCF520-3497-4238-9105-FFFFCD34970C}"/>
    <cellStyle name="Normal 3 6 3 4 3 2 4" xfId="43808" xr:uid="{D060163A-C9FB-446D-BBCC-8DECA0D79430}"/>
    <cellStyle name="Normal 3 6 3 4 3 2 5" xfId="18984" xr:uid="{32DF869A-2959-4CC4-8B66-A492BB184471}"/>
    <cellStyle name="Normal 3 6 3 4 3 3" xfId="10086" xr:uid="{2446E352-5ABC-4BD6-BE40-0CAA91983DA6}"/>
    <cellStyle name="Normal 3 6 3 4 3 3 2" xfId="37133" xr:uid="{5A72E2E9-FF22-48F0-8AFE-FBE655DED161}"/>
    <cellStyle name="Normal 3 6 3 4 3 3 3" xfId="49546" xr:uid="{05051050-127E-4E25-B8B5-B2A67D196C59}"/>
    <cellStyle name="Normal 3 6 3 4 3 3 4" xfId="24722" xr:uid="{D9E6DBBF-E1F1-45EA-9B13-865F64401A75}"/>
    <cellStyle name="Normal 3 6 3 4 3 4" xfId="11666" xr:uid="{58CD41C4-73C3-41FF-89B8-2DE9F87BC732}"/>
    <cellStyle name="Normal 3 6 3 4 3 4 2" xfId="38713" xr:uid="{DD9C10ED-E46E-4C51-9FDE-18DABBFD9E95}"/>
    <cellStyle name="Normal 3 6 3 4 3 4 3" xfId="51126" xr:uid="{85C9FC70-9575-4F4D-A083-52BD383CAEE7}"/>
    <cellStyle name="Normal 3 6 3 4 3 4 4" xfId="26302" xr:uid="{0D0B35B7-C2C4-4227-AEC1-3AB63F5BD630}"/>
    <cellStyle name="Normal 3 6 3 4 3 5" xfId="6393" xr:uid="{3818A741-C0DA-4F57-97A6-0066D44AB495}"/>
    <cellStyle name="Normal 3 6 3 4 3 5 2" xfId="33440" xr:uid="{ADE96364-43FC-4B9A-901C-65A8C56B3152}"/>
    <cellStyle name="Normal 3 6 3 4 3 5 3" xfId="45853" xr:uid="{6DD58529-F0C7-4DEB-A056-FDBE83233573}"/>
    <cellStyle name="Normal 3 6 3 4 3 5 4" xfId="21029" xr:uid="{24E1E489-6CF7-41F4-84DE-F86E988FE7F2}"/>
    <cellStyle name="Normal 3 6 3 4 3 6" xfId="17402" xr:uid="{6C18D19A-4773-49E9-BEE3-EB3362870A20}"/>
    <cellStyle name="Normal 3 6 3 4 3 7" xfId="29813" xr:uid="{4C28D4F3-767F-4B78-918D-FE26DF68709D}"/>
    <cellStyle name="Normal 3 6 3 4 3 8" xfId="42226" xr:uid="{01063A30-2469-4670-9620-F9CFFE4F2B0D}"/>
    <cellStyle name="Normal 3 6 3 4 3 9" xfId="13891" xr:uid="{73A3C4CE-D35F-4651-BB49-A82A46DB7EAA}"/>
    <cellStyle name="Normal 3 6 3 4 4" xfId="1704" xr:uid="{651839E5-5B42-4221-BE8B-2EF85C214FA9}"/>
    <cellStyle name="Normal 3 6 3 4 4 2" xfId="4983" xr:uid="{02005559-3FAF-4535-BB9D-A007D71385BE}"/>
    <cellStyle name="Normal 3 6 3 4 4 2 2" xfId="9030" xr:uid="{630D451C-508E-4F35-B1A4-11A0534CECCE}"/>
    <cellStyle name="Normal 3 6 3 4 4 2 2 2" xfId="36077" xr:uid="{238DCCEF-4EC4-4D50-BEB8-21F8D7B9EEF7}"/>
    <cellStyle name="Normal 3 6 3 4 4 2 2 3" xfId="48490" xr:uid="{8F1C2B5D-44ED-494B-9723-B7D819C707B9}"/>
    <cellStyle name="Normal 3 6 3 4 4 2 2 4" xfId="23666" xr:uid="{7D2F349F-FFE1-4514-A686-421AE30DE393}"/>
    <cellStyle name="Normal 3 6 3 4 4 2 3" xfId="32035" xr:uid="{52F12EBE-BBC6-46EC-AC8B-8E12CC8E995C}"/>
    <cellStyle name="Normal 3 6 3 4 4 2 4" xfId="44448" xr:uid="{634F4C5D-CC46-4095-88CE-7A7FACDBE2E6}"/>
    <cellStyle name="Normal 3 6 3 4 4 2 5" xfId="19624" xr:uid="{80248F9C-CAA5-485F-A972-6A7FE6F52A47}"/>
    <cellStyle name="Normal 3 6 3 4 4 3" xfId="12307" xr:uid="{7956CAE7-BC98-4E3C-8CCD-34815A628336}"/>
    <cellStyle name="Normal 3 6 3 4 4 3 2" xfId="39353" xr:uid="{020F3976-1696-4015-AB9A-521B4DC52E2B}"/>
    <cellStyle name="Normal 3 6 3 4 4 3 3" xfId="51766" xr:uid="{EA2091EF-4109-44D6-B586-4AB495384BD2}"/>
    <cellStyle name="Normal 3 6 3 4 4 3 4" xfId="26942" xr:uid="{656E2E73-AA79-4053-91A1-E60A9EB12A01}"/>
    <cellStyle name="Normal 3 6 3 4 4 4" xfId="6799" xr:uid="{63DE0472-FFF5-41EF-B2A4-7DEB110ED74F}"/>
    <cellStyle name="Normal 3 6 3 4 4 4 2" xfId="33846" xr:uid="{F8202C4D-0F8C-4C36-A283-613A3CBF2704}"/>
    <cellStyle name="Normal 3 6 3 4 4 4 3" xfId="46259" xr:uid="{2951BA27-DD64-49CD-AE26-23AB52A7FE80}"/>
    <cellStyle name="Normal 3 6 3 4 4 4 4" xfId="21435" xr:uid="{94557B33-7597-4C48-B960-C436047B8447}"/>
    <cellStyle name="Normal 3 6 3 4 4 5" xfId="16346" xr:uid="{45A60DC6-8ABE-4951-86D7-30668B76E862}"/>
    <cellStyle name="Normal 3 6 3 4 4 6" xfId="28757" xr:uid="{96A132AC-667B-423C-8283-A198D6322AB6}"/>
    <cellStyle name="Normal 3 6 3 4 4 7" xfId="41170" xr:uid="{60092871-07B0-4965-BA6F-E96D099F94C5}"/>
    <cellStyle name="Normal 3 6 3 4 4 8" xfId="14531" xr:uid="{75065002-E74A-4C31-82B8-7086DD726B02}"/>
    <cellStyle name="Normal 3 6 3 4 5" xfId="3287" xr:uid="{563A7681-DB5E-4D7C-A1B2-482D34FF976C}"/>
    <cellStyle name="Normal 3 6 3 4 5 2" xfId="8508" xr:uid="{037947EC-37FA-41EC-9F2E-2A885D00640E}"/>
    <cellStyle name="Normal 3 6 3 4 5 2 2" xfId="35555" xr:uid="{8E009939-582B-477F-AC01-DFD865E6AEAE}"/>
    <cellStyle name="Normal 3 6 3 4 5 2 3" xfId="47968" xr:uid="{47C8281F-152B-46CC-BB81-67BF085B117C}"/>
    <cellStyle name="Normal 3 6 3 4 5 2 4" xfId="23144" xr:uid="{4896D7AD-BACC-4F0B-9AB1-2F83939143A7}"/>
    <cellStyle name="Normal 3 6 3 4 5 3" xfId="30339" xr:uid="{9CD762E4-D301-4DB0-A2B2-3A0006DA0C9B}"/>
    <cellStyle name="Normal 3 6 3 4 5 4" xfId="42752" xr:uid="{DD30D251-C02F-4494-8FE8-F47F83BE6E22}"/>
    <cellStyle name="Normal 3 6 3 4 5 5" xfId="17928" xr:uid="{48BC1D8A-3B68-498C-B730-41AD8C5AF672}"/>
    <cellStyle name="Normal 3 6 3 4 6" xfId="1182" xr:uid="{AA60E799-B1B3-4C49-8434-9A33BA265D5A}"/>
    <cellStyle name="Normal 3 6 3 4 6 2" xfId="10610" xr:uid="{D6EEA05E-5C58-4CEA-9615-8F8157407451}"/>
    <cellStyle name="Normal 3 6 3 4 6 2 2" xfId="37657" xr:uid="{CFC172A7-C9EC-42A7-BB86-0CC3CA40DF23}"/>
    <cellStyle name="Normal 3 6 3 4 6 2 3" xfId="50070" xr:uid="{7024BFF5-2D1B-4DCA-B97E-C391E5352019}"/>
    <cellStyle name="Normal 3 6 3 4 6 2 4" xfId="25246" xr:uid="{585EC568-5401-4788-BE20-C305334B6811}"/>
    <cellStyle name="Normal 3 6 3 4 6 3" xfId="28235" xr:uid="{E7D0AB6A-8EC6-4A00-9AAB-FAD16F00ACA2}"/>
    <cellStyle name="Normal 3 6 3 4 6 4" xfId="40648" xr:uid="{6DFA13F3-1918-446D-B16A-489EA156AF8C}"/>
    <cellStyle name="Normal 3 6 3 4 6 5" xfId="15824" xr:uid="{BDD647FB-BC33-43EA-BAB4-491F2C1B4C91}"/>
    <cellStyle name="Normal 3 6 3 4 7" xfId="5583" xr:uid="{BD8D339F-DDD3-443D-AC7C-B982B82FE5AA}"/>
    <cellStyle name="Normal 3 6 3 4 7 2" xfId="32630" xr:uid="{90FD62DD-2A75-476A-912E-9E11C1731BA9}"/>
    <cellStyle name="Normal 3 6 3 4 7 3" xfId="45043" xr:uid="{BA305814-8BF3-44E0-92D4-3542D91AEE53}"/>
    <cellStyle name="Normal 3 6 3 4 7 4" xfId="20219" xr:uid="{29957864-06EF-4E48-BE80-5A095EEC19EA}"/>
    <cellStyle name="Normal 3 6 3 4 8" xfId="15171" xr:uid="{AD577FE5-CCAB-424E-B4A9-626F08F9C9B3}"/>
    <cellStyle name="Normal 3 6 3 4 9" xfId="27582" xr:uid="{3BCA6918-19A9-48E5-97BB-EDF4C594B674}"/>
    <cellStyle name="Normal 3 6 3 5" xfId="645" xr:uid="{136A71E8-0C92-49C9-A049-2516662BDB8E}"/>
    <cellStyle name="Normal 3 6 3 5 10" xfId="12951" xr:uid="{BE2A788A-3FE9-46D9-8C64-898C9702F00F}"/>
    <cellStyle name="Normal 3 6 3 5 2" xfId="2876" xr:uid="{92854B00-D26E-4A79-A7CB-D8BF8CD336BE}"/>
    <cellStyle name="Normal 3 6 3 5 2 2" xfId="4459" xr:uid="{96B10FF1-D59C-4C85-BC50-8B49F88F5E58}"/>
    <cellStyle name="Normal 3 6 3 5 2 2 2" xfId="10202" xr:uid="{F4B4F8B6-958D-4DD4-9987-EBB3D359192D}"/>
    <cellStyle name="Normal 3 6 3 5 2 2 2 2" xfId="37249" xr:uid="{84C629D7-02B9-4CFE-8939-72C65C4C3F8F}"/>
    <cellStyle name="Normal 3 6 3 5 2 2 2 3" xfId="49662" xr:uid="{F512C279-C2A9-40AF-ACFE-5D5A278D2BB7}"/>
    <cellStyle name="Normal 3 6 3 5 2 2 2 4" xfId="24838" xr:uid="{DD93D6F1-4AA8-4183-827D-92F4BA8F4935}"/>
    <cellStyle name="Normal 3 6 3 5 2 2 3" xfId="31511" xr:uid="{E728176D-24C0-42F9-87CA-BC0ED4FB121C}"/>
    <cellStyle name="Normal 3 6 3 5 2 2 4" xfId="43924" xr:uid="{9F8D8FDC-AFD6-4671-B579-C47DAB0E91FC}"/>
    <cellStyle name="Normal 3 6 3 5 2 2 5" xfId="19100" xr:uid="{E8B37C90-6A8C-459F-96B5-077E4314CCBC}"/>
    <cellStyle name="Normal 3 6 3 5 2 3" xfId="11782" xr:uid="{D77328E9-4FEE-4AD8-A394-A06F8B200B9B}"/>
    <cellStyle name="Normal 3 6 3 5 2 3 2" xfId="38829" xr:uid="{B845B651-0E68-47FE-B934-584FF2348C0B}"/>
    <cellStyle name="Normal 3 6 3 5 2 3 3" xfId="51242" xr:uid="{57FE052A-32A8-4861-A2BF-6E3230D469B1}"/>
    <cellStyle name="Normal 3 6 3 5 2 3 4" xfId="26418" xr:uid="{FA5C7DC7-81A7-4377-9DE2-500203011AB9}"/>
    <cellStyle name="Normal 3 6 3 5 2 4" xfId="7971" xr:uid="{F8577478-B91E-4F54-BDB8-2160345FD8E6}"/>
    <cellStyle name="Normal 3 6 3 5 2 4 2" xfId="35018" xr:uid="{F35154EA-C8FA-4CF0-88F2-B76F8E3D6FE5}"/>
    <cellStyle name="Normal 3 6 3 5 2 4 3" xfId="47431" xr:uid="{129AEF25-31C6-4054-91A5-CAD640209EC3}"/>
    <cellStyle name="Normal 3 6 3 5 2 4 4" xfId="22607" xr:uid="{FD32E4F4-A35C-46E5-8662-D2AA23DCDD34}"/>
    <cellStyle name="Normal 3 6 3 5 2 5" xfId="17518" xr:uid="{0BFC8147-0F87-49E7-82AF-D35512117998}"/>
    <cellStyle name="Normal 3 6 3 5 2 6" xfId="29929" xr:uid="{B8AD4D58-C3D2-4A77-B4DC-639A0B8E4D74}"/>
    <cellStyle name="Normal 3 6 3 5 2 7" xfId="42342" xr:uid="{4028FDE8-43AC-47EC-85F2-70AC52BF88B2}"/>
    <cellStyle name="Normal 3 6 3 5 2 8" xfId="14007" xr:uid="{71ED91C7-55FA-4B5B-A466-366937B4B236}"/>
    <cellStyle name="Normal 3 6 3 5 3" xfId="1820" xr:uid="{9425AC2F-3C81-46B4-843C-D01173FDF6E8}"/>
    <cellStyle name="Normal 3 6 3 5 3 2" xfId="5099" xr:uid="{D8390F73-3F49-42ED-A660-29CAA976A169}"/>
    <cellStyle name="Normal 3 6 3 5 3 2 2" xfId="9146" xr:uid="{1AF96581-98ED-47CD-8623-99C3221B1B08}"/>
    <cellStyle name="Normal 3 6 3 5 3 2 2 2" xfId="36193" xr:uid="{C7BFC8B5-7AEF-4293-83B6-6528B06B6E2F}"/>
    <cellStyle name="Normal 3 6 3 5 3 2 2 3" xfId="48606" xr:uid="{6DAA1A15-1670-4E3B-8163-CD07927EF024}"/>
    <cellStyle name="Normal 3 6 3 5 3 2 2 4" xfId="23782" xr:uid="{2ABD5DD7-EF74-4199-B77E-E444C37AAF8D}"/>
    <cellStyle name="Normal 3 6 3 5 3 2 3" xfId="32151" xr:uid="{777A0FBB-7FEE-423E-9589-E172D09EE58C}"/>
    <cellStyle name="Normal 3 6 3 5 3 2 4" xfId="44564" xr:uid="{AD2A48A9-DF9F-47F4-96C0-08D9392650A3}"/>
    <cellStyle name="Normal 3 6 3 5 3 2 5" xfId="19740" xr:uid="{D55DC96F-2C4F-4B70-BFC9-CDBC8B4B6020}"/>
    <cellStyle name="Normal 3 6 3 5 3 3" xfId="12423" xr:uid="{5444D36A-06D4-4EDD-9643-652BDC83C801}"/>
    <cellStyle name="Normal 3 6 3 5 3 3 2" xfId="39469" xr:uid="{FEED04B5-D9F2-4C9E-B2F0-780789BC2086}"/>
    <cellStyle name="Normal 3 6 3 5 3 3 3" xfId="51882" xr:uid="{6311ACEC-16B4-4EE0-9913-3938C8818FE7}"/>
    <cellStyle name="Normal 3 6 3 5 3 3 4" xfId="27058" xr:uid="{B9889381-4E29-4037-BD1E-29B36D8561AC}"/>
    <cellStyle name="Normal 3 6 3 5 3 4" xfId="6915" xr:uid="{D03AAF80-DA74-44B8-A996-9CF97858D0E6}"/>
    <cellStyle name="Normal 3 6 3 5 3 4 2" xfId="33962" xr:uid="{E165946D-709B-4229-AEBB-35C4E7E32056}"/>
    <cellStyle name="Normal 3 6 3 5 3 4 3" xfId="46375" xr:uid="{1709BC78-3005-4312-A499-D0DD45A12192}"/>
    <cellStyle name="Normal 3 6 3 5 3 4 4" xfId="21551" xr:uid="{1711C657-5C10-4A5A-98E6-C3E27BA2DA84}"/>
    <cellStyle name="Normal 3 6 3 5 3 5" xfId="16462" xr:uid="{D4958A77-0935-4E02-A0DC-71AC57287595}"/>
    <cellStyle name="Normal 3 6 3 5 3 6" xfId="28873" xr:uid="{5BBC20CB-5387-4A13-9804-D9C964F46BB6}"/>
    <cellStyle name="Normal 3 6 3 5 3 7" xfId="41286" xr:uid="{75DFE1F6-19EC-49F8-8D06-7D5E0FB2371B}"/>
    <cellStyle name="Normal 3 6 3 5 3 8" xfId="14647" xr:uid="{1E58E3F9-64C1-4E07-A2EB-186678B17BB5}"/>
    <cellStyle name="Normal 3 6 3 5 4" xfId="3403" xr:uid="{B676DD6F-3F14-4A63-95DB-3D21CA72A64D}"/>
    <cellStyle name="Normal 3 6 3 5 4 2" xfId="8624" xr:uid="{61CE9D27-E958-4855-A295-E21622917C7A}"/>
    <cellStyle name="Normal 3 6 3 5 4 2 2" xfId="35671" xr:uid="{C5AA68BB-6317-4AEA-B4EF-CB2E028F1B1A}"/>
    <cellStyle name="Normal 3 6 3 5 4 2 3" xfId="48084" xr:uid="{E7EBE3C2-04B8-463A-A8F3-79F2AD4D44D6}"/>
    <cellStyle name="Normal 3 6 3 5 4 2 4" xfId="23260" xr:uid="{CE0FD140-AFE0-431C-9D8C-07515CD2F289}"/>
    <cellStyle name="Normal 3 6 3 5 4 3" xfId="30455" xr:uid="{73B8EDF6-6A5E-49D9-8F73-37C2F746D7C3}"/>
    <cellStyle name="Normal 3 6 3 5 4 4" xfId="42868" xr:uid="{F5E0F500-8F16-48D6-B600-FFE1824B4352}"/>
    <cellStyle name="Normal 3 6 3 5 4 5" xfId="18044" xr:uid="{3E07CC2A-899C-46A3-9CB5-149613C09A49}"/>
    <cellStyle name="Normal 3 6 3 5 5" xfId="1298" xr:uid="{64B8DBEC-266B-4554-AE41-B8ADFDE9BC74}"/>
    <cellStyle name="Normal 3 6 3 5 5 2" xfId="10726" xr:uid="{F37E2BE4-5506-4940-9F34-DB53C5E3DB4C}"/>
    <cellStyle name="Normal 3 6 3 5 5 2 2" xfId="37773" xr:uid="{84A17FC6-F68E-41A7-974F-4D6C50FFAC41}"/>
    <cellStyle name="Normal 3 6 3 5 5 2 3" xfId="50186" xr:uid="{AD10659A-6378-4CD2-BFB4-384556E72345}"/>
    <cellStyle name="Normal 3 6 3 5 5 2 4" xfId="25362" xr:uid="{CB893503-5894-43C8-85A8-162E41C7DAA6}"/>
    <cellStyle name="Normal 3 6 3 5 5 3" xfId="28351" xr:uid="{2AE3564F-52C6-42F2-AF4F-EE416AC7CF2D}"/>
    <cellStyle name="Normal 3 6 3 5 5 4" xfId="40764" xr:uid="{C2E850C5-1A81-4245-9252-29F9AC35F83C}"/>
    <cellStyle name="Normal 3 6 3 5 5 5" xfId="15940" xr:uid="{1634AEFF-A17C-4294-B717-D367EB976872}"/>
    <cellStyle name="Normal 3 6 3 5 6" xfId="5669" xr:uid="{B2E5FB46-EF02-41B7-A35E-B92D0BCA9D1F}"/>
    <cellStyle name="Normal 3 6 3 5 6 2" xfId="32716" xr:uid="{61C99CD7-1C86-4030-B3C5-0B289DCC3717}"/>
    <cellStyle name="Normal 3 6 3 5 6 3" xfId="45129" xr:uid="{EBF61769-27A0-4628-BFF1-C8EB5CBFE1DF}"/>
    <cellStyle name="Normal 3 6 3 5 6 4" xfId="20305" xr:uid="{8B8D80AB-EFCF-4138-B130-CC1521526B16}"/>
    <cellStyle name="Normal 3 6 3 5 7" xfId="15287" xr:uid="{5B193228-D2F9-4EC9-AE92-8DA4B74222A2}"/>
    <cellStyle name="Normal 3 6 3 5 8" xfId="27698" xr:uid="{55A76065-D608-4C7D-AFC3-FB7830E96368}"/>
    <cellStyle name="Normal 3 6 3 5 9" xfId="40111" xr:uid="{35A0D419-8DAC-49AE-B030-6F5906983B8D}"/>
    <cellStyle name="Normal 3 6 3 6" xfId="211" xr:uid="{AA1FAE20-C6D2-4167-9DFD-F3D08A09A9C1}"/>
    <cellStyle name="Normal 3 6 3 6 10" xfId="13051" xr:uid="{02B9870B-B166-4AAF-8625-F5F929371DB5}"/>
    <cellStyle name="Normal 3 6 3 6 2" xfId="2442" xr:uid="{B9FA1EB0-1F7D-466E-B59D-262F339810F4}"/>
    <cellStyle name="Normal 3 6 3 6 2 2" xfId="4025" xr:uid="{42144F7C-EDA2-4632-AD78-0CD4424381E1}"/>
    <cellStyle name="Normal 3 6 3 6 2 2 2" xfId="9768" xr:uid="{DCE99EBA-AD37-400C-82AF-8C992DCC9D1A}"/>
    <cellStyle name="Normal 3 6 3 6 2 2 2 2" xfId="36815" xr:uid="{08831AC8-3CAC-4B30-BAD7-0FAB9A8A187E}"/>
    <cellStyle name="Normal 3 6 3 6 2 2 2 3" xfId="49228" xr:uid="{9DB2B39E-A8FA-4432-B1AC-A977FBF3FD2C}"/>
    <cellStyle name="Normal 3 6 3 6 2 2 2 4" xfId="24404" xr:uid="{5A9CA85C-C6D7-473D-8FCA-8D55E6D97D75}"/>
    <cellStyle name="Normal 3 6 3 6 2 2 3" xfId="31077" xr:uid="{67FE2334-3E74-47B0-85C5-1ABDC2EE8345}"/>
    <cellStyle name="Normal 3 6 3 6 2 2 4" xfId="43490" xr:uid="{7F977487-431D-48BA-804C-936A4834D207}"/>
    <cellStyle name="Normal 3 6 3 6 2 2 5" xfId="18666" xr:uid="{EB9C4552-8F0B-405B-9F3B-53F3DA99A0A4}"/>
    <cellStyle name="Normal 3 6 3 6 2 3" xfId="11348" xr:uid="{3ECF84FE-B8F3-43A3-B48E-40D2F49B6574}"/>
    <cellStyle name="Normal 3 6 3 6 2 3 2" xfId="38395" xr:uid="{5270877B-EEFE-46E4-B8AD-099896D3B08A}"/>
    <cellStyle name="Normal 3 6 3 6 2 3 3" xfId="50808" xr:uid="{357D835A-3BF2-4D29-8429-3B8EA1FB8B79}"/>
    <cellStyle name="Normal 3 6 3 6 2 3 4" xfId="25984" xr:uid="{F05C812F-84C0-4DAA-B542-59C237F86576}"/>
    <cellStyle name="Normal 3 6 3 6 2 4" xfId="7537" xr:uid="{9F057038-6BB4-43A8-945F-C6E94C75A411}"/>
    <cellStyle name="Normal 3 6 3 6 2 4 2" xfId="34584" xr:uid="{E52836AE-23FF-4713-B217-C3C1229BE293}"/>
    <cellStyle name="Normal 3 6 3 6 2 4 3" xfId="46997" xr:uid="{EBA072C8-9C3D-4B0B-A432-C39598DBFFAC}"/>
    <cellStyle name="Normal 3 6 3 6 2 4 4" xfId="22173" xr:uid="{C40AB843-FDA3-4EC6-AF76-AED233670629}"/>
    <cellStyle name="Normal 3 6 3 6 2 5" xfId="17084" xr:uid="{B0424116-7C31-4A70-BF95-A5A86128A9C6}"/>
    <cellStyle name="Normal 3 6 3 6 2 6" xfId="29495" xr:uid="{D4C865A9-56E8-4B59-AF67-FEF8B324E702}"/>
    <cellStyle name="Normal 3 6 3 6 2 7" xfId="41908" xr:uid="{0FDA8D14-FD63-4AA8-80C8-F2DF7D480DA2}"/>
    <cellStyle name="Normal 3 6 3 6 2 8" xfId="13573" xr:uid="{31DD6BB4-C61B-4446-9E38-5BCB0730E803}"/>
    <cellStyle name="Normal 3 6 3 6 3" xfId="1920" xr:uid="{B5C094BD-45DF-4E5B-A9DC-EEA66F5CB3C3}"/>
    <cellStyle name="Normal 3 6 3 6 3 2" xfId="4665" xr:uid="{C9907218-68F9-4D02-A7E0-E15771E97180}"/>
    <cellStyle name="Normal 3 6 3 6 3 2 2" xfId="9246" xr:uid="{71FD56D6-1516-4724-82A7-550C2BD35C09}"/>
    <cellStyle name="Normal 3 6 3 6 3 2 2 2" xfId="36293" xr:uid="{1FBDE063-9762-4F63-9F65-A9DFFBB69B63}"/>
    <cellStyle name="Normal 3 6 3 6 3 2 2 3" xfId="48706" xr:uid="{EA44E627-3E8E-4B2E-9B3B-FBAFFE23C857}"/>
    <cellStyle name="Normal 3 6 3 6 3 2 2 4" xfId="23882" xr:uid="{1A10DB43-4BAF-48BD-B029-221CC496DDDB}"/>
    <cellStyle name="Normal 3 6 3 6 3 2 3" xfId="31717" xr:uid="{52B54B5E-3D7B-4C1B-8FEC-1202FF08C00D}"/>
    <cellStyle name="Normal 3 6 3 6 3 2 4" xfId="44130" xr:uid="{8301F61B-3AD1-466D-ADBA-E584AB9BCB38}"/>
    <cellStyle name="Normal 3 6 3 6 3 2 5" xfId="19306" xr:uid="{BBE74240-77E1-4305-A269-CBA5D437F28A}"/>
    <cellStyle name="Normal 3 6 3 6 3 3" xfId="11989" xr:uid="{C0E87C52-0F1B-4D1B-B918-F62709C2022F}"/>
    <cellStyle name="Normal 3 6 3 6 3 3 2" xfId="39035" xr:uid="{46A53076-DADB-4F0B-8E0E-4CFC68024917}"/>
    <cellStyle name="Normal 3 6 3 6 3 3 3" xfId="51448" xr:uid="{69DDF092-B1D9-40CD-97BF-D7CBE5993355}"/>
    <cellStyle name="Normal 3 6 3 6 3 3 4" xfId="26624" xr:uid="{7004EABE-546E-43D0-A956-88AF5AFA40A5}"/>
    <cellStyle name="Normal 3 6 3 6 3 4" xfId="7015" xr:uid="{38FC86E4-7ADB-477B-99DB-DF186DBBEC05}"/>
    <cellStyle name="Normal 3 6 3 6 3 4 2" xfId="34062" xr:uid="{904E198B-03B0-490D-902A-E8EB28B711D1}"/>
    <cellStyle name="Normal 3 6 3 6 3 4 3" xfId="46475" xr:uid="{0FB2B865-73BA-43AC-BB19-4720FA3BF1AF}"/>
    <cellStyle name="Normal 3 6 3 6 3 4 4" xfId="21651" xr:uid="{34746BE5-882A-44DF-99B5-FD05A0FA32FE}"/>
    <cellStyle name="Normal 3 6 3 6 3 5" xfId="16562" xr:uid="{25A4B20F-7F4F-4362-9F35-EC7106575D98}"/>
    <cellStyle name="Normal 3 6 3 6 3 6" xfId="28973" xr:uid="{7124EDAD-A96D-474B-A3F5-2A206D86CC94}"/>
    <cellStyle name="Normal 3 6 3 6 3 7" xfId="41386" xr:uid="{3E0FEDBA-3374-4196-97DA-5C14C934F588}"/>
    <cellStyle name="Normal 3 6 3 6 3 8" xfId="14213" xr:uid="{DE7CAAA4-E954-48E5-B730-402E94223D37}"/>
    <cellStyle name="Normal 3 6 3 6 4" xfId="3503" xr:uid="{9FB71528-A712-4190-899F-B826055786D4}"/>
    <cellStyle name="Normal 3 6 3 6 4 2" xfId="8190" xr:uid="{55E2297C-558F-47B2-9FF2-7AB1A540C549}"/>
    <cellStyle name="Normal 3 6 3 6 4 2 2" xfId="35237" xr:uid="{638EB6B1-BFAE-49D2-A878-46C96CF0443D}"/>
    <cellStyle name="Normal 3 6 3 6 4 2 3" xfId="47650" xr:uid="{A73BB920-3C71-4FA5-A78C-43C688BFE945}"/>
    <cellStyle name="Normal 3 6 3 6 4 2 4" xfId="22826" xr:uid="{6E4C728D-D46A-4A1A-A8CB-EEE9A9D55153}"/>
    <cellStyle name="Normal 3 6 3 6 4 3" xfId="30555" xr:uid="{5BF1EC16-EB55-44DE-9A43-7331672B13FF}"/>
    <cellStyle name="Normal 3 6 3 6 4 4" xfId="42968" xr:uid="{0FEBC449-E18C-4582-8675-4BE2CB218775}"/>
    <cellStyle name="Normal 3 6 3 6 4 5" xfId="18144" xr:uid="{73819B88-892C-44AF-A79C-AB0AC252283F}"/>
    <cellStyle name="Normal 3 6 3 6 5" xfId="864" xr:uid="{603C6A13-6313-455C-B9B3-A7B9C3B63B27}"/>
    <cellStyle name="Normal 3 6 3 6 5 2" xfId="10826" xr:uid="{AFB4CB3D-9712-4856-B626-9DEED793D25A}"/>
    <cellStyle name="Normal 3 6 3 6 5 2 2" xfId="37873" xr:uid="{4D61BA33-9D6B-49FC-A81E-18FD46C104D2}"/>
    <cellStyle name="Normal 3 6 3 6 5 2 3" xfId="50286" xr:uid="{004754E6-0D74-4FBD-B484-DD93CCA57B51}"/>
    <cellStyle name="Normal 3 6 3 6 5 2 4" xfId="25462" xr:uid="{5F3AD4C9-5D42-42A8-B6EC-F475A5076D3F}"/>
    <cellStyle name="Normal 3 6 3 6 5 3" xfId="27917" xr:uid="{06F631D4-1708-4C7F-ADCD-EE10720A6171}"/>
    <cellStyle name="Normal 3 6 3 6 5 4" xfId="40330" xr:uid="{0459535C-CF53-4BD6-BE18-AB989C388C2C}"/>
    <cellStyle name="Normal 3 6 3 6 5 5" xfId="15506" xr:uid="{528962B8-B7FB-4950-AE17-6C3A8EC8D0C7}"/>
    <cellStyle name="Normal 3 6 3 6 6" xfId="6075" xr:uid="{7D9ABFDD-2ED5-4867-BCCF-12A84A62C9B2}"/>
    <cellStyle name="Normal 3 6 3 6 6 2" xfId="33122" xr:uid="{BB0A63ED-8B2F-4EEA-98DC-9D7E9D3CDF55}"/>
    <cellStyle name="Normal 3 6 3 6 6 3" xfId="45535" xr:uid="{38DDD829-4105-49FF-8928-97A37D8AD4B4}"/>
    <cellStyle name="Normal 3 6 3 6 6 4" xfId="20711" xr:uid="{CCCDB662-F412-40DD-8E68-11C1D7260278}"/>
    <cellStyle name="Normal 3 6 3 6 7" xfId="14853" xr:uid="{5DAF8739-6D37-4C37-9B1C-312AF428F8FE}"/>
    <cellStyle name="Normal 3 6 3 6 8" xfId="27264" xr:uid="{BCF333FF-1042-4DBD-B4B3-512CF5219FB7}"/>
    <cellStyle name="Normal 3 6 3 6 9" xfId="39677" xr:uid="{E9EFB7C8-2ED3-4E07-A196-2997C24A4230}"/>
    <cellStyle name="Normal 3 6 3 7" xfId="2354" xr:uid="{51F4B133-DFE6-4F76-A0CD-72C5AC67DE19}"/>
    <cellStyle name="Normal 3 6 3 7 2" xfId="3937" xr:uid="{D7017FF0-9764-43DE-922B-C43EFD77CC74}"/>
    <cellStyle name="Normal 3 6 3 7 2 2" xfId="9680" xr:uid="{5363B092-C6C8-477C-B5C9-81442B0BB679}"/>
    <cellStyle name="Normal 3 6 3 7 2 2 2" xfId="36727" xr:uid="{A76688AE-9C04-4FFE-8314-BC825C0A25F6}"/>
    <cellStyle name="Normal 3 6 3 7 2 2 3" xfId="49140" xr:uid="{BD36EC89-35A3-4FCD-AEA1-471FE628DB46}"/>
    <cellStyle name="Normal 3 6 3 7 2 2 4" xfId="24316" xr:uid="{13623EB9-DA6D-4564-BA6F-BFB70FD39C91}"/>
    <cellStyle name="Normal 3 6 3 7 2 3" xfId="30989" xr:uid="{C1CAFC3A-43FE-4CFC-9D8B-7E57E4A96E18}"/>
    <cellStyle name="Normal 3 6 3 7 2 4" xfId="43402" xr:uid="{7EF2AC8B-94EC-45DE-81BC-9C14474D5172}"/>
    <cellStyle name="Normal 3 6 3 7 2 5" xfId="18578" xr:uid="{B8A18814-FEF3-423C-9153-49ECC91006DF}"/>
    <cellStyle name="Normal 3 6 3 7 3" xfId="11260" xr:uid="{86BD683C-222D-43AA-8A66-8F5DF8AAE41D}"/>
    <cellStyle name="Normal 3 6 3 7 3 2" xfId="38307" xr:uid="{82EBCF0E-ACE0-4B2C-A57F-88D68B318ED6}"/>
    <cellStyle name="Normal 3 6 3 7 3 3" xfId="50720" xr:uid="{88F7BA97-D9B5-463F-B309-4803E58703D8}"/>
    <cellStyle name="Normal 3 6 3 7 3 4" xfId="25896" xr:uid="{6CAC6B40-211B-4E3C-9D87-0B34305FEFC1}"/>
    <cellStyle name="Normal 3 6 3 7 4" xfId="7449" xr:uid="{F0FACB88-0E84-4089-AEFD-DDF2DBBBBEFB}"/>
    <cellStyle name="Normal 3 6 3 7 4 2" xfId="34496" xr:uid="{1E968AD0-1789-4E5E-9C99-F1E5343DD1C5}"/>
    <cellStyle name="Normal 3 6 3 7 4 3" xfId="46909" xr:uid="{E6DFE603-E934-4ED9-8846-B75BF8554924}"/>
    <cellStyle name="Normal 3 6 3 7 4 4" xfId="22085" xr:uid="{EAB44648-8D3F-4EEA-8911-5D8FB0D2F26E}"/>
    <cellStyle name="Normal 3 6 3 7 5" xfId="16996" xr:uid="{8782696D-DFBD-4C4C-8C7B-535183DDF4FB}"/>
    <cellStyle name="Normal 3 6 3 7 6" xfId="29407" xr:uid="{5EA30473-348B-46DE-B8A1-1720704D57AE}"/>
    <cellStyle name="Normal 3 6 3 7 7" xfId="41820" xr:uid="{4FF7D366-C9FD-4B23-9A2E-7A6444A93252}"/>
    <cellStyle name="Normal 3 6 3 7 8" xfId="13485" xr:uid="{4E5C3244-D3D9-43AC-B6F2-121E617F82A4}"/>
    <cellStyle name="Normal 3 6 3 8" xfId="1386" xr:uid="{F65D5B87-4CDF-43C8-97D7-05250A25311C}"/>
    <cellStyle name="Normal 3 6 3 8 2" xfId="4577" xr:uid="{F41E6E4E-8860-49C9-9316-CB722E98BA5C}"/>
    <cellStyle name="Normal 3 6 3 8 2 2" xfId="8712" xr:uid="{E53488E5-5679-4AB4-AC9F-E6F63A90E3D3}"/>
    <cellStyle name="Normal 3 6 3 8 2 2 2" xfId="35759" xr:uid="{088A57F6-94E9-47C5-8F63-160B86855687}"/>
    <cellStyle name="Normal 3 6 3 8 2 2 3" xfId="48172" xr:uid="{07645E07-7AAC-4828-AE68-57AB19B5DDDB}"/>
    <cellStyle name="Normal 3 6 3 8 2 2 4" xfId="23348" xr:uid="{857C237C-4C94-452A-B5F9-6BD77E8CFFF9}"/>
    <cellStyle name="Normal 3 6 3 8 2 3" xfId="31629" xr:uid="{01CC3E97-74F7-48A7-AB18-12571F98BD69}"/>
    <cellStyle name="Normal 3 6 3 8 2 4" xfId="44042" xr:uid="{9158ED62-973C-4D5A-B5CC-52DA9E437957}"/>
    <cellStyle name="Normal 3 6 3 8 2 5" xfId="19218" xr:uid="{38F7674A-7EAF-4DDE-BE52-9FDF74CC3C4F}"/>
    <cellStyle name="Normal 3 6 3 8 3" xfId="11901" xr:uid="{7A40E66A-595A-48B7-AE0F-55B9CCA70C19}"/>
    <cellStyle name="Normal 3 6 3 8 3 2" xfId="38947" xr:uid="{36424927-FE4A-4F51-9F76-079A5B73702F}"/>
    <cellStyle name="Normal 3 6 3 8 3 3" xfId="51360" xr:uid="{E9096B9E-06F2-4A6A-B9F0-A1EC36C06C7B}"/>
    <cellStyle name="Normal 3 6 3 8 3 4" xfId="26536" xr:uid="{BA045A6F-0D2C-4ADE-A8BF-19C2032A56EA}"/>
    <cellStyle name="Normal 3 6 3 8 4" xfId="6481" xr:uid="{B943FFA3-0823-41C8-AC04-96E0989B4623}"/>
    <cellStyle name="Normal 3 6 3 8 4 2" xfId="33528" xr:uid="{B54453B8-0CD3-4634-8FAA-A31D9E15FF13}"/>
    <cellStyle name="Normal 3 6 3 8 4 3" xfId="45941" xr:uid="{EEE218C4-4716-43BF-BDB6-7DE4B9AC5FBF}"/>
    <cellStyle name="Normal 3 6 3 8 4 4" xfId="21117" xr:uid="{0280C394-DB96-4C68-931B-EF2DF15B65F4}"/>
    <cellStyle name="Normal 3 6 3 8 5" xfId="16028" xr:uid="{71B68377-B391-4CCB-AB30-85F3104A6689}"/>
    <cellStyle name="Normal 3 6 3 8 6" xfId="28439" xr:uid="{2A1BF9D0-36D3-4453-9F22-742C20D8D49E}"/>
    <cellStyle name="Normal 3 6 3 8 7" xfId="40852" xr:uid="{8FD57B91-8C90-4616-818E-AD7F08FD5D29}"/>
    <cellStyle name="Normal 3 6 3 8 8" xfId="14125" xr:uid="{7CA8044A-82DB-4DE4-953C-C6737425AF86}"/>
    <cellStyle name="Normal 3 6 3 9" xfId="2969" xr:uid="{60F0876F-A67E-4021-B4C2-81530E8BEFBC}"/>
    <cellStyle name="Normal 3 6 3 9 2" xfId="8102" xr:uid="{002379B0-104A-4BC5-9465-3E472E68F905}"/>
    <cellStyle name="Normal 3 6 3 9 2 2" xfId="35149" xr:uid="{3F24E8BA-8107-4D14-B6E2-0947B3B1E84C}"/>
    <cellStyle name="Normal 3 6 3 9 2 3" xfId="47562" xr:uid="{21CCE4B7-5A4E-40B6-A268-BF1130608B10}"/>
    <cellStyle name="Normal 3 6 3 9 2 4" xfId="22738" xr:uid="{13997104-DF8B-4875-B9A7-5F1624E0C84D}"/>
    <cellStyle name="Normal 3 6 3 9 3" xfId="30021" xr:uid="{029ACE4C-6D28-4223-8ACA-0A995B266A6C}"/>
    <cellStyle name="Normal 3 6 3 9 4" xfId="42434" xr:uid="{8463F564-A46B-4682-947A-7B623F16775D}"/>
    <cellStyle name="Normal 3 6 3 9 5" xfId="17610" xr:uid="{705A6A90-3AAF-4FF4-A184-0D13B81D4F93}"/>
    <cellStyle name="Normal 3 6 4" xfId="56" xr:uid="{C48A35FC-F47D-4CD7-83B9-9EA5C764D67F}"/>
    <cellStyle name="Normal 3 6 4 10" xfId="5261" xr:uid="{A6ADD255-D57A-4C50-AEE7-4CFE445DF3BE}"/>
    <cellStyle name="Normal 3 6 4 10 2" xfId="32308" xr:uid="{1919712B-B3C9-47AA-A263-7F3417EEB824}"/>
    <cellStyle name="Normal 3 6 4 10 3" xfId="44721" xr:uid="{D185C5BD-7FB9-48EB-BA72-C7CCD435DB0D}"/>
    <cellStyle name="Normal 3 6 4 10 4" xfId="19897" xr:uid="{D516984C-0C2C-4E99-AF98-528C35F375BD}"/>
    <cellStyle name="Normal 3 6 4 11" xfId="14700" xr:uid="{4FEC3464-5537-49BE-B4CB-394DA7AE6751}"/>
    <cellStyle name="Normal 3 6 4 12" xfId="27111" xr:uid="{9D3C058A-2801-4460-BC94-C9A9C212AA24}"/>
    <cellStyle name="Normal 3 6 4 13" xfId="39524" xr:uid="{F04FF400-86DC-4322-BF89-E8BE9242E9E6}"/>
    <cellStyle name="Normal 3 6 4 14" xfId="12539" xr:uid="{4B8E64F8-1187-4885-9790-CA31DB2CFBD8}"/>
    <cellStyle name="Normal 3 6 4 2" xfId="348" xr:uid="{40CD640D-6F4C-433E-82CB-BBF751F2D132}"/>
    <cellStyle name="Normal 3 6 4 2 10" xfId="39814" xr:uid="{75BE97A4-EA49-463E-AD0E-02A8F62DC059}"/>
    <cellStyle name="Normal 3 6 4 2 11" xfId="12654" xr:uid="{9AA8A859-0441-4A9F-9F18-722570D37915}"/>
    <cellStyle name="Normal 3 6 4 2 2" xfId="2057" xr:uid="{E43BB523-75AD-4DE2-9AF2-C94D9C50C0A8}"/>
    <cellStyle name="Normal 3 6 4 2 2 2" xfId="3640" xr:uid="{24DB52CC-647E-454D-A7E3-5C1678EEEF6A}"/>
    <cellStyle name="Normal 3 6 4 2 2 2 2" xfId="7152" xr:uid="{B9736C17-0007-4034-A023-4761F26ADB56}"/>
    <cellStyle name="Normal 3 6 4 2 2 2 2 2" xfId="34199" xr:uid="{97B8B8DA-181B-438A-A0A6-EBC5CCABFCE6}"/>
    <cellStyle name="Normal 3 6 4 2 2 2 2 3" xfId="46612" xr:uid="{235D28AE-DFEE-49B5-AEE6-0C57BB0FCD96}"/>
    <cellStyle name="Normal 3 6 4 2 2 2 2 4" xfId="21788" xr:uid="{5E7F92A0-8554-4244-A905-4DE138817D84}"/>
    <cellStyle name="Normal 3 6 4 2 2 2 3" xfId="30692" xr:uid="{40408632-4C44-4496-8DB6-F8391156DB9C}"/>
    <cellStyle name="Normal 3 6 4 2 2 2 4" xfId="43105" xr:uid="{BC84F1D4-E9B4-4F3D-BDE2-A1805E4195BB}"/>
    <cellStyle name="Normal 3 6 4 2 2 2 5" xfId="18281" xr:uid="{5C751A3E-2216-482E-A3F6-D8AD880CA60F}"/>
    <cellStyle name="Normal 3 6 4 2 2 3" xfId="9383" xr:uid="{3934CFE8-B18C-4000-B935-392459139381}"/>
    <cellStyle name="Normal 3 6 4 2 2 3 2" xfId="36430" xr:uid="{167CD655-7C03-4A9A-A32B-139DB24E5963}"/>
    <cellStyle name="Normal 3 6 4 2 2 3 3" xfId="48843" xr:uid="{66B32E27-4AE0-40F5-A992-20D749DD93E1}"/>
    <cellStyle name="Normal 3 6 4 2 2 3 4" xfId="24019" xr:uid="{CF200547-AF09-44C0-A4B5-54809A361B2F}"/>
    <cellStyle name="Normal 3 6 4 2 2 4" xfId="10963" xr:uid="{6EA656F3-E37C-466F-AF76-87D72D40D669}"/>
    <cellStyle name="Normal 3 6 4 2 2 4 2" xfId="38010" xr:uid="{D04C0386-FD0F-40E0-AD2E-5A86EC51E725}"/>
    <cellStyle name="Normal 3 6 4 2 2 4 3" xfId="50423" xr:uid="{532D6089-21A9-4A39-BF7B-F0423372E217}"/>
    <cellStyle name="Normal 3 6 4 2 2 4 4" xfId="25599" xr:uid="{32C2D5C4-60D4-415B-8E8B-8D5EB2C03465}"/>
    <cellStyle name="Normal 3 6 4 2 2 5" xfId="6212" xr:uid="{593C4321-CC7A-4BD1-805F-33A951F7E2FE}"/>
    <cellStyle name="Normal 3 6 4 2 2 5 2" xfId="33259" xr:uid="{CDAC4FB2-6845-45CE-B9A9-4B51CA727B92}"/>
    <cellStyle name="Normal 3 6 4 2 2 5 3" xfId="45672" xr:uid="{8DECF5DE-9727-4D24-B0D2-227C98A67194}"/>
    <cellStyle name="Normal 3 6 4 2 2 5 4" xfId="20848" xr:uid="{B0AEFC79-4E6D-412A-8276-C9B215CC349D}"/>
    <cellStyle name="Normal 3 6 4 2 2 6" xfId="16699" xr:uid="{02E3B619-B799-41E7-A8AD-47D07B0B5A48}"/>
    <cellStyle name="Normal 3 6 4 2 2 7" xfId="29110" xr:uid="{FEDD8B6B-CFAF-474E-933E-46B313D8CCA8}"/>
    <cellStyle name="Normal 3 6 4 2 2 8" xfId="41523" xr:uid="{AE226A0F-E474-4C76-97AF-3CF5FF1CAFAD}"/>
    <cellStyle name="Normal 3 6 4 2 2 9" xfId="13188" xr:uid="{420C1CC7-1A53-44A0-A365-18B596C7E7E1}"/>
    <cellStyle name="Normal 3 6 4 2 3" xfId="2579" xr:uid="{3DDC9597-3403-45CF-8D79-6B4163ADC3B5}"/>
    <cellStyle name="Normal 3 6 4 2 3 2" xfId="4162" xr:uid="{802DE010-A43C-4821-BC26-6833AB50979C}"/>
    <cellStyle name="Normal 3 6 4 2 3 2 2" xfId="9905" xr:uid="{7EDC4883-4682-4321-9FC4-992EA0FE6E89}"/>
    <cellStyle name="Normal 3 6 4 2 3 2 2 2" xfId="36952" xr:uid="{62615678-8B31-47CB-A80D-11ECE7BA32DD}"/>
    <cellStyle name="Normal 3 6 4 2 3 2 2 3" xfId="49365" xr:uid="{C0625A49-F3CA-4867-9E6A-B06EF2036206}"/>
    <cellStyle name="Normal 3 6 4 2 3 2 2 4" xfId="24541" xr:uid="{78B480F5-7A1F-4017-A115-2D1B2E3A65E3}"/>
    <cellStyle name="Normal 3 6 4 2 3 2 3" xfId="31214" xr:uid="{31CA3DEA-9AB2-42A7-B193-543368141C7B}"/>
    <cellStyle name="Normal 3 6 4 2 3 2 4" xfId="43627" xr:uid="{B978EACD-10EA-4C57-A39A-D2D1279E7174}"/>
    <cellStyle name="Normal 3 6 4 2 3 2 5" xfId="18803" xr:uid="{3255DBF1-6E49-4D9F-97EA-2C8C6E0AD3C0}"/>
    <cellStyle name="Normal 3 6 4 2 3 3" xfId="11485" xr:uid="{BB5D331C-41D9-4258-A6C0-70135360E279}"/>
    <cellStyle name="Normal 3 6 4 2 3 3 2" xfId="38532" xr:uid="{372EE449-676A-4C8A-AA0F-93A9B34FB128}"/>
    <cellStyle name="Normal 3 6 4 2 3 3 3" xfId="50945" xr:uid="{43AF181C-C63A-47C7-8D51-13095E3F9F72}"/>
    <cellStyle name="Normal 3 6 4 2 3 3 4" xfId="26121" xr:uid="{DD263DE2-1E3E-4BD1-BE7F-8E61E427639E}"/>
    <cellStyle name="Normal 3 6 4 2 3 4" xfId="7674" xr:uid="{6D2BC4C4-EE60-4344-AA98-782EF686E395}"/>
    <cellStyle name="Normal 3 6 4 2 3 4 2" xfId="34721" xr:uid="{128480B9-CF91-4D84-AF9C-936EDB87B933}"/>
    <cellStyle name="Normal 3 6 4 2 3 4 3" xfId="47134" xr:uid="{4DF319F3-C145-46D1-9F4D-0E28CB4F218E}"/>
    <cellStyle name="Normal 3 6 4 2 3 4 4" xfId="22310" xr:uid="{7FC9DA75-C41D-4E52-8D51-CC13EB8B2D8A}"/>
    <cellStyle name="Normal 3 6 4 2 3 5" xfId="17221" xr:uid="{3580472A-EC4C-4D76-A5A7-190847F97089}"/>
    <cellStyle name="Normal 3 6 4 2 3 6" xfId="29632" xr:uid="{7D999544-1849-4E95-864E-54FAF4226E96}"/>
    <cellStyle name="Normal 3 6 4 2 3 7" xfId="42045" xr:uid="{A5EC270D-72E3-4B23-8DB5-8CEE2DEEE28A}"/>
    <cellStyle name="Normal 3 6 4 2 3 8" xfId="13710" xr:uid="{55F6F27D-DA38-4D11-A75C-EBA46F32C486}"/>
    <cellStyle name="Normal 3 6 4 2 4" xfId="1523" xr:uid="{2E1F0B18-B761-422D-91FE-10E66985665A}"/>
    <cellStyle name="Normal 3 6 4 2 4 2" xfId="4802" xr:uid="{007B4E60-7545-4E9B-970D-CC4CBC4D060A}"/>
    <cellStyle name="Normal 3 6 4 2 4 2 2" xfId="8849" xr:uid="{559BF6C5-7620-4087-8528-F9392555347D}"/>
    <cellStyle name="Normal 3 6 4 2 4 2 2 2" xfId="35896" xr:uid="{5A54B6A4-1534-427C-B9E7-44F2A393FBC2}"/>
    <cellStyle name="Normal 3 6 4 2 4 2 2 3" xfId="48309" xr:uid="{8AAAC818-75EA-4FA5-BAA8-871A9021956B}"/>
    <cellStyle name="Normal 3 6 4 2 4 2 2 4" xfId="23485" xr:uid="{BF0A4621-832C-405F-84A6-F86872037505}"/>
    <cellStyle name="Normal 3 6 4 2 4 2 3" xfId="31854" xr:uid="{EB0F5E80-587F-466D-8D3F-29B3B04E516B}"/>
    <cellStyle name="Normal 3 6 4 2 4 2 4" xfId="44267" xr:uid="{EFBC3DDC-0367-4613-9AB4-C021A7AD5E39}"/>
    <cellStyle name="Normal 3 6 4 2 4 2 5" xfId="19443" xr:uid="{1DFF8426-6F13-4D3B-87A1-CF65C78055A8}"/>
    <cellStyle name="Normal 3 6 4 2 4 3" xfId="12126" xr:uid="{339FAACA-9E6C-4330-A359-534A72E9AACE}"/>
    <cellStyle name="Normal 3 6 4 2 4 3 2" xfId="39172" xr:uid="{3B269480-209E-42A2-AB5D-8A36B9CF0FE2}"/>
    <cellStyle name="Normal 3 6 4 2 4 3 3" xfId="51585" xr:uid="{CCC2F193-44A3-48D9-85F8-FBC4537AA959}"/>
    <cellStyle name="Normal 3 6 4 2 4 3 4" xfId="26761" xr:uid="{DFD2E153-A6D4-4DAB-85E6-BAE0180204FB}"/>
    <cellStyle name="Normal 3 6 4 2 4 4" xfId="6618" xr:uid="{461A5446-0A31-410E-97A2-558A4B1AAC0E}"/>
    <cellStyle name="Normal 3 6 4 2 4 4 2" xfId="33665" xr:uid="{FA2EF1C1-C9ED-4A01-B499-907E55F72A1E}"/>
    <cellStyle name="Normal 3 6 4 2 4 4 3" xfId="46078" xr:uid="{4075340E-18D6-40DF-829D-B2F176091486}"/>
    <cellStyle name="Normal 3 6 4 2 4 4 4" xfId="21254" xr:uid="{180BE681-061F-4B8B-A296-44869C11FB76}"/>
    <cellStyle name="Normal 3 6 4 2 4 5" xfId="16165" xr:uid="{7C989BB9-BF70-4D50-BFCC-29CF4130226D}"/>
    <cellStyle name="Normal 3 6 4 2 4 6" xfId="28576" xr:uid="{3363EAE1-7DD5-429D-A3D3-D15258CE4614}"/>
    <cellStyle name="Normal 3 6 4 2 4 7" xfId="40989" xr:uid="{F667F1A1-B7A2-412D-B924-D02BB85FCAAE}"/>
    <cellStyle name="Normal 3 6 4 2 4 8" xfId="14350" xr:uid="{08F8FC4F-332B-47F6-B875-594575EF295A}"/>
    <cellStyle name="Normal 3 6 4 2 5" xfId="3106" xr:uid="{1A0C4245-99E3-42CF-853F-20DACFD207CC}"/>
    <cellStyle name="Normal 3 6 4 2 5 2" xfId="8327" xr:uid="{2B35B2C4-8B1A-43C4-BC1E-A607A5479FC9}"/>
    <cellStyle name="Normal 3 6 4 2 5 2 2" xfId="35374" xr:uid="{11C21010-55EC-48C8-AF57-7AC049A8827D}"/>
    <cellStyle name="Normal 3 6 4 2 5 2 3" xfId="47787" xr:uid="{CACFB288-6EA7-4A06-AD2C-24FEA6422BD8}"/>
    <cellStyle name="Normal 3 6 4 2 5 2 4" xfId="22963" xr:uid="{C62A934F-28B1-40EF-82BB-E36E683E6852}"/>
    <cellStyle name="Normal 3 6 4 2 5 3" xfId="30158" xr:uid="{88D0898A-51CB-452F-A362-34D28F4DBAD3}"/>
    <cellStyle name="Normal 3 6 4 2 5 4" xfId="42571" xr:uid="{174014FA-6FF0-46F5-B352-E42E3203DC62}"/>
    <cellStyle name="Normal 3 6 4 2 5 5" xfId="17747" xr:uid="{28A3A84A-A527-4BDB-B8A8-E95C2008A2CD}"/>
    <cellStyle name="Normal 3 6 4 2 6" xfId="1001" xr:uid="{F201673C-D2EB-4010-B681-806963D1F3B5}"/>
    <cellStyle name="Normal 3 6 4 2 6 2" xfId="10429" xr:uid="{86467058-1FBF-4D5F-B8E7-C708A5AACD5F}"/>
    <cellStyle name="Normal 3 6 4 2 6 2 2" xfId="37476" xr:uid="{62B6EB83-2FBD-47A8-BC63-D08E1CA0ECC6}"/>
    <cellStyle name="Normal 3 6 4 2 6 2 3" xfId="49889" xr:uid="{9E800DD4-CC0B-4A6E-80E9-132C5EFBB6D9}"/>
    <cellStyle name="Normal 3 6 4 2 6 2 4" xfId="25065" xr:uid="{19217570-9ADB-4830-B5AF-BDF9D1F81D83}"/>
    <cellStyle name="Normal 3 6 4 2 6 3" xfId="28054" xr:uid="{BD499420-0076-4D33-883A-3892942E4015}"/>
    <cellStyle name="Normal 3 6 4 2 6 4" xfId="40467" xr:uid="{25CFE4CA-E349-4F79-B319-650408AF23A1}"/>
    <cellStyle name="Normal 3 6 4 2 6 5" xfId="15643" xr:uid="{F8259AEF-6855-4DB9-9A5C-AE5822DF7F2A}"/>
    <cellStyle name="Normal 3 6 4 2 7" xfId="5806" xr:uid="{456FB2A6-AF4D-439A-A903-34B124E664E5}"/>
    <cellStyle name="Normal 3 6 4 2 7 2" xfId="32853" xr:uid="{691B54D2-EB3E-4DE8-BF66-4FF2042777B6}"/>
    <cellStyle name="Normal 3 6 4 2 7 3" xfId="45266" xr:uid="{7AFEE71E-B2AA-4E13-B1F6-9A8F9362E578}"/>
    <cellStyle name="Normal 3 6 4 2 7 4" xfId="20442" xr:uid="{F8216F4C-8B1A-4C11-9C4E-A8909304DD70}"/>
    <cellStyle name="Normal 3 6 4 2 8" xfId="14990" xr:uid="{51324991-4D76-4CDB-85D1-EAAB076A81BF}"/>
    <cellStyle name="Normal 3 6 4 2 9" xfId="27401" xr:uid="{A3AA5FAC-D61A-4C70-A646-A017DDFEAEE7}"/>
    <cellStyle name="Normal 3 6 4 3" xfId="464" xr:uid="{AA38C11F-E8A3-4B0F-B80D-F3044C3BA7DB}"/>
    <cellStyle name="Normal 3 6 4 3 10" xfId="39930" xr:uid="{057E94AE-EFE7-4E01-AE41-E202F815E7C2}"/>
    <cellStyle name="Normal 3 6 4 3 11" xfId="12770" xr:uid="{3F20AD9D-A62A-434C-9BCA-BC79CDBEB03D}"/>
    <cellStyle name="Normal 3 6 4 3 2" xfId="2173" xr:uid="{F9504A32-A8EA-4920-8B50-6E54E581AD90}"/>
    <cellStyle name="Normal 3 6 4 3 2 2" xfId="3756" xr:uid="{9D8ACE20-E3E5-4F56-8377-23C9891FC024}"/>
    <cellStyle name="Normal 3 6 4 3 2 2 2" xfId="7268" xr:uid="{2AD6F08A-14F0-40DC-934D-5EAE2D9684D8}"/>
    <cellStyle name="Normal 3 6 4 3 2 2 2 2" xfId="34315" xr:uid="{1B31AC16-12B1-492A-B754-E9C1B9A6114C}"/>
    <cellStyle name="Normal 3 6 4 3 2 2 2 3" xfId="46728" xr:uid="{FA49BE29-9452-4E3C-AC34-573D4775FCB7}"/>
    <cellStyle name="Normal 3 6 4 3 2 2 2 4" xfId="21904" xr:uid="{01C29635-E20E-4166-9BC4-91E1D544F553}"/>
    <cellStyle name="Normal 3 6 4 3 2 2 3" xfId="30808" xr:uid="{7F9B8855-E084-41D5-A728-F924EC0481EF}"/>
    <cellStyle name="Normal 3 6 4 3 2 2 4" xfId="43221" xr:uid="{B3EAA975-AD7C-4619-BA96-20367E49C3EE}"/>
    <cellStyle name="Normal 3 6 4 3 2 2 5" xfId="18397" xr:uid="{47B17BBD-E847-4D38-AD32-49AC91984548}"/>
    <cellStyle name="Normal 3 6 4 3 2 3" xfId="9499" xr:uid="{A4513EB2-2283-4BE4-9320-FEDAEF4A567A}"/>
    <cellStyle name="Normal 3 6 4 3 2 3 2" xfId="36546" xr:uid="{EE722832-0895-4B96-80C7-C088163CAE15}"/>
    <cellStyle name="Normal 3 6 4 3 2 3 3" xfId="48959" xr:uid="{14B1C77B-1857-4109-A10F-CDBCFEE11E27}"/>
    <cellStyle name="Normal 3 6 4 3 2 3 4" xfId="24135" xr:uid="{8F88F907-05AF-458E-A860-D580DCBAADF5}"/>
    <cellStyle name="Normal 3 6 4 3 2 4" xfId="11079" xr:uid="{ED455ED7-60BF-4C66-A0A7-285AFB77154F}"/>
    <cellStyle name="Normal 3 6 4 3 2 4 2" xfId="38126" xr:uid="{567B9351-EE63-464E-B26E-99215CF5FD14}"/>
    <cellStyle name="Normal 3 6 4 3 2 4 3" xfId="50539" xr:uid="{9C89A8B1-B547-4FB1-A8B7-9EB333A0FA15}"/>
    <cellStyle name="Normal 3 6 4 3 2 4 4" xfId="25715" xr:uid="{8C994438-E466-411F-81C0-F4DA6BFBFC73}"/>
    <cellStyle name="Normal 3 6 4 3 2 5" xfId="6328" xr:uid="{BF647743-AB40-43B3-851B-F4779FBA9701}"/>
    <cellStyle name="Normal 3 6 4 3 2 5 2" xfId="33375" xr:uid="{C544008C-409D-488D-9F7F-3703D686EBEB}"/>
    <cellStyle name="Normal 3 6 4 3 2 5 3" xfId="45788" xr:uid="{B9445860-1D17-4288-BE5C-865F568E2317}"/>
    <cellStyle name="Normal 3 6 4 3 2 5 4" xfId="20964" xr:uid="{016263BC-164E-4F08-B1C5-36F7A10BC203}"/>
    <cellStyle name="Normal 3 6 4 3 2 6" xfId="16815" xr:uid="{EA3886CB-0562-44E0-A460-1754D575DEBB}"/>
    <cellStyle name="Normal 3 6 4 3 2 7" xfId="29226" xr:uid="{429B41F0-B9CC-4F66-BFD3-D3C16A7B7439}"/>
    <cellStyle name="Normal 3 6 4 3 2 8" xfId="41639" xr:uid="{9BB54E6A-0870-4497-8A74-5F8815587E6A}"/>
    <cellStyle name="Normal 3 6 4 3 2 9" xfId="13304" xr:uid="{33DD6838-EF40-4AC1-BC9C-1259B31B6CAE}"/>
    <cellStyle name="Normal 3 6 4 3 3" xfId="2695" xr:uid="{544E23E9-3859-40F0-8C37-C9F42CE72E68}"/>
    <cellStyle name="Normal 3 6 4 3 3 2" xfId="4278" xr:uid="{5D030400-7E5D-4266-B382-7F462172F8A0}"/>
    <cellStyle name="Normal 3 6 4 3 3 2 2" xfId="10021" xr:uid="{6803B61D-FF58-4C89-81B3-D368ADA95351}"/>
    <cellStyle name="Normal 3 6 4 3 3 2 2 2" xfId="37068" xr:uid="{265DC5E8-2968-446A-BEBC-273D6BBB0BC1}"/>
    <cellStyle name="Normal 3 6 4 3 3 2 2 3" xfId="49481" xr:uid="{C53F34FD-C0BF-4636-9CB7-D4C85AB8D0C6}"/>
    <cellStyle name="Normal 3 6 4 3 3 2 2 4" xfId="24657" xr:uid="{52FAD803-8A56-4580-AFD7-E31B450B18E1}"/>
    <cellStyle name="Normal 3 6 4 3 3 2 3" xfId="31330" xr:uid="{991AE8AF-52B5-4F2A-8901-9AF18808EEEF}"/>
    <cellStyle name="Normal 3 6 4 3 3 2 4" xfId="43743" xr:uid="{A4EDE2CE-A869-435B-9A68-BDE16BF8EDB2}"/>
    <cellStyle name="Normal 3 6 4 3 3 2 5" xfId="18919" xr:uid="{B6FC3BB5-097E-4899-8D40-84A6D09913B5}"/>
    <cellStyle name="Normal 3 6 4 3 3 3" xfId="11601" xr:uid="{727C6E8F-C16D-41D1-8CD7-CE45B5288CCD}"/>
    <cellStyle name="Normal 3 6 4 3 3 3 2" xfId="38648" xr:uid="{460303C3-686C-4E78-B973-B6E49409F7AA}"/>
    <cellStyle name="Normal 3 6 4 3 3 3 3" xfId="51061" xr:uid="{38723DBD-A3AF-4A5B-9000-8B66F657E51A}"/>
    <cellStyle name="Normal 3 6 4 3 3 3 4" xfId="26237" xr:uid="{08ACCEAB-626A-4B9F-8196-8861B70E35FE}"/>
    <cellStyle name="Normal 3 6 4 3 3 4" xfId="7790" xr:uid="{AAB9E51E-1E9F-4E0F-B97A-CF655578EBBD}"/>
    <cellStyle name="Normal 3 6 4 3 3 4 2" xfId="34837" xr:uid="{B2014B4F-C3F4-4449-9B9E-EE5B705CEB09}"/>
    <cellStyle name="Normal 3 6 4 3 3 4 3" xfId="47250" xr:uid="{55433D57-1068-4203-AD92-0AC5EF0E5D6E}"/>
    <cellStyle name="Normal 3 6 4 3 3 4 4" xfId="22426" xr:uid="{B45C5223-CF26-4456-9C12-3452C70CDF2F}"/>
    <cellStyle name="Normal 3 6 4 3 3 5" xfId="17337" xr:uid="{5BCE9552-E4C7-4E90-AF36-A1F02598BB93}"/>
    <cellStyle name="Normal 3 6 4 3 3 6" xfId="29748" xr:uid="{761782D2-1D96-4ECE-B7FB-164AE1B0CD37}"/>
    <cellStyle name="Normal 3 6 4 3 3 7" xfId="42161" xr:uid="{C0ED28E8-CFFD-4F9B-A2D9-CC4EBF2C42C6}"/>
    <cellStyle name="Normal 3 6 4 3 3 8" xfId="13826" xr:uid="{FAD5CBD4-308E-4E00-B16D-5B09E22E15C7}"/>
    <cellStyle name="Normal 3 6 4 3 4" xfId="1639" xr:uid="{825FA73C-0157-4A69-A6D3-763FD9CCEE86}"/>
    <cellStyle name="Normal 3 6 4 3 4 2" xfId="4918" xr:uid="{849CFDB6-4099-4AA5-ACD0-7DE3447F623D}"/>
    <cellStyle name="Normal 3 6 4 3 4 2 2" xfId="8965" xr:uid="{AA5A3639-0E62-413B-8BE4-1158C969CF08}"/>
    <cellStyle name="Normal 3 6 4 3 4 2 2 2" xfId="36012" xr:uid="{C17F948E-BE97-44A0-9599-E5C63CB0FC89}"/>
    <cellStyle name="Normal 3 6 4 3 4 2 2 3" xfId="48425" xr:uid="{205CAADB-76BD-4ECC-BC89-387559734419}"/>
    <cellStyle name="Normal 3 6 4 3 4 2 2 4" xfId="23601" xr:uid="{00331132-4415-4E5C-A217-D7F3BA36DEDE}"/>
    <cellStyle name="Normal 3 6 4 3 4 2 3" xfId="31970" xr:uid="{7F497606-3001-4C1C-A6BC-5F6EFFE977E9}"/>
    <cellStyle name="Normal 3 6 4 3 4 2 4" xfId="44383" xr:uid="{AEF3F0FF-CF47-4BAF-B89F-0173797D52DA}"/>
    <cellStyle name="Normal 3 6 4 3 4 2 5" xfId="19559" xr:uid="{7687115F-919A-46D0-A333-6718A06DE7F0}"/>
    <cellStyle name="Normal 3 6 4 3 4 3" xfId="12242" xr:uid="{7272E38A-0753-42C5-B2F0-E70A77EE18EE}"/>
    <cellStyle name="Normal 3 6 4 3 4 3 2" xfId="39288" xr:uid="{09D06222-5A9A-4934-B5D3-DDB1C65D5B2C}"/>
    <cellStyle name="Normal 3 6 4 3 4 3 3" xfId="51701" xr:uid="{9C3C3485-56EB-4F20-B6FE-65C9C769F83F}"/>
    <cellStyle name="Normal 3 6 4 3 4 3 4" xfId="26877" xr:uid="{264E0811-7835-43F1-B293-BFCEDD25A75B}"/>
    <cellStyle name="Normal 3 6 4 3 4 4" xfId="6734" xr:uid="{9885CC20-2C5D-4B09-AE5C-CA3F6F1BE619}"/>
    <cellStyle name="Normal 3 6 4 3 4 4 2" xfId="33781" xr:uid="{0C16BC35-B401-4CEE-BBF6-2BF9116DE3D4}"/>
    <cellStyle name="Normal 3 6 4 3 4 4 3" xfId="46194" xr:uid="{E860C0D8-402F-499B-B6C7-95BFF2DC7C83}"/>
    <cellStyle name="Normal 3 6 4 3 4 4 4" xfId="21370" xr:uid="{48635E91-B109-4537-9CBF-0D4B593E0580}"/>
    <cellStyle name="Normal 3 6 4 3 4 5" xfId="16281" xr:uid="{2EAF269B-D40E-4A20-ACF5-7913FC93014B}"/>
    <cellStyle name="Normal 3 6 4 3 4 6" xfId="28692" xr:uid="{26631018-CA85-470E-AF13-344B05E3B7FF}"/>
    <cellStyle name="Normal 3 6 4 3 4 7" xfId="41105" xr:uid="{113BCE2F-BD22-4EDF-8BC4-25F3354035C0}"/>
    <cellStyle name="Normal 3 6 4 3 4 8" xfId="14466" xr:uid="{111A559F-3A7C-4DB5-B720-283D57CFB51E}"/>
    <cellStyle name="Normal 3 6 4 3 5" xfId="3222" xr:uid="{CD9FD4D2-C1D4-45C9-A3EB-CF5A58064064}"/>
    <cellStyle name="Normal 3 6 4 3 5 2" xfId="8443" xr:uid="{CDB173AE-42C9-450D-9CD9-2A0E64DB7E5C}"/>
    <cellStyle name="Normal 3 6 4 3 5 2 2" xfId="35490" xr:uid="{EA4C2137-A4CE-4DC7-AD9D-B126F72648EF}"/>
    <cellStyle name="Normal 3 6 4 3 5 2 3" xfId="47903" xr:uid="{E3EF9393-099B-4229-AC5A-9B895DB65033}"/>
    <cellStyle name="Normal 3 6 4 3 5 2 4" xfId="23079" xr:uid="{6E1D0D0D-3B2A-40E7-B5DF-113D42857752}"/>
    <cellStyle name="Normal 3 6 4 3 5 3" xfId="30274" xr:uid="{A943F593-0DE7-47A5-911F-C65038D2172B}"/>
    <cellStyle name="Normal 3 6 4 3 5 4" xfId="42687" xr:uid="{500AA6BC-CBE8-4C7B-9AA7-BAA54C43E06E}"/>
    <cellStyle name="Normal 3 6 4 3 5 5" xfId="17863" xr:uid="{05C34484-F65A-46A7-B593-DFFD11D9DC62}"/>
    <cellStyle name="Normal 3 6 4 3 6" xfId="1117" xr:uid="{C3F2F19A-8CA5-4D79-9881-FE1B35FA07E7}"/>
    <cellStyle name="Normal 3 6 4 3 6 2" xfId="10545" xr:uid="{2EDBB6F8-5D61-43E5-862E-13F45C4D79E2}"/>
    <cellStyle name="Normal 3 6 4 3 6 2 2" xfId="37592" xr:uid="{70C97A30-69F8-425A-B268-92BAA9018435}"/>
    <cellStyle name="Normal 3 6 4 3 6 2 3" xfId="50005" xr:uid="{3939A22C-9184-4F91-B3B0-F6E225FDB43B}"/>
    <cellStyle name="Normal 3 6 4 3 6 2 4" xfId="25181" xr:uid="{76063891-1136-4291-9C53-D93D1B8AAE7F}"/>
    <cellStyle name="Normal 3 6 4 3 6 3" xfId="28170" xr:uid="{C939AA69-0264-4227-B42D-5A516A53765B}"/>
    <cellStyle name="Normal 3 6 4 3 6 4" xfId="40583" xr:uid="{F300A446-8E59-4E92-BE88-A97B702B6CC0}"/>
    <cellStyle name="Normal 3 6 4 3 6 5" xfId="15759" xr:uid="{7B73BFE6-5D34-4BD5-9DB0-38FFAD9378AA}"/>
    <cellStyle name="Normal 3 6 4 3 7" xfId="5922" xr:uid="{BEBC23EB-4324-49A6-B2AC-A6DCD1676497}"/>
    <cellStyle name="Normal 3 6 4 3 7 2" xfId="32969" xr:uid="{C2324F8B-C86E-4987-804C-8C64931F2C4B}"/>
    <cellStyle name="Normal 3 6 4 3 7 3" xfId="45382" xr:uid="{9022DDDA-0257-45BE-9AA0-B109B8A4F57D}"/>
    <cellStyle name="Normal 3 6 4 3 7 4" xfId="20558" xr:uid="{E1A899C1-3136-4A66-94F4-DD6792A8FE88}"/>
    <cellStyle name="Normal 3 6 4 3 8" xfId="15106" xr:uid="{3BEAB55F-3C81-48DE-AC32-21C764C2326C}"/>
    <cellStyle name="Normal 3 6 4 3 9" xfId="27517" xr:uid="{76C99CFE-1E58-437C-AC04-739FC1D5BAA4}"/>
    <cellStyle name="Normal 3 6 4 4" xfId="580" xr:uid="{93DD2625-F9BA-49EA-9D7F-5DA37553C113}"/>
    <cellStyle name="Normal 3 6 4 4 10" xfId="12886" xr:uid="{D577C4D7-A10F-4A99-8B4B-DCFA898AEDAA}"/>
    <cellStyle name="Normal 3 6 4 4 2" xfId="2811" xr:uid="{EA2253C3-54D3-4CCF-8221-5A0A0325673E}"/>
    <cellStyle name="Normal 3 6 4 4 2 2" xfId="4394" xr:uid="{D1A30925-11F9-4B8A-98A8-11C2A377240A}"/>
    <cellStyle name="Normal 3 6 4 4 2 2 2" xfId="10137" xr:uid="{D486652D-0585-46F2-AA2A-FD56C4A7366B}"/>
    <cellStyle name="Normal 3 6 4 4 2 2 2 2" xfId="37184" xr:uid="{5A2AAB46-2FAF-4C7E-887F-A2F93A02395D}"/>
    <cellStyle name="Normal 3 6 4 4 2 2 2 3" xfId="49597" xr:uid="{725DCDD2-6732-4840-A46C-0A370B8F3071}"/>
    <cellStyle name="Normal 3 6 4 4 2 2 2 4" xfId="24773" xr:uid="{D15EE93A-B459-4285-AB36-C50FC33A6D9A}"/>
    <cellStyle name="Normal 3 6 4 4 2 2 3" xfId="31446" xr:uid="{68D31689-B03A-4897-8859-6D665EB1D3E5}"/>
    <cellStyle name="Normal 3 6 4 4 2 2 4" xfId="43859" xr:uid="{BA0B76B7-E27F-49AD-AF31-EF2DAE3366ED}"/>
    <cellStyle name="Normal 3 6 4 4 2 2 5" xfId="19035" xr:uid="{D769A927-C599-4B1D-A2A9-565B0BA5C4BC}"/>
    <cellStyle name="Normal 3 6 4 4 2 3" xfId="11717" xr:uid="{80376B0D-F330-42A9-AD18-2F60C952494C}"/>
    <cellStyle name="Normal 3 6 4 4 2 3 2" xfId="38764" xr:uid="{0DA18C14-9F29-4301-891A-CBE8CF5E9032}"/>
    <cellStyle name="Normal 3 6 4 4 2 3 3" xfId="51177" xr:uid="{D3CD0DB9-8765-4464-A9DC-0AA24675CA34}"/>
    <cellStyle name="Normal 3 6 4 4 2 3 4" xfId="26353" xr:uid="{34389E3E-31F5-4E5D-A8D1-3C678B05AC40}"/>
    <cellStyle name="Normal 3 6 4 4 2 4" xfId="7906" xr:uid="{F6E402CE-9A40-4BE3-B82C-8ED37FEE2587}"/>
    <cellStyle name="Normal 3 6 4 4 2 4 2" xfId="34953" xr:uid="{E733C8E5-02CD-428A-8726-E01DCAFD5FD3}"/>
    <cellStyle name="Normal 3 6 4 4 2 4 3" xfId="47366" xr:uid="{D1559DB6-99C6-4001-AC5B-10B756A04E84}"/>
    <cellStyle name="Normal 3 6 4 4 2 4 4" xfId="22542" xr:uid="{F5074BCB-F903-426D-8058-6F79062E4D4A}"/>
    <cellStyle name="Normal 3 6 4 4 2 5" xfId="17453" xr:uid="{D22DD6FE-B4AE-4F1E-B217-3A0B918DAEC5}"/>
    <cellStyle name="Normal 3 6 4 4 2 6" xfId="29864" xr:uid="{EA828570-C232-499D-AF9A-F4445AFEC9E6}"/>
    <cellStyle name="Normal 3 6 4 4 2 7" xfId="42277" xr:uid="{C0D09017-8C4B-4459-8631-521C5248347E}"/>
    <cellStyle name="Normal 3 6 4 4 2 8" xfId="13942" xr:uid="{A51119BF-DAE8-4A0D-BAED-D4FC87841A4B}"/>
    <cellStyle name="Normal 3 6 4 4 3" xfId="1755" xr:uid="{3B3719DE-8E76-4C3D-81C7-3ECD94EAD0AA}"/>
    <cellStyle name="Normal 3 6 4 4 3 2" xfId="5034" xr:uid="{AA8F5F69-D9A8-40E1-A208-21BD8E96F826}"/>
    <cellStyle name="Normal 3 6 4 4 3 2 2" xfId="9081" xr:uid="{DE7BF24E-D37B-4079-BE8A-E177C6892AEA}"/>
    <cellStyle name="Normal 3 6 4 4 3 2 2 2" xfId="36128" xr:uid="{4C9D84C8-58B9-4380-AFF5-52FD63E6DE48}"/>
    <cellStyle name="Normal 3 6 4 4 3 2 2 3" xfId="48541" xr:uid="{81D904C3-0186-43A0-9370-617A8D930599}"/>
    <cellStyle name="Normal 3 6 4 4 3 2 2 4" xfId="23717" xr:uid="{E8D7FA21-DD29-4799-A40D-99C93D10ED8F}"/>
    <cellStyle name="Normal 3 6 4 4 3 2 3" xfId="32086" xr:uid="{32EC6289-4A65-4583-B81A-1E592F8F2499}"/>
    <cellStyle name="Normal 3 6 4 4 3 2 4" xfId="44499" xr:uid="{1E663648-D4B0-4113-B1AA-CFEBA4B772AC}"/>
    <cellStyle name="Normal 3 6 4 4 3 2 5" xfId="19675" xr:uid="{6C17723A-0398-4079-8410-86FCB571A257}"/>
    <cellStyle name="Normal 3 6 4 4 3 3" xfId="12358" xr:uid="{E61F7DB1-E957-4592-80DC-1521E49BC91D}"/>
    <cellStyle name="Normal 3 6 4 4 3 3 2" xfId="39404" xr:uid="{858A1055-170C-40A4-8EBB-55A1F2A5BBB6}"/>
    <cellStyle name="Normal 3 6 4 4 3 3 3" xfId="51817" xr:uid="{8158FEA6-6B48-4160-958D-98B06CD16F8F}"/>
    <cellStyle name="Normal 3 6 4 4 3 3 4" xfId="26993" xr:uid="{FD586CC9-0F2A-46D7-A0C5-E7895A96072B}"/>
    <cellStyle name="Normal 3 6 4 4 3 4" xfId="6850" xr:uid="{09C6E93F-9278-44E6-8435-54B2923F9546}"/>
    <cellStyle name="Normal 3 6 4 4 3 4 2" xfId="33897" xr:uid="{56018D48-E708-4FC4-BA28-E1F866DFB74D}"/>
    <cellStyle name="Normal 3 6 4 4 3 4 3" xfId="46310" xr:uid="{D44C8E22-A3DE-4E8E-A94F-696CB78D3764}"/>
    <cellStyle name="Normal 3 6 4 4 3 4 4" xfId="21486" xr:uid="{48B1FE4C-3C57-4F4C-9039-14C34E21CF39}"/>
    <cellStyle name="Normal 3 6 4 4 3 5" xfId="16397" xr:uid="{E8DA9A02-D502-48AD-97BB-04F1B408AC69}"/>
    <cellStyle name="Normal 3 6 4 4 3 6" xfId="28808" xr:uid="{A3E55B3C-8182-4518-99B8-F628CDD50C79}"/>
    <cellStyle name="Normal 3 6 4 4 3 7" xfId="41221" xr:uid="{F5F0135B-81A3-42D4-845F-00C8AED6DD6F}"/>
    <cellStyle name="Normal 3 6 4 4 3 8" xfId="14582" xr:uid="{C1AA1B14-98F7-4C05-AAB4-EC10F9CD2D4E}"/>
    <cellStyle name="Normal 3 6 4 4 4" xfId="3338" xr:uid="{A67F1629-D243-4459-A987-AFDDCCA1553E}"/>
    <cellStyle name="Normal 3 6 4 4 4 2" xfId="8559" xr:uid="{0A7F638A-067B-4669-99D3-8B8D32BDC5CB}"/>
    <cellStyle name="Normal 3 6 4 4 4 2 2" xfId="35606" xr:uid="{78D1FAFF-E6C0-4091-9846-836E90679119}"/>
    <cellStyle name="Normal 3 6 4 4 4 2 3" xfId="48019" xr:uid="{E7FB4977-E1B4-4ADF-88A9-C497C7AA9E5C}"/>
    <cellStyle name="Normal 3 6 4 4 4 2 4" xfId="23195" xr:uid="{D104BBDA-D45B-4AFF-BF8D-88083FD742B6}"/>
    <cellStyle name="Normal 3 6 4 4 4 3" xfId="30390" xr:uid="{A98374B2-D0EC-457B-967F-B786A2F5D779}"/>
    <cellStyle name="Normal 3 6 4 4 4 4" xfId="42803" xr:uid="{44431D20-1A3A-4613-A192-CC1F944ABEE6}"/>
    <cellStyle name="Normal 3 6 4 4 4 5" xfId="17979" xr:uid="{534CC1A5-2421-4018-99D4-6A4AC2F822F3}"/>
    <cellStyle name="Normal 3 6 4 4 5" xfId="1233" xr:uid="{C68BC2C4-551F-4617-B461-F7AEDD383686}"/>
    <cellStyle name="Normal 3 6 4 4 5 2" xfId="10661" xr:uid="{ADBE385C-DA77-4705-8F6E-56906BAFF04A}"/>
    <cellStyle name="Normal 3 6 4 4 5 2 2" xfId="37708" xr:uid="{A38E2479-7BFB-467A-BA19-87118B1A11B7}"/>
    <cellStyle name="Normal 3 6 4 4 5 2 3" xfId="50121" xr:uid="{68FCBF89-5CBC-4996-BE83-64D81D4FC24C}"/>
    <cellStyle name="Normal 3 6 4 4 5 2 4" xfId="25297" xr:uid="{536C13C3-CDC6-4A4A-A77B-1C3CDD46A358}"/>
    <cellStyle name="Normal 3 6 4 4 5 3" xfId="28286" xr:uid="{26DC1FE9-6874-40FC-A79A-FCBD031A0B10}"/>
    <cellStyle name="Normal 3 6 4 4 5 4" xfId="40699" xr:uid="{6418BABB-649F-4600-B900-06D644DA5C29}"/>
    <cellStyle name="Normal 3 6 4 4 5 5" xfId="15875" xr:uid="{07DCFD04-F651-48B1-9A14-86D2A7FC2F0D}"/>
    <cellStyle name="Normal 3 6 4 4 6" xfId="5691" xr:uid="{9129EB8A-A0D7-4321-AA9E-CDABAD6B234A}"/>
    <cellStyle name="Normal 3 6 4 4 6 2" xfId="32738" xr:uid="{EF68C41A-3C25-452C-BD0A-2023D1A1F677}"/>
    <cellStyle name="Normal 3 6 4 4 6 3" xfId="45151" xr:uid="{64591AA4-90B7-42E5-9B2C-351AFB786E0D}"/>
    <cellStyle name="Normal 3 6 4 4 6 4" xfId="20327" xr:uid="{CC966710-4741-4460-81CB-7AADA1B103EC}"/>
    <cellStyle name="Normal 3 6 4 4 7" xfId="15222" xr:uid="{68AABB3C-FD10-4E93-BC32-A8632DF6E2BA}"/>
    <cellStyle name="Normal 3 6 4 4 8" xfId="27633" xr:uid="{09F4DBBB-BFB0-4C6D-9D67-C433D61D69C4}"/>
    <cellStyle name="Normal 3 6 4 4 9" xfId="40046" xr:uid="{CAF92B24-89EB-4517-8C40-0DA03A067330}"/>
    <cellStyle name="Normal 3 6 4 5" xfId="233" xr:uid="{62D9DD9C-1012-4DA5-9C96-7DE998AB8295}"/>
    <cellStyle name="Normal 3 6 4 5 10" xfId="13073" xr:uid="{DA5414D4-A307-43B0-954B-B45A90E12600}"/>
    <cellStyle name="Normal 3 6 4 5 2" xfId="2464" xr:uid="{045B5040-84C4-4857-B344-7B39B0FB88C5}"/>
    <cellStyle name="Normal 3 6 4 5 2 2" xfId="4047" xr:uid="{4554CA82-1BCA-4DCA-B3E7-F3B04A454150}"/>
    <cellStyle name="Normal 3 6 4 5 2 2 2" xfId="9790" xr:uid="{39D64589-0828-4F4E-9AA9-0FBFFC92411C}"/>
    <cellStyle name="Normal 3 6 4 5 2 2 2 2" xfId="36837" xr:uid="{9DD84402-5BA7-464C-91F2-E21F176A35A9}"/>
    <cellStyle name="Normal 3 6 4 5 2 2 2 3" xfId="49250" xr:uid="{698F4BD5-02BB-4F48-98B0-EBC18898CB31}"/>
    <cellStyle name="Normal 3 6 4 5 2 2 2 4" xfId="24426" xr:uid="{CF7551AC-8193-416B-AC7F-21E04700404B}"/>
    <cellStyle name="Normal 3 6 4 5 2 2 3" xfId="31099" xr:uid="{E7D9C4F3-7F5A-4847-96F3-61F274B36B18}"/>
    <cellStyle name="Normal 3 6 4 5 2 2 4" xfId="43512" xr:uid="{E57F53CF-271A-47A3-9E71-C8A812251090}"/>
    <cellStyle name="Normal 3 6 4 5 2 2 5" xfId="18688" xr:uid="{D59B71BC-8CA0-4187-AAF4-D8E485377E0A}"/>
    <cellStyle name="Normal 3 6 4 5 2 3" xfId="11370" xr:uid="{FC79A27D-9B60-4C68-B667-3EC454A68865}"/>
    <cellStyle name="Normal 3 6 4 5 2 3 2" xfId="38417" xr:uid="{1D78F8CA-E0D0-46EA-BF0E-667738DDEB4D}"/>
    <cellStyle name="Normal 3 6 4 5 2 3 3" xfId="50830" xr:uid="{6939099C-95E9-4661-9C79-C6743BE7E482}"/>
    <cellStyle name="Normal 3 6 4 5 2 3 4" xfId="26006" xr:uid="{8F1A50AC-4348-47F7-BB64-736DB85D7E74}"/>
    <cellStyle name="Normal 3 6 4 5 2 4" xfId="7559" xr:uid="{47563BE1-A4AB-41E4-B77C-2DB645C445C6}"/>
    <cellStyle name="Normal 3 6 4 5 2 4 2" xfId="34606" xr:uid="{30F3E6E8-EBC8-40A1-B003-60ACD6652ADE}"/>
    <cellStyle name="Normal 3 6 4 5 2 4 3" xfId="47019" xr:uid="{C932A69E-290D-444B-B463-069F598527EE}"/>
    <cellStyle name="Normal 3 6 4 5 2 4 4" xfId="22195" xr:uid="{08452A04-6F54-4B03-B006-F8E20C507B59}"/>
    <cellStyle name="Normal 3 6 4 5 2 5" xfId="17106" xr:uid="{51157749-EB64-471C-B7F3-503087971E5A}"/>
    <cellStyle name="Normal 3 6 4 5 2 6" xfId="29517" xr:uid="{B5DC897D-3381-4182-BEBA-323EDEA64742}"/>
    <cellStyle name="Normal 3 6 4 5 2 7" xfId="41930" xr:uid="{0731A9BF-DFF1-401B-BF3D-2C8606A72E44}"/>
    <cellStyle name="Normal 3 6 4 5 2 8" xfId="13595" xr:uid="{1AF75F52-1FC9-4090-9557-22ED5AA51B52}"/>
    <cellStyle name="Normal 3 6 4 5 3" xfId="1942" xr:uid="{C7828156-1BC4-428D-9D2A-E314AC730C45}"/>
    <cellStyle name="Normal 3 6 4 5 3 2" xfId="4687" xr:uid="{CDCD3C32-4EEC-444E-B0D6-9CBD1F8A1FE0}"/>
    <cellStyle name="Normal 3 6 4 5 3 2 2" xfId="9268" xr:uid="{E81B825A-FEF3-44AC-AA25-7C335905B15A}"/>
    <cellStyle name="Normal 3 6 4 5 3 2 2 2" xfId="36315" xr:uid="{6E63F519-1844-4022-86AC-5547E366D4EE}"/>
    <cellStyle name="Normal 3 6 4 5 3 2 2 3" xfId="48728" xr:uid="{882A4C06-6E84-4F71-BBE2-49EAD129CA48}"/>
    <cellStyle name="Normal 3 6 4 5 3 2 2 4" xfId="23904" xr:uid="{F57910F2-C21D-4C0F-A9D2-45710BFFF67E}"/>
    <cellStyle name="Normal 3 6 4 5 3 2 3" xfId="31739" xr:uid="{0A9B7584-F828-4540-9571-3C4C685BB015}"/>
    <cellStyle name="Normal 3 6 4 5 3 2 4" xfId="44152" xr:uid="{E87ED278-26A4-469C-96B3-5F9A00315A9B}"/>
    <cellStyle name="Normal 3 6 4 5 3 2 5" xfId="19328" xr:uid="{919905F1-9E56-44F5-A4A0-CC10C0C969BB}"/>
    <cellStyle name="Normal 3 6 4 5 3 3" xfId="12011" xr:uid="{F984B3F7-99B5-4C80-A743-84E1BA9FD765}"/>
    <cellStyle name="Normal 3 6 4 5 3 3 2" xfId="39057" xr:uid="{9DE2958E-0B7F-46C3-AB6C-C5EE72E9FEB1}"/>
    <cellStyle name="Normal 3 6 4 5 3 3 3" xfId="51470" xr:uid="{4832A255-A9AC-4BF2-BF21-58C7A5994983}"/>
    <cellStyle name="Normal 3 6 4 5 3 3 4" xfId="26646" xr:uid="{F52C466D-FF9A-4EB4-86F9-4CACD3890D39}"/>
    <cellStyle name="Normal 3 6 4 5 3 4" xfId="7037" xr:uid="{B661BBDC-4859-4008-93A1-8CCD541C4453}"/>
    <cellStyle name="Normal 3 6 4 5 3 4 2" xfId="34084" xr:uid="{59F09E8F-972B-4045-9AA1-5B9C1A824C6D}"/>
    <cellStyle name="Normal 3 6 4 5 3 4 3" xfId="46497" xr:uid="{0B7FA3AB-E524-4831-A65D-E7B64BDC50BA}"/>
    <cellStyle name="Normal 3 6 4 5 3 4 4" xfId="21673" xr:uid="{4E2C12BE-99BF-4EB6-9A5D-623A676A75A3}"/>
    <cellStyle name="Normal 3 6 4 5 3 5" xfId="16584" xr:uid="{B8F1CBED-EC2A-4602-B84F-CF0DA91B29DA}"/>
    <cellStyle name="Normal 3 6 4 5 3 6" xfId="28995" xr:uid="{7350C88C-3862-4199-A014-D5D9B5B8116F}"/>
    <cellStyle name="Normal 3 6 4 5 3 7" xfId="41408" xr:uid="{D3A34759-B48B-4F30-B25B-C9E6664133F6}"/>
    <cellStyle name="Normal 3 6 4 5 3 8" xfId="14235" xr:uid="{9C046C5A-74CF-4B00-851F-920CDBFA2E18}"/>
    <cellStyle name="Normal 3 6 4 5 4" xfId="3525" xr:uid="{580BBB74-7801-4E88-8B68-4617329112FA}"/>
    <cellStyle name="Normal 3 6 4 5 4 2" xfId="8212" xr:uid="{8CCDBEB9-FFFB-47CA-94F5-9BC91521F1AB}"/>
    <cellStyle name="Normal 3 6 4 5 4 2 2" xfId="35259" xr:uid="{A4993E9E-8BC7-464F-B6D6-5086FD132FEE}"/>
    <cellStyle name="Normal 3 6 4 5 4 2 3" xfId="47672" xr:uid="{350D4918-47B4-4F24-95A3-2B02A114C104}"/>
    <cellStyle name="Normal 3 6 4 5 4 2 4" xfId="22848" xr:uid="{A1A26AA6-D0A3-42C0-AE31-F5A7DC7729D2}"/>
    <cellStyle name="Normal 3 6 4 5 4 3" xfId="30577" xr:uid="{460C9E81-9C89-4264-B5AF-AB2CD3D41E10}"/>
    <cellStyle name="Normal 3 6 4 5 4 4" xfId="42990" xr:uid="{6A99D1A5-5A91-4A11-9310-B66B6375768E}"/>
    <cellStyle name="Normal 3 6 4 5 4 5" xfId="18166" xr:uid="{26B6C2AD-AEBB-4557-88A3-CD3693DF30AF}"/>
    <cellStyle name="Normal 3 6 4 5 5" xfId="886" xr:uid="{5C338ADB-592C-431A-ABE6-8C09F1450EA8}"/>
    <cellStyle name="Normal 3 6 4 5 5 2" xfId="10848" xr:uid="{D5CD6197-07F1-4E4E-AB97-91BB62E247AE}"/>
    <cellStyle name="Normal 3 6 4 5 5 2 2" xfId="37895" xr:uid="{65FD0FC1-ECFA-4000-9E01-C51A078BDC59}"/>
    <cellStyle name="Normal 3 6 4 5 5 2 3" xfId="50308" xr:uid="{8CCD7ADC-92DF-4CAB-8CE9-4C9296C3EB97}"/>
    <cellStyle name="Normal 3 6 4 5 5 2 4" xfId="25484" xr:uid="{0F214CB9-E206-4269-BB71-CF298ED8618F}"/>
    <cellStyle name="Normal 3 6 4 5 5 3" xfId="27939" xr:uid="{B05CCC9D-123E-493F-BF14-2F9A9C2446EE}"/>
    <cellStyle name="Normal 3 6 4 5 5 4" xfId="40352" xr:uid="{B2D78A91-6D9F-4EAA-BFB4-160DDC3E88CC}"/>
    <cellStyle name="Normal 3 6 4 5 5 5" xfId="15528" xr:uid="{4CD4CDB1-40DD-4330-BC42-4449017FEB09}"/>
    <cellStyle name="Normal 3 6 4 5 6" xfId="6097" xr:uid="{AAC3C020-2199-4576-9B25-FFA9CA8609CE}"/>
    <cellStyle name="Normal 3 6 4 5 6 2" xfId="33144" xr:uid="{AD8E64C0-9DD0-4F64-9DBC-29C0AADA0A61}"/>
    <cellStyle name="Normal 3 6 4 5 6 3" xfId="45557" xr:uid="{1007B1CE-9304-44DE-9E0B-293F5A7A1C65}"/>
    <cellStyle name="Normal 3 6 4 5 6 4" xfId="20733" xr:uid="{94247B7F-DFAF-4983-B0AB-2B2C44D79D41}"/>
    <cellStyle name="Normal 3 6 4 5 7" xfId="14875" xr:uid="{06CBDF9B-F5B1-417D-B30A-5A03A4608EC3}"/>
    <cellStyle name="Normal 3 6 4 5 8" xfId="27286" xr:uid="{C0888C49-BC83-4969-A6EE-23DDE7EF170F}"/>
    <cellStyle name="Normal 3 6 4 5 9" xfId="39699" xr:uid="{2CE0470A-8F77-497B-81D9-5D2894206171}"/>
    <cellStyle name="Normal 3 6 4 6" xfId="2289" xr:uid="{E58BE592-EDDB-416F-A285-CF7B3A426F40}"/>
    <cellStyle name="Normal 3 6 4 6 2" xfId="3872" xr:uid="{DAC60524-B322-4D8C-A2BF-6B871243D2A1}"/>
    <cellStyle name="Normal 3 6 4 6 2 2" xfId="9615" xr:uid="{8E68E668-2B4A-41C5-8017-47DE36882883}"/>
    <cellStyle name="Normal 3 6 4 6 2 2 2" xfId="36662" xr:uid="{5117AC19-C4F8-4840-A403-9E85801E0B08}"/>
    <cellStyle name="Normal 3 6 4 6 2 2 3" xfId="49075" xr:uid="{F4E05AD6-5CFD-45B6-8727-D8BD91F0F7BF}"/>
    <cellStyle name="Normal 3 6 4 6 2 2 4" xfId="24251" xr:uid="{4BF209FD-3DF7-4000-8A8F-731362BB4E16}"/>
    <cellStyle name="Normal 3 6 4 6 2 3" xfId="30924" xr:uid="{D43B082A-16BB-4064-8593-015C239502EA}"/>
    <cellStyle name="Normal 3 6 4 6 2 4" xfId="43337" xr:uid="{1E55EF77-2E8D-4AB1-9522-AF20428FB5F8}"/>
    <cellStyle name="Normal 3 6 4 6 2 5" xfId="18513" xr:uid="{E1F61F0E-D236-4FAD-B2CC-F775B99119AD}"/>
    <cellStyle name="Normal 3 6 4 6 3" xfId="11195" xr:uid="{21A47A65-DB7D-4A79-9F11-7C23FE0A5891}"/>
    <cellStyle name="Normal 3 6 4 6 3 2" xfId="38242" xr:uid="{68BD0F06-6ABE-414C-BFF5-4C94D102F47E}"/>
    <cellStyle name="Normal 3 6 4 6 3 3" xfId="50655" xr:uid="{0808ABA2-2B82-42ED-8169-44E8C8FFEF05}"/>
    <cellStyle name="Normal 3 6 4 6 3 4" xfId="25831" xr:uid="{AFDE5262-C40C-44B8-B5AB-EF104991ED28}"/>
    <cellStyle name="Normal 3 6 4 6 4" xfId="7384" xr:uid="{5613D56B-963A-4B22-94CE-85B0ACA28B6A}"/>
    <cellStyle name="Normal 3 6 4 6 4 2" xfId="34431" xr:uid="{C05C633E-1F60-4766-AAEE-560121345881}"/>
    <cellStyle name="Normal 3 6 4 6 4 3" xfId="46844" xr:uid="{D64B1B8B-2FF0-4D68-B87D-4C54E3018426}"/>
    <cellStyle name="Normal 3 6 4 6 4 4" xfId="22020" xr:uid="{FFB5C833-DBC2-4F0D-A79A-6153D6F8BB55}"/>
    <cellStyle name="Normal 3 6 4 6 5" xfId="16931" xr:uid="{9826DEB2-7C2E-455D-B19F-6CD154340846}"/>
    <cellStyle name="Normal 3 6 4 6 6" xfId="29342" xr:uid="{DE8DE373-513E-47E2-A2AB-FD15879E8D4F}"/>
    <cellStyle name="Normal 3 6 4 6 7" xfId="41755" xr:uid="{F2672B03-2719-4882-BFB0-AB5ED02C6B28}"/>
    <cellStyle name="Normal 3 6 4 6 8" xfId="13420" xr:uid="{E2DC909A-F3F3-4EB9-9F23-5AF14965F766}"/>
    <cellStyle name="Normal 3 6 4 7" xfId="1408" xr:uid="{600C0F53-ED33-4D7B-AEF8-52716F944060}"/>
    <cellStyle name="Normal 3 6 4 7 2" xfId="4512" xr:uid="{0EBB855E-C1C8-4EBD-9E8A-AC37E264B43E}"/>
    <cellStyle name="Normal 3 6 4 7 2 2" xfId="8734" xr:uid="{AA650091-91ED-4249-BCDC-72176E86D344}"/>
    <cellStyle name="Normal 3 6 4 7 2 2 2" xfId="35781" xr:uid="{5B2523F9-0608-444F-BFDE-D655873810CD}"/>
    <cellStyle name="Normal 3 6 4 7 2 2 3" xfId="48194" xr:uid="{237D7760-F5FE-42F1-8E45-D48E8C8514C5}"/>
    <cellStyle name="Normal 3 6 4 7 2 2 4" xfId="23370" xr:uid="{9054C899-F510-449B-9F8C-4AC7640CADC4}"/>
    <cellStyle name="Normal 3 6 4 7 2 3" xfId="31564" xr:uid="{E09F9F6A-9A8E-46F9-9D66-AAD99134F9CC}"/>
    <cellStyle name="Normal 3 6 4 7 2 4" xfId="43977" xr:uid="{19C58F48-BD82-4871-9F53-DB2138B3AFBE}"/>
    <cellStyle name="Normal 3 6 4 7 2 5" xfId="19153" xr:uid="{BC129698-3723-4A48-8D6C-D60AE732EEAE}"/>
    <cellStyle name="Normal 3 6 4 7 3" xfId="11836" xr:uid="{CED496C8-9703-42BB-92FD-6C9B870932CC}"/>
    <cellStyle name="Normal 3 6 4 7 3 2" xfId="38882" xr:uid="{017F46BE-82FD-4128-ACBF-C069A6746670}"/>
    <cellStyle name="Normal 3 6 4 7 3 3" xfId="51295" xr:uid="{CCCC32B8-897D-4C6A-B8FC-21DE0AE20533}"/>
    <cellStyle name="Normal 3 6 4 7 3 4" xfId="26471" xr:uid="{6D4811F8-BB2F-4551-A007-527A49F5B66C}"/>
    <cellStyle name="Normal 3 6 4 7 4" xfId="6503" xr:uid="{4B5DCB12-41C9-495D-82CE-76102881A92D}"/>
    <cellStyle name="Normal 3 6 4 7 4 2" xfId="33550" xr:uid="{A3DB33C3-9F50-4143-AECA-D1B7C257AF6E}"/>
    <cellStyle name="Normal 3 6 4 7 4 3" xfId="45963" xr:uid="{7E7A1CE2-E823-4950-923B-ED50EBD56D08}"/>
    <cellStyle name="Normal 3 6 4 7 4 4" xfId="21139" xr:uid="{0827E259-D59E-4854-A13F-47718E48761A}"/>
    <cellStyle name="Normal 3 6 4 7 5" xfId="16050" xr:uid="{945726AC-856A-4ECD-8923-1DCD68FF132A}"/>
    <cellStyle name="Normal 3 6 4 7 6" xfId="28461" xr:uid="{15968547-3DCA-4F02-AA49-12B0F0155B55}"/>
    <cellStyle name="Normal 3 6 4 7 7" xfId="40874" xr:uid="{CED67EC1-CB48-4F75-8B7D-A0B60A30A6CF}"/>
    <cellStyle name="Normal 3 6 4 7 8" xfId="14060" xr:uid="{0854EC19-A4DE-469E-A035-4AB32D59996E}"/>
    <cellStyle name="Normal 3 6 4 8" xfId="2991" xr:uid="{8966F00C-CF66-465A-B46C-577E40BCC1DD}"/>
    <cellStyle name="Normal 3 6 4 8 2" xfId="8037" xr:uid="{8B2B4B13-AF68-4302-9B59-46E70562FC6C}"/>
    <cellStyle name="Normal 3 6 4 8 2 2" xfId="35084" xr:uid="{299A5231-C00F-465F-BA88-DA8FB40C2B05}"/>
    <cellStyle name="Normal 3 6 4 8 2 3" xfId="47497" xr:uid="{1E5D00BA-704B-44E2-9F6B-AA4BB40E2D95}"/>
    <cellStyle name="Normal 3 6 4 8 2 4" xfId="22673" xr:uid="{DEA1B75E-FB96-41C1-B649-EA431E1B6251}"/>
    <cellStyle name="Normal 3 6 4 8 3" xfId="30043" xr:uid="{76432736-90DE-4D6D-8048-0E7F4DFF87D2}"/>
    <cellStyle name="Normal 3 6 4 8 4" xfId="42456" xr:uid="{26E96EB6-1247-48C6-98FD-388D02C089F3}"/>
    <cellStyle name="Normal 3 6 4 8 5" xfId="17632" xr:uid="{D5F3F755-7E29-40E5-BB5A-31FC2A48D0AD}"/>
    <cellStyle name="Normal 3 6 4 9" xfId="711" xr:uid="{180A75CA-31AE-4B30-A6E1-9627D08E3558}"/>
    <cellStyle name="Normal 3 6 4 9 2" xfId="10314" xr:uid="{7444EF97-B6FD-4679-A151-BC9B3A6C3169}"/>
    <cellStyle name="Normal 3 6 4 9 2 2" xfId="37361" xr:uid="{5229493D-FA7A-4087-86D0-BEEC85F1DDF7}"/>
    <cellStyle name="Normal 3 6 4 9 2 3" xfId="49774" xr:uid="{E0441E5C-BEC9-4705-A894-29EEE2B45524}"/>
    <cellStyle name="Normal 3 6 4 9 2 4" xfId="24950" xr:uid="{521A37A5-209C-4A4E-B465-19DB329EC6AD}"/>
    <cellStyle name="Normal 3 6 4 9 3" xfId="27764" xr:uid="{806E7D7B-426C-41C2-A0B3-6D2FF439C0BE}"/>
    <cellStyle name="Normal 3 6 4 9 4" xfId="40177" xr:uid="{8D3E7EB2-7F58-4DF4-820E-D8F36630BD78}"/>
    <cellStyle name="Normal 3 6 4 9 5" xfId="15353" xr:uid="{469E17C9-D21A-4616-92A6-A60348D262C0}"/>
    <cellStyle name="Normal 3 6 5" xfId="327" xr:uid="{B9E09A60-F76B-467D-A980-F70857A77972}"/>
    <cellStyle name="Normal 3 6 5 10" xfId="39793" xr:uid="{1E941068-88DB-4E7F-A989-1968C3551C97}"/>
    <cellStyle name="Normal 3 6 5 11" xfId="12633" xr:uid="{5253A9EC-7672-46BF-8171-4D47D1ECA38D}"/>
    <cellStyle name="Normal 3 6 5 2" xfId="2036" xr:uid="{D0C5A158-D135-4593-94A4-059176F67724}"/>
    <cellStyle name="Normal 3 6 5 2 2" xfId="3619" xr:uid="{DA30A167-B4D2-40A2-8CBA-9C26B91DF4A5}"/>
    <cellStyle name="Normal 3 6 5 2 2 2" xfId="7131" xr:uid="{6685C272-C404-4278-9A4B-B50AA50EADB3}"/>
    <cellStyle name="Normal 3 6 5 2 2 2 2" xfId="34178" xr:uid="{38E59604-7B35-40F8-92AA-43D26557DC9E}"/>
    <cellStyle name="Normal 3 6 5 2 2 2 3" xfId="46591" xr:uid="{3B89BD93-CFFB-45FF-8A2C-3E2FC889B158}"/>
    <cellStyle name="Normal 3 6 5 2 2 2 4" xfId="21767" xr:uid="{1C34E468-9F4A-48C3-A81A-A18999CE00E8}"/>
    <cellStyle name="Normal 3 6 5 2 2 3" xfId="30671" xr:uid="{03F74ED2-5266-4C29-8F50-27BDC3990B65}"/>
    <cellStyle name="Normal 3 6 5 2 2 4" xfId="43084" xr:uid="{D7C7D25F-A9A2-42B3-B031-976ED2483970}"/>
    <cellStyle name="Normal 3 6 5 2 2 5" xfId="18260" xr:uid="{E23FF7C8-4092-4B38-B05C-253679A4C25D}"/>
    <cellStyle name="Normal 3 6 5 2 3" xfId="9362" xr:uid="{1D697957-59DB-4AF3-B5D1-A1F560CF0A67}"/>
    <cellStyle name="Normal 3 6 5 2 3 2" xfId="36409" xr:uid="{FF4B2D68-0726-43A9-8B88-59727DF74C66}"/>
    <cellStyle name="Normal 3 6 5 2 3 3" xfId="48822" xr:uid="{4C7AF8A2-F591-48C7-BBD7-1707306E65D1}"/>
    <cellStyle name="Normal 3 6 5 2 3 4" xfId="23998" xr:uid="{259AB521-3D18-4563-9962-D975CE8A7513}"/>
    <cellStyle name="Normal 3 6 5 2 4" xfId="10942" xr:uid="{33DE2DF7-196C-4A8C-B130-478B5B219B29}"/>
    <cellStyle name="Normal 3 6 5 2 4 2" xfId="37989" xr:uid="{BECD6F6C-469F-4C54-B3BF-D04DDF3889EC}"/>
    <cellStyle name="Normal 3 6 5 2 4 3" xfId="50402" xr:uid="{81A5DDA4-82AD-431B-8D9F-AAA7B5C12E9B}"/>
    <cellStyle name="Normal 3 6 5 2 4 4" xfId="25578" xr:uid="{27F63359-9685-4480-81AC-C661D7AD61CD}"/>
    <cellStyle name="Normal 3 6 5 2 5" xfId="5785" xr:uid="{7CC0DB0B-D44F-4936-B585-AF6DCE2ED428}"/>
    <cellStyle name="Normal 3 6 5 2 5 2" xfId="32832" xr:uid="{05579835-AC46-4D61-B2CB-C10D77C3CA34}"/>
    <cellStyle name="Normal 3 6 5 2 5 3" xfId="45245" xr:uid="{67886F7C-1052-494A-842D-06EAEAC1ABDB}"/>
    <cellStyle name="Normal 3 6 5 2 5 4" xfId="20421" xr:uid="{B6CF44E4-70BE-4A1D-947D-F2DE3C4B96FA}"/>
    <cellStyle name="Normal 3 6 5 2 6" xfId="16678" xr:uid="{8E5D68F3-8FF4-4D64-9A48-36510931F046}"/>
    <cellStyle name="Normal 3 6 5 2 7" xfId="29089" xr:uid="{4D228A4E-CBEC-4645-AD41-6E46D21C85F4}"/>
    <cellStyle name="Normal 3 6 5 2 8" xfId="41502" xr:uid="{874E0586-2343-43F7-B0CD-46D037BC75EF}"/>
    <cellStyle name="Normal 3 6 5 2 9" xfId="13167" xr:uid="{2EC75992-A3F3-49ED-ACD3-48CDBA91C18A}"/>
    <cellStyle name="Normal 3 6 5 3" xfId="2558" xr:uid="{12D90DDC-FBED-4AB1-8834-B432B1C3C268}"/>
    <cellStyle name="Normal 3 6 5 3 2" xfId="4141" xr:uid="{1E3E1650-0163-467D-8D42-96552B113455}"/>
    <cellStyle name="Normal 3 6 5 3 2 2" xfId="7653" xr:uid="{DBA64638-78F3-43FA-87A2-BADADF4F856D}"/>
    <cellStyle name="Normal 3 6 5 3 2 2 2" xfId="34700" xr:uid="{50037F65-8D6A-48B1-8C27-888C769FD9BF}"/>
    <cellStyle name="Normal 3 6 5 3 2 2 3" xfId="47113" xr:uid="{4AAAB5CE-1F1C-4037-A292-3E6D33DCFD71}"/>
    <cellStyle name="Normal 3 6 5 3 2 2 4" xfId="22289" xr:uid="{E96F557B-927C-431D-979C-35A62015149D}"/>
    <cellStyle name="Normal 3 6 5 3 2 3" xfId="31193" xr:uid="{6B9B8E11-DE3D-4AD2-8D09-1F862F58E35B}"/>
    <cellStyle name="Normal 3 6 5 3 2 4" xfId="43606" xr:uid="{E7DB649E-F7C5-4375-908A-B3FF1CD5EAA5}"/>
    <cellStyle name="Normal 3 6 5 3 2 5" xfId="18782" xr:uid="{F1A80D16-44D3-4D89-B1CB-288E9ABEE5A9}"/>
    <cellStyle name="Normal 3 6 5 3 3" xfId="9884" xr:uid="{F47C694B-01FB-42E6-901B-F9F8855D0B4B}"/>
    <cellStyle name="Normal 3 6 5 3 3 2" xfId="36931" xr:uid="{FE9AD95B-E9DD-4ADB-87EB-F5207E565F63}"/>
    <cellStyle name="Normal 3 6 5 3 3 3" xfId="49344" xr:uid="{501EB8D5-4641-45E9-89A2-17EAD015ED63}"/>
    <cellStyle name="Normal 3 6 5 3 3 4" xfId="24520" xr:uid="{6DC7F042-2D02-41B6-95B6-016B4A869618}"/>
    <cellStyle name="Normal 3 6 5 3 4" xfId="11464" xr:uid="{63E5F4C8-839D-443B-9C02-B21CEB200090}"/>
    <cellStyle name="Normal 3 6 5 3 4 2" xfId="38511" xr:uid="{1906B48F-E673-4AD9-997C-A14381D560F2}"/>
    <cellStyle name="Normal 3 6 5 3 4 3" xfId="50924" xr:uid="{1E3BD153-1351-4014-96FA-811525DB8501}"/>
    <cellStyle name="Normal 3 6 5 3 4 4" xfId="26100" xr:uid="{4856A856-F7EF-4FEC-AAD3-1EF8181B2001}"/>
    <cellStyle name="Normal 3 6 5 3 5" xfId="6191" xr:uid="{4CAD2135-E8C1-49D5-AD49-58BF198828F3}"/>
    <cellStyle name="Normal 3 6 5 3 5 2" xfId="33238" xr:uid="{6CCFC1BB-9381-411D-9377-012D8830E24E}"/>
    <cellStyle name="Normal 3 6 5 3 5 3" xfId="45651" xr:uid="{88428FBA-94B0-412F-AB25-D6CB3AF04E97}"/>
    <cellStyle name="Normal 3 6 5 3 5 4" xfId="20827" xr:uid="{AF34D072-CA17-4454-AEE8-E5C1C7EE4867}"/>
    <cellStyle name="Normal 3 6 5 3 6" xfId="17200" xr:uid="{09843F8D-762B-4F04-9411-0589EC192C8B}"/>
    <cellStyle name="Normal 3 6 5 3 7" xfId="29611" xr:uid="{F34BB2C8-1D07-4BCB-8A89-3B7D700E2B87}"/>
    <cellStyle name="Normal 3 6 5 3 8" xfId="42024" xr:uid="{006DBF13-3827-4C81-8C0C-1EA64095532A}"/>
    <cellStyle name="Normal 3 6 5 3 9" xfId="13689" xr:uid="{0460EB82-99D1-464E-B97B-8B2E260C7375}"/>
    <cellStyle name="Normal 3 6 5 4" xfId="1502" xr:uid="{B8A3C649-89B3-4BE2-9EAB-E86912196443}"/>
    <cellStyle name="Normal 3 6 5 4 2" xfId="4781" xr:uid="{D5CDF584-2673-4A81-8AF8-D459008F69A0}"/>
    <cellStyle name="Normal 3 6 5 4 2 2" xfId="8828" xr:uid="{1BC771FE-BC3D-448C-B9BD-9FBA33A8AB54}"/>
    <cellStyle name="Normal 3 6 5 4 2 2 2" xfId="35875" xr:uid="{39C98B4C-0294-4D3F-80E6-51E35E66D070}"/>
    <cellStyle name="Normal 3 6 5 4 2 2 3" xfId="48288" xr:uid="{996EAB22-467D-49F8-BA19-84BF1FCCD413}"/>
    <cellStyle name="Normal 3 6 5 4 2 2 4" xfId="23464" xr:uid="{CC39ED60-20BE-4892-A658-B4D7F660C4EC}"/>
    <cellStyle name="Normal 3 6 5 4 2 3" xfId="31833" xr:uid="{9D711FD0-BB06-4D0D-B703-5BEE8316FD1B}"/>
    <cellStyle name="Normal 3 6 5 4 2 4" xfId="44246" xr:uid="{33F9BDC7-7A91-4578-BCA1-BAADF092C667}"/>
    <cellStyle name="Normal 3 6 5 4 2 5" xfId="19422" xr:uid="{A65725E6-8542-4D40-A597-044CA7AB4B0D}"/>
    <cellStyle name="Normal 3 6 5 4 3" xfId="12105" xr:uid="{0BFFA177-4B21-4BF3-9FC3-EE33B186ACA6}"/>
    <cellStyle name="Normal 3 6 5 4 3 2" xfId="39151" xr:uid="{10FD6B7F-68F5-4828-9D69-7273C78E88BF}"/>
    <cellStyle name="Normal 3 6 5 4 3 3" xfId="51564" xr:uid="{A2E1FC07-6669-4F2F-B6E6-BF57E6BB8B94}"/>
    <cellStyle name="Normal 3 6 5 4 3 4" xfId="26740" xr:uid="{BEFE71ED-0912-4B19-B90D-7720D1E85EBD}"/>
    <cellStyle name="Normal 3 6 5 4 4" xfId="6597" xr:uid="{F7390C3A-6A60-43C8-8018-576374BE42FB}"/>
    <cellStyle name="Normal 3 6 5 4 4 2" xfId="33644" xr:uid="{78F85904-04E9-4210-8EC5-611B7EC9E75E}"/>
    <cellStyle name="Normal 3 6 5 4 4 3" xfId="46057" xr:uid="{0F8DADAE-A3FB-42D1-9E66-EB34DAE9E197}"/>
    <cellStyle name="Normal 3 6 5 4 4 4" xfId="21233" xr:uid="{81AA45C4-D68D-4A33-8552-2DA2244ABFC0}"/>
    <cellStyle name="Normal 3 6 5 4 5" xfId="16144" xr:uid="{CEAFD7CD-A51C-4322-BD10-F142C0E7A207}"/>
    <cellStyle name="Normal 3 6 5 4 6" xfId="28555" xr:uid="{537788B7-EB9B-4C8E-8BF3-99F0F914E826}"/>
    <cellStyle name="Normal 3 6 5 4 7" xfId="40968" xr:uid="{89510A8E-A444-4023-AD5C-30C6A8A8E377}"/>
    <cellStyle name="Normal 3 6 5 4 8" xfId="14329" xr:uid="{0D3CB9F6-D193-44F9-9636-8B3E61D31E0E}"/>
    <cellStyle name="Normal 3 6 5 5" xfId="3085" xr:uid="{88635B89-78EB-4A11-803A-11B952CB32E7}"/>
    <cellStyle name="Normal 3 6 5 5 2" xfId="8306" xr:uid="{D9824F86-32E7-4E4E-BF03-578AD607BC98}"/>
    <cellStyle name="Normal 3 6 5 5 2 2" xfId="35353" xr:uid="{DADFBF53-1E45-41D9-8620-CA65A0DA702A}"/>
    <cellStyle name="Normal 3 6 5 5 2 3" xfId="47766" xr:uid="{D9CADE32-8F3D-4E4F-90AF-FEF681DE889A}"/>
    <cellStyle name="Normal 3 6 5 5 2 4" xfId="22942" xr:uid="{2E3C2FA3-F8BF-45A5-871D-196E5594BD71}"/>
    <cellStyle name="Normal 3 6 5 5 3" xfId="30137" xr:uid="{05821B2A-3B53-4BBA-85FA-FB372B7F07FE}"/>
    <cellStyle name="Normal 3 6 5 5 4" xfId="42550" xr:uid="{921D7CE7-C831-43A7-A083-5D0B28344288}"/>
    <cellStyle name="Normal 3 6 5 5 5" xfId="17726" xr:uid="{D5182398-FD3F-47DD-84E5-FAB276E92C8C}"/>
    <cellStyle name="Normal 3 6 5 6" xfId="980" xr:uid="{C2BB92BA-0DD7-489E-B862-C23FE3F8FDD1}"/>
    <cellStyle name="Normal 3 6 5 6 2" xfId="10408" xr:uid="{F87DB240-EB31-4601-B12E-B43C3101FE9B}"/>
    <cellStyle name="Normal 3 6 5 6 2 2" xfId="37455" xr:uid="{06AE06D5-1424-4FD9-82EB-E5B9BD168B02}"/>
    <cellStyle name="Normal 3 6 5 6 2 3" xfId="49868" xr:uid="{2A16A90B-5B4E-464D-8E50-82CA587E10F0}"/>
    <cellStyle name="Normal 3 6 5 6 2 4" xfId="25044" xr:uid="{BA404A7E-F235-48C2-8AFA-6A56E21C4E1D}"/>
    <cellStyle name="Normal 3 6 5 6 3" xfId="28033" xr:uid="{45878D5C-7FD2-4649-839B-9C850F451BE6}"/>
    <cellStyle name="Normal 3 6 5 6 4" xfId="40446" xr:uid="{B48DFAC0-8F49-47F8-8072-9501921A3B79}"/>
    <cellStyle name="Normal 3 6 5 6 5" xfId="15622" xr:uid="{B48D0636-5424-4DBB-A431-B7C575BE2D32}"/>
    <cellStyle name="Normal 3 6 5 7" xfId="5355" xr:uid="{EAE163B1-F619-41D8-9B39-DCFA6DC8F12C}"/>
    <cellStyle name="Normal 3 6 5 7 2" xfId="32402" xr:uid="{5B636306-FF78-440C-A4B0-340D2D0422EC}"/>
    <cellStyle name="Normal 3 6 5 7 3" xfId="44815" xr:uid="{CA976DE3-63BC-4457-8F27-E6CB58688CFC}"/>
    <cellStyle name="Normal 3 6 5 7 4" xfId="19991" xr:uid="{9CAA8C19-ED0D-45FB-98CD-F3E32BDD2A2F}"/>
    <cellStyle name="Normal 3 6 5 8" xfId="14969" xr:uid="{7B959557-0FCE-434C-BBE1-030433A348FC}"/>
    <cellStyle name="Normal 3 6 5 9" xfId="27380" xr:uid="{7C6BFFB4-C395-4A7A-889C-6D076BBA9C07}"/>
    <cellStyle name="Normal 3 6 6" xfId="443" xr:uid="{912C231D-647A-45F7-A0CC-A5FE80DEAEF1}"/>
    <cellStyle name="Normal 3 6 6 10" xfId="39909" xr:uid="{FD7247F8-AAA6-45BB-B4B1-4D18922FE06B}"/>
    <cellStyle name="Normal 3 6 6 11" xfId="12749" xr:uid="{07F79385-E964-4419-9C2D-A9952DF9C3C7}"/>
    <cellStyle name="Normal 3 6 6 2" xfId="2152" xr:uid="{6BDCDF25-729F-4F10-9AA0-2D3F369921EE}"/>
    <cellStyle name="Normal 3 6 6 2 2" xfId="3735" xr:uid="{F1BF4CB9-8EBA-46E4-A220-1A329999B683}"/>
    <cellStyle name="Normal 3 6 6 2 2 2" xfId="7247" xr:uid="{EBE5A0BF-541D-40DD-9CE5-BF216002C6F4}"/>
    <cellStyle name="Normal 3 6 6 2 2 2 2" xfId="34294" xr:uid="{7ABB7D63-0E08-4E45-8F2B-8956E898D85B}"/>
    <cellStyle name="Normal 3 6 6 2 2 2 3" xfId="46707" xr:uid="{BF5A6752-8E2F-4F61-8CFB-4CA91A75334A}"/>
    <cellStyle name="Normal 3 6 6 2 2 2 4" xfId="21883" xr:uid="{58EF8570-90AD-4CB6-A7C9-AEB78C1F3F36}"/>
    <cellStyle name="Normal 3 6 6 2 2 3" xfId="30787" xr:uid="{9A65166C-1F18-4803-90D3-7A8D1205A5EE}"/>
    <cellStyle name="Normal 3 6 6 2 2 4" xfId="43200" xr:uid="{990D8795-42CC-41CB-8483-DDE6998C89E8}"/>
    <cellStyle name="Normal 3 6 6 2 2 5" xfId="18376" xr:uid="{4A924F5D-228A-4895-9BF5-EC65169F5B5D}"/>
    <cellStyle name="Normal 3 6 6 2 3" xfId="9478" xr:uid="{6AB44643-5EDE-4F54-AA79-A2EF267D94AB}"/>
    <cellStyle name="Normal 3 6 6 2 3 2" xfId="36525" xr:uid="{02753DCC-F850-4495-AB1E-3D953B64CA88}"/>
    <cellStyle name="Normal 3 6 6 2 3 3" xfId="48938" xr:uid="{CDACC647-621F-4E59-98B9-523FB8EDB5E6}"/>
    <cellStyle name="Normal 3 6 6 2 3 4" xfId="24114" xr:uid="{ED017A2A-D822-444F-97DA-D3F62238FB79}"/>
    <cellStyle name="Normal 3 6 6 2 4" xfId="11058" xr:uid="{0948BD40-4D0A-4C56-8343-F85581A861E4}"/>
    <cellStyle name="Normal 3 6 6 2 4 2" xfId="38105" xr:uid="{8CBED6F3-D734-4F2C-9026-23803096A81F}"/>
    <cellStyle name="Normal 3 6 6 2 4 3" xfId="50518" xr:uid="{8887C52C-AE7B-4223-80DD-1C3FAE70B246}"/>
    <cellStyle name="Normal 3 6 6 2 4 4" xfId="25694" xr:uid="{33328FAA-1A35-4CF4-B3BE-A948F75C0F9A}"/>
    <cellStyle name="Normal 3 6 6 2 5" xfId="5901" xr:uid="{C742F9B5-DC93-4E8F-9E74-20478FC6444C}"/>
    <cellStyle name="Normal 3 6 6 2 5 2" xfId="32948" xr:uid="{645777BA-482C-40B3-8B63-337DB05119E7}"/>
    <cellStyle name="Normal 3 6 6 2 5 3" xfId="45361" xr:uid="{8ADD16E6-9EA0-4EA1-B88B-AA8B87856046}"/>
    <cellStyle name="Normal 3 6 6 2 5 4" xfId="20537" xr:uid="{8227A5B5-79AB-4130-92F3-13E6E2B5C051}"/>
    <cellStyle name="Normal 3 6 6 2 6" xfId="16794" xr:uid="{138A17F5-A7FE-4A1B-9AA2-CA9C8117ABBB}"/>
    <cellStyle name="Normal 3 6 6 2 7" xfId="29205" xr:uid="{7D4BD282-9147-415D-B232-6AAFFC1813A9}"/>
    <cellStyle name="Normal 3 6 6 2 8" xfId="41618" xr:uid="{7EDEFD06-7858-492F-B376-57C32FAE0EC1}"/>
    <cellStyle name="Normal 3 6 6 2 9" xfId="13283" xr:uid="{E835E687-679D-4E1E-98AE-B6B0D209F413}"/>
    <cellStyle name="Normal 3 6 6 3" xfId="2674" xr:uid="{41AC6254-DF80-4F11-A604-8114DDC90971}"/>
    <cellStyle name="Normal 3 6 6 3 2" xfId="4257" xr:uid="{D76EF3B1-4627-456C-BFF8-92414774FD91}"/>
    <cellStyle name="Normal 3 6 6 3 2 2" xfId="7769" xr:uid="{AB2C9F71-11C8-4939-B7E6-1647B598E591}"/>
    <cellStyle name="Normal 3 6 6 3 2 2 2" xfId="34816" xr:uid="{6352BE62-BE8E-4915-943A-A83211E8572E}"/>
    <cellStyle name="Normal 3 6 6 3 2 2 3" xfId="47229" xr:uid="{63759666-A40C-40D6-BFCC-78AAEA4B19F7}"/>
    <cellStyle name="Normal 3 6 6 3 2 2 4" xfId="22405" xr:uid="{DF1AFE91-AAFE-42F8-9D08-14CFBDA7308A}"/>
    <cellStyle name="Normal 3 6 6 3 2 3" xfId="31309" xr:uid="{9133317E-1B35-46CD-BC2B-9052215FF9E4}"/>
    <cellStyle name="Normal 3 6 6 3 2 4" xfId="43722" xr:uid="{A469ED14-B96C-4E45-AB1F-5E2366DDDD7E}"/>
    <cellStyle name="Normal 3 6 6 3 2 5" xfId="18898" xr:uid="{0FDFF6A8-2A35-4FB9-8B5D-73015DA1FD45}"/>
    <cellStyle name="Normal 3 6 6 3 3" xfId="10000" xr:uid="{2484B7BB-E9C0-41E7-B0E1-C32BC3F4C895}"/>
    <cellStyle name="Normal 3 6 6 3 3 2" xfId="37047" xr:uid="{77D32EC8-C9CD-4E82-8C3B-FBD58AD5E2C8}"/>
    <cellStyle name="Normal 3 6 6 3 3 3" xfId="49460" xr:uid="{8CCD9FD5-E418-415B-96C3-41B836A15C28}"/>
    <cellStyle name="Normal 3 6 6 3 3 4" xfId="24636" xr:uid="{3079187A-BF0F-4626-AF6E-3BC7E5C6CAD7}"/>
    <cellStyle name="Normal 3 6 6 3 4" xfId="11580" xr:uid="{FF867111-0AF1-49CE-95D3-18E570990785}"/>
    <cellStyle name="Normal 3 6 6 3 4 2" xfId="38627" xr:uid="{5629263B-86AB-4FD9-8438-5CEACF949812}"/>
    <cellStyle name="Normal 3 6 6 3 4 3" xfId="51040" xr:uid="{B3DE71EB-221F-4E47-ACFD-93F71978884A}"/>
    <cellStyle name="Normal 3 6 6 3 4 4" xfId="26216" xr:uid="{45867528-882F-477A-82F6-B7E217876C44}"/>
    <cellStyle name="Normal 3 6 6 3 5" xfId="6307" xr:uid="{9562DD1A-DC30-4410-BCCA-2FB185757B7C}"/>
    <cellStyle name="Normal 3 6 6 3 5 2" xfId="33354" xr:uid="{E3E6069B-A65E-43F4-801E-47B52CE164B4}"/>
    <cellStyle name="Normal 3 6 6 3 5 3" xfId="45767" xr:uid="{AD7CB304-367B-4A32-85F3-77B9D73CC333}"/>
    <cellStyle name="Normal 3 6 6 3 5 4" xfId="20943" xr:uid="{AEBAC2AB-4DBE-4F7E-85F3-DB4FB2D3458A}"/>
    <cellStyle name="Normal 3 6 6 3 6" xfId="17316" xr:uid="{17B382E5-211C-4E88-BC7F-A03D5B183CEB}"/>
    <cellStyle name="Normal 3 6 6 3 7" xfId="29727" xr:uid="{43070330-5AE6-4CF7-A260-2E7DC9AB1ECD}"/>
    <cellStyle name="Normal 3 6 6 3 8" xfId="42140" xr:uid="{66B4137C-BBB4-471A-8DBC-FF9F4F58DDBF}"/>
    <cellStyle name="Normal 3 6 6 3 9" xfId="13805" xr:uid="{DA93A4EA-921A-4B6A-9C6E-D08981000B2F}"/>
    <cellStyle name="Normal 3 6 6 4" xfId="1618" xr:uid="{72AF8B04-ECA9-45D4-ACD8-B0E1E72015C2}"/>
    <cellStyle name="Normal 3 6 6 4 2" xfId="4897" xr:uid="{0F8AB77E-2387-4939-92B7-49FB04D8B708}"/>
    <cellStyle name="Normal 3 6 6 4 2 2" xfId="8944" xr:uid="{A1544D2C-CFA6-47AD-87CF-5A82721128E8}"/>
    <cellStyle name="Normal 3 6 6 4 2 2 2" xfId="35991" xr:uid="{91B5AB6A-5B3B-4A30-9908-621A6231148E}"/>
    <cellStyle name="Normal 3 6 6 4 2 2 3" xfId="48404" xr:uid="{11BAAF4D-D537-4B30-84E5-28A7F6BA32D9}"/>
    <cellStyle name="Normal 3 6 6 4 2 2 4" xfId="23580" xr:uid="{166F7E09-E6DD-4E58-9FAA-DB1A704637B0}"/>
    <cellStyle name="Normal 3 6 6 4 2 3" xfId="31949" xr:uid="{E3AEFCB7-3D31-465F-AA6E-42551909B48F}"/>
    <cellStyle name="Normal 3 6 6 4 2 4" xfId="44362" xr:uid="{31FD92EE-EB68-4CF8-8957-C5499608B6C0}"/>
    <cellStyle name="Normal 3 6 6 4 2 5" xfId="19538" xr:uid="{ED39EEE7-510A-4315-A85B-D097DCF78A50}"/>
    <cellStyle name="Normal 3 6 6 4 3" xfId="12221" xr:uid="{417B7F01-BDBF-45D6-85CC-81F09D81AE9B}"/>
    <cellStyle name="Normal 3 6 6 4 3 2" xfId="39267" xr:uid="{BE13ECE1-2AF0-443F-BC02-D39DF1656C2D}"/>
    <cellStyle name="Normal 3 6 6 4 3 3" xfId="51680" xr:uid="{4B4CA8B5-3EF4-40C4-9BB2-2E166F9278C5}"/>
    <cellStyle name="Normal 3 6 6 4 3 4" xfId="26856" xr:uid="{234EC9E2-6840-4C7B-AC81-37BC62A58C09}"/>
    <cellStyle name="Normal 3 6 6 4 4" xfId="6713" xr:uid="{D2BF4A54-A348-4603-89E2-44CE8DF1B4FE}"/>
    <cellStyle name="Normal 3 6 6 4 4 2" xfId="33760" xr:uid="{E4DDFEA6-EDC3-4CD6-B1C0-138EA57AA86D}"/>
    <cellStyle name="Normal 3 6 6 4 4 3" xfId="46173" xr:uid="{592E34A6-A204-466B-9DD7-041321C20B9E}"/>
    <cellStyle name="Normal 3 6 6 4 4 4" xfId="21349" xr:uid="{07A4BF49-A35C-4AFA-8995-9C236492DDA6}"/>
    <cellStyle name="Normal 3 6 6 4 5" xfId="16260" xr:uid="{DF45358B-FCBF-4819-B310-E428713C1A77}"/>
    <cellStyle name="Normal 3 6 6 4 6" xfId="28671" xr:uid="{CB791C64-C569-43B6-80C5-6CC51A99C841}"/>
    <cellStyle name="Normal 3 6 6 4 7" xfId="41084" xr:uid="{5271374D-A940-48B3-B060-7633670210B8}"/>
    <cellStyle name="Normal 3 6 6 4 8" xfId="14445" xr:uid="{174177D3-9606-4967-AB37-1ED7DCB6B05B}"/>
    <cellStyle name="Normal 3 6 6 5" xfId="3201" xr:uid="{984C9B27-F4CC-4350-A262-628F45712302}"/>
    <cellStyle name="Normal 3 6 6 5 2" xfId="8422" xr:uid="{CA078CFC-D105-47FB-80A2-B80CA33C751C}"/>
    <cellStyle name="Normal 3 6 6 5 2 2" xfId="35469" xr:uid="{9F68D78B-EA44-46C9-94D6-C38496AE85BF}"/>
    <cellStyle name="Normal 3 6 6 5 2 3" xfId="47882" xr:uid="{08E4FDC2-6E96-4D7B-8583-38F0B8A20800}"/>
    <cellStyle name="Normal 3 6 6 5 2 4" xfId="23058" xr:uid="{EE75FF54-7882-4DD7-938D-7B786F1D62C2}"/>
    <cellStyle name="Normal 3 6 6 5 3" xfId="30253" xr:uid="{47F1284D-4700-45EE-A532-F0EC76CE8BEB}"/>
    <cellStyle name="Normal 3 6 6 5 4" xfId="42666" xr:uid="{70F867F6-5FDA-4AB2-87BF-DF5B2ABC477D}"/>
    <cellStyle name="Normal 3 6 6 5 5" xfId="17842" xr:uid="{8E9D322C-3458-4DE2-A1CD-E81166E4DDFD}"/>
    <cellStyle name="Normal 3 6 6 6" xfId="1096" xr:uid="{0A10A2EC-722D-4DE5-B6E3-09DC4111C74F}"/>
    <cellStyle name="Normal 3 6 6 6 2" xfId="10524" xr:uid="{59A3D6EF-B51B-42C5-BEEE-76EACB59F008}"/>
    <cellStyle name="Normal 3 6 6 6 2 2" xfId="37571" xr:uid="{0A01BD9A-F60E-493F-94A2-D5DF983F62F6}"/>
    <cellStyle name="Normal 3 6 6 6 2 3" xfId="49984" xr:uid="{22154D33-BE06-4265-B10C-F2D5C3D2B07D}"/>
    <cellStyle name="Normal 3 6 6 6 2 4" xfId="25160" xr:uid="{EB7306FF-7818-4976-B88C-E3850D2FF6BD}"/>
    <cellStyle name="Normal 3 6 6 6 3" xfId="28149" xr:uid="{FCCA76CD-70A7-47AA-9AAE-FA0B2EC694C7}"/>
    <cellStyle name="Normal 3 6 6 6 4" xfId="40562" xr:uid="{877AC532-515E-466F-9F5B-F453B33C1611}"/>
    <cellStyle name="Normal 3 6 6 6 5" xfId="15738" xr:uid="{E80D9127-76CF-4DE8-B5B6-BBFAAA5AB0F6}"/>
    <cellStyle name="Normal 3 6 6 7" xfId="5439" xr:uid="{13E913CC-F858-45C3-9EC3-D178ECBE5297}"/>
    <cellStyle name="Normal 3 6 6 7 2" xfId="32486" xr:uid="{1BF4D4ED-D8B4-4517-823F-156DC74E9D29}"/>
    <cellStyle name="Normal 3 6 6 7 3" xfId="44899" xr:uid="{90FCF3C0-4F34-4EEC-ABC4-4F647F16F825}"/>
    <cellStyle name="Normal 3 6 6 7 4" xfId="20075" xr:uid="{F78AEB35-36E1-41FC-BC1A-8D2684924EF6}"/>
    <cellStyle name="Normal 3 6 6 8" xfId="15085" xr:uid="{5D7E4B4B-66F5-4C86-B62B-8A4C067A29E2}"/>
    <cellStyle name="Normal 3 6 6 9" xfId="27496" xr:uid="{875439D2-9E11-41CC-B46C-4DCC674DFD4D}"/>
    <cellStyle name="Normal 3 6 7" xfId="559" xr:uid="{6A665803-BE1C-4627-9D35-0F6CAC3FCDCA}"/>
    <cellStyle name="Normal 3 6 7 10" xfId="12865" xr:uid="{E672D0F8-B274-4D76-83AF-7DDC4DD1E3E2}"/>
    <cellStyle name="Normal 3 6 7 2" xfId="2790" xr:uid="{84417904-D80B-4C8F-9012-DC91D62A635B}"/>
    <cellStyle name="Normal 3 6 7 2 2" xfId="4373" xr:uid="{FEB01D91-C5D1-40B1-B23A-883FDD7236D7}"/>
    <cellStyle name="Normal 3 6 7 2 2 2" xfId="10116" xr:uid="{E08E4652-FD3F-48D0-9FC8-6692097F2122}"/>
    <cellStyle name="Normal 3 6 7 2 2 2 2" xfId="37163" xr:uid="{6AB592B4-0130-45D2-BCA1-EC5BD323029F}"/>
    <cellStyle name="Normal 3 6 7 2 2 2 3" xfId="49576" xr:uid="{46293BAB-82E3-4755-82BC-DABA6CDAD009}"/>
    <cellStyle name="Normal 3 6 7 2 2 2 4" xfId="24752" xr:uid="{41B562A0-5BC0-493D-B706-7CF17CEE7590}"/>
    <cellStyle name="Normal 3 6 7 2 2 3" xfId="31425" xr:uid="{C2E8F55C-3871-4390-A509-3585DB8B5714}"/>
    <cellStyle name="Normal 3 6 7 2 2 4" xfId="43838" xr:uid="{2C0898DD-7229-4A19-A397-70782C150799}"/>
    <cellStyle name="Normal 3 6 7 2 2 5" xfId="19014" xr:uid="{6431230C-C06D-4DA2-ABA8-B2AD089D051E}"/>
    <cellStyle name="Normal 3 6 7 2 3" xfId="11696" xr:uid="{FF88B245-4D30-4283-B0EE-9066B346F971}"/>
    <cellStyle name="Normal 3 6 7 2 3 2" xfId="38743" xr:uid="{C700F91D-55CC-46CC-99AE-D8DC3C573298}"/>
    <cellStyle name="Normal 3 6 7 2 3 3" xfId="51156" xr:uid="{AC915D98-D09C-44B6-BAA1-4BF6599B6C15}"/>
    <cellStyle name="Normal 3 6 7 2 3 4" xfId="26332" xr:uid="{AEC16542-18F5-4116-B888-2E00CD5BCB85}"/>
    <cellStyle name="Normal 3 6 7 2 4" xfId="7885" xr:uid="{881DEF0A-26C9-46DC-9A5D-B6E7663FC77E}"/>
    <cellStyle name="Normal 3 6 7 2 4 2" xfId="34932" xr:uid="{2DD25A9E-7845-45F7-BE63-8192842AA029}"/>
    <cellStyle name="Normal 3 6 7 2 4 3" xfId="47345" xr:uid="{42CE7C02-A825-4CB2-964E-E43D4FEBC2BA}"/>
    <cellStyle name="Normal 3 6 7 2 4 4" xfId="22521" xr:uid="{D0881C71-4CE5-4366-A953-DE1E87FFF8B5}"/>
    <cellStyle name="Normal 3 6 7 2 5" xfId="17432" xr:uid="{BD49D6FE-10C5-45BF-93AA-72A02BCCB936}"/>
    <cellStyle name="Normal 3 6 7 2 6" xfId="29843" xr:uid="{6A629953-7AEA-48D9-9BCC-273B14F04BF8}"/>
    <cellStyle name="Normal 3 6 7 2 7" xfId="42256" xr:uid="{12FA5B52-3A18-4C83-84BA-A29EF11C1FAF}"/>
    <cellStyle name="Normal 3 6 7 2 8" xfId="13921" xr:uid="{E7F8A752-5690-461E-9FB7-180DB83D6BED}"/>
    <cellStyle name="Normal 3 6 7 3" xfId="1734" xr:uid="{AA4F2E68-B1DD-45BB-9BD1-ED9763743819}"/>
    <cellStyle name="Normal 3 6 7 3 2" xfId="5013" xr:uid="{94D53E47-CE29-4A27-A5FA-CCDDE1AF9497}"/>
    <cellStyle name="Normal 3 6 7 3 2 2" xfId="9060" xr:uid="{1777DA30-39AA-4FBC-8A05-37890961B146}"/>
    <cellStyle name="Normal 3 6 7 3 2 2 2" xfId="36107" xr:uid="{D4F71C9A-F773-4354-9E2F-64396D3EBF5E}"/>
    <cellStyle name="Normal 3 6 7 3 2 2 3" xfId="48520" xr:uid="{170102CD-C5A7-406C-B5C0-90D8557A893E}"/>
    <cellStyle name="Normal 3 6 7 3 2 2 4" xfId="23696" xr:uid="{C32C1D2B-4CA6-4615-B352-117E576605E6}"/>
    <cellStyle name="Normal 3 6 7 3 2 3" xfId="32065" xr:uid="{FA00B48A-1959-4F55-AC2C-44B7DAED7ECA}"/>
    <cellStyle name="Normal 3 6 7 3 2 4" xfId="44478" xr:uid="{CD272E72-8C36-47A6-B188-9DBD2C530161}"/>
    <cellStyle name="Normal 3 6 7 3 2 5" xfId="19654" xr:uid="{F99C6CB0-2682-4903-A67F-87E077647B8F}"/>
    <cellStyle name="Normal 3 6 7 3 3" xfId="12337" xr:uid="{7DB10293-3675-46C1-9EC4-371153722A74}"/>
    <cellStyle name="Normal 3 6 7 3 3 2" xfId="39383" xr:uid="{7B53B0AC-FD33-4B8D-A164-91CCED7A6D8D}"/>
    <cellStyle name="Normal 3 6 7 3 3 3" xfId="51796" xr:uid="{2BEC0DD3-E597-45FD-BDE3-614636BE89EC}"/>
    <cellStyle name="Normal 3 6 7 3 3 4" xfId="26972" xr:uid="{05B9987B-A5F9-46E4-BFC1-26AD6383DE43}"/>
    <cellStyle name="Normal 3 6 7 3 4" xfId="6829" xr:uid="{ECD75549-60DC-4663-ABF6-C812F87EAEF8}"/>
    <cellStyle name="Normal 3 6 7 3 4 2" xfId="33876" xr:uid="{183F6F01-3CA6-475B-89BB-E8A9A5AD76EC}"/>
    <cellStyle name="Normal 3 6 7 3 4 3" xfId="46289" xr:uid="{044F1BA4-C5C3-4F06-BE97-5634271A6400}"/>
    <cellStyle name="Normal 3 6 7 3 4 4" xfId="21465" xr:uid="{F5CC00C4-22BE-45B1-990C-2A41B93138B0}"/>
    <cellStyle name="Normal 3 6 7 3 5" xfId="16376" xr:uid="{C0FAC340-EFA6-4AAD-ACAA-B32E50680562}"/>
    <cellStyle name="Normal 3 6 7 3 6" xfId="28787" xr:uid="{470A108C-76D4-4A4A-B983-EBBFB6405F1A}"/>
    <cellStyle name="Normal 3 6 7 3 7" xfId="41200" xr:uid="{CFA7E3EC-8D13-4703-A038-9A99E97384ED}"/>
    <cellStyle name="Normal 3 6 7 3 8" xfId="14561" xr:uid="{C675D058-0E81-4B8C-AA76-3634217EDD18}"/>
    <cellStyle name="Normal 3 6 7 4" xfId="3317" xr:uid="{3AAB4F3C-ED37-493F-9FEC-CC51A3EE32B9}"/>
    <cellStyle name="Normal 3 6 7 4 2" xfId="8538" xr:uid="{A4EE8625-BD1C-4EF3-B240-0E821F1FE228}"/>
    <cellStyle name="Normal 3 6 7 4 2 2" xfId="35585" xr:uid="{F727661A-BEC4-42C9-A9BB-9E1EA1BE19E2}"/>
    <cellStyle name="Normal 3 6 7 4 2 3" xfId="47998" xr:uid="{5C7515B3-DEB4-4D9A-9235-656DD43CC404}"/>
    <cellStyle name="Normal 3 6 7 4 2 4" xfId="23174" xr:uid="{BE16A645-734A-41E3-A4AB-D06846567D84}"/>
    <cellStyle name="Normal 3 6 7 4 3" xfId="30369" xr:uid="{EBC30B1E-6FF2-41D3-BF7B-415B7F27C42D}"/>
    <cellStyle name="Normal 3 6 7 4 4" xfId="42782" xr:uid="{44CC8074-2729-4E83-8FB9-2887E62786D1}"/>
    <cellStyle name="Normal 3 6 7 4 5" xfId="17958" xr:uid="{EF01B122-EA7A-4C03-9FD8-452CAC2BD7B0}"/>
    <cellStyle name="Normal 3 6 7 5" xfId="1212" xr:uid="{7F70ED42-DFCC-4557-B5B6-0533EFE8BD61}"/>
    <cellStyle name="Normal 3 6 7 5 2" xfId="10640" xr:uid="{6A800365-3B6C-456E-AB44-6D744E68F7F1}"/>
    <cellStyle name="Normal 3 6 7 5 2 2" xfId="37687" xr:uid="{F4F0F380-EE7F-48AB-8FEA-681654241F99}"/>
    <cellStyle name="Normal 3 6 7 5 2 3" xfId="50100" xr:uid="{2BA65703-2A42-4D99-BC19-142435108B47}"/>
    <cellStyle name="Normal 3 6 7 5 2 4" xfId="25276" xr:uid="{B49EABA7-4A8B-46CC-A3D0-43AFC20B84D5}"/>
    <cellStyle name="Normal 3 6 7 5 3" xfId="28265" xr:uid="{62DD1736-6821-4D76-A53F-E82AA0325FF9}"/>
    <cellStyle name="Normal 3 6 7 5 4" xfId="40678" xr:uid="{052F5050-56D0-4DA0-8AE6-665A55F79C8D}"/>
    <cellStyle name="Normal 3 6 7 5 5" xfId="15854" xr:uid="{23386DF2-FD4D-4913-8858-F59B377BB3C6}"/>
    <cellStyle name="Normal 3 6 7 6" xfId="5518" xr:uid="{66CFE8E0-2D1A-43AB-B2EC-22E4FD55DF7A}"/>
    <cellStyle name="Normal 3 6 7 6 2" xfId="32565" xr:uid="{E58E053D-088C-48B8-A2AF-525308EA7831}"/>
    <cellStyle name="Normal 3 6 7 6 3" xfId="44978" xr:uid="{00432C84-2132-472C-AE95-5C17A1A8997B}"/>
    <cellStyle name="Normal 3 6 7 6 4" xfId="20154" xr:uid="{2EEA915C-4C2D-4704-A76C-CAFEED012B7D}"/>
    <cellStyle name="Normal 3 6 7 7" xfId="15201" xr:uid="{E757D3CE-4AD2-452B-913F-3DE0FFF44DCF}"/>
    <cellStyle name="Normal 3 6 7 8" xfId="27612" xr:uid="{6AA52DBF-C850-4DC2-B922-6C3500EA26A9}"/>
    <cellStyle name="Normal 3 6 7 9" xfId="40025" xr:uid="{5197E5BE-71B8-4145-B506-FBC4F5E1778F}"/>
    <cellStyle name="Normal 3 6 8" xfId="146" xr:uid="{1FE08AA4-39CD-4401-B36F-B512C11D8F17}"/>
    <cellStyle name="Normal 3 6 8 10" xfId="12986" xr:uid="{43E19983-2387-4DD0-84BD-D1C88E2E4870}"/>
    <cellStyle name="Normal 3 6 8 2" xfId="2377" xr:uid="{D4D4A7D3-BCEB-4DBA-950C-4F8ECDF3650E}"/>
    <cellStyle name="Normal 3 6 8 2 2" xfId="3960" xr:uid="{CF1A527A-E0CF-4B2F-9565-C150D082FEA5}"/>
    <cellStyle name="Normal 3 6 8 2 2 2" xfId="9703" xr:uid="{3B5EEA06-B716-492B-940D-A3D36B4D8BCA}"/>
    <cellStyle name="Normal 3 6 8 2 2 2 2" xfId="36750" xr:uid="{76771EA0-5B9E-42F2-A90E-7E04C879FC0C}"/>
    <cellStyle name="Normal 3 6 8 2 2 2 3" xfId="49163" xr:uid="{03C73C8B-0999-440B-8EE4-78674BAF3B1A}"/>
    <cellStyle name="Normal 3 6 8 2 2 2 4" xfId="24339" xr:uid="{8B59BAA2-556F-4266-AD0C-A00B6A3D9DF0}"/>
    <cellStyle name="Normal 3 6 8 2 2 3" xfId="31012" xr:uid="{531E9DAD-4A4D-49BB-AB04-B2A22901905C}"/>
    <cellStyle name="Normal 3 6 8 2 2 4" xfId="43425" xr:uid="{93DD1AC0-892E-4306-B1A6-5A02FB9A9261}"/>
    <cellStyle name="Normal 3 6 8 2 2 5" xfId="18601" xr:uid="{695835CE-B707-4139-9BE2-EFAE12C35DAC}"/>
    <cellStyle name="Normal 3 6 8 2 3" xfId="11283" xr:uid="{80705D4E-FD81-447C-9378-55783742819F}"/>
    <cellStyle name="Normal 3 6 8 2 3 2" xfId="38330" xr:uid="{CFDBDC0E-A0E4-4F63-8E2B-DBD65558A5A0}"/>
    <cellStyle name="Normal 3 6 8 2 3 3" xfId="50743" xr:uid="{CECF8BA8-1238-4EEB-8631-D7A40F04A309}"/>
    <cellStyle name="Normal 3 6 8 2 3 4" xfId="25919" xr:uid="{33EBA3B9-D2A2-4839-98A8-FB2017C67EA8}"/>
    <cellStyle name="Normal 3 6 8 2 4" xfId="7472" xr:uid="{F451EA09-214D-4432-9B34-5DB1C709EF19}"/>
    <cellStyle name="Normal 3 6 8 2 4 2" xfId="34519" xr:uid="{C47BFEC8-0FA0-4E19-BB28-EE83DC2BA48A}"/>
    <cellStyle name="Normal 3 6 8 2 4 3" xfId="46932" xr:uid="{34CF8D63-766E-4B38-9492-C0021DB86554}"/>
    <cellStyle name="Normal 3 6 8 2 4 4" xfId="22108" xr:uid="{4C787392-C241-4A65-91BF-E390EE77682E}"/>
    <cellStyle name="Normal 3 6 8 2 5" xfId="17019" xr:uid="{5DB78E04-919A-436F-ABA3-A5AD5FB25DE2}"/>
    <cellStyle name="Normal 3 6 8 2 6" xfId="29430" xr:uid="{919FF002-1DCC-4797-91C2-8E2D731B523B}"/>
    <cellStyle name="Normal 3 6 8 2 7" xfId="41843" xr:uid="{CCF293D0-7A7F-47F1-8AE7-55C05C841229}"/>
    <cellStyle name="Normal 3 6 8 2 8" xfId="13508" xr:uid="{CE7C02C1-21C9-4C75-B1EB-382CE943E834}"/>
    <cellStyle name="Normal 3 6 8 3" xfId="1855" xr:uid="{25C5A86F-43E5-4651-A817-BC584995F484}"/>
    <cellStyle name="Normal 3 6 8 3 2" xfId="4600" xr:uid="{2D726735-F8B2-488A-AA0E-0C33FD7D5C0C}"/>
    <cellStyle name="Normal 3 6 8 3 2 2" xfId="9181" xr:uid="{6FD5C27C-1708-4D6A-988E-3030FE1764DD}"/>
    <cellStyle name="Normal 3 6 8 3 2 2 2" xfId="36228" xr:uid="{958831C5-A27C-4454-BE4A-30F7C89DC837}"/>
    <cellStyle name="Normal 3 6 8 3 2 2 3" xfId="48641" xr:uid="{2B524CC1-B8E9-4789-962D-8948590B740C}"/>
    <cellStyle name="Normal 3 6 8 3 2 2 4" xfId="23817" xr:uid="{2326B186-2E60-4AC3-8D8D-AFFD83EBA7C4}"/>
    <cellStyle name="Normal 3 6 8 3 2 3" xfId="31652" xr:uid="{3E6CD544-EF7D-4B0C-A9E3-79132D09283F}"/>
    <cellStyle name="Normal 3 6 8 3 2 4" xfId="44065" xr:uid="{1DC5170C-BD1E-46E5-A6A8-0D13EBD81F2F}"/>
    <cellStyle name="Normal 3 6 8 3 2 5" xfId="19241" xr:uid="{9052378A-A0D0-4428-9C15-4C6009C80D06}"/>
    <cellStyle name="Normal 3 6 8 3 3" xfId="11924" xr:uid="{DFE27DC0-E299-4CC4-8740-0EA9A488BE27}"/>
    <cellStyle name="Normal 3 6 8 3 3 2" xfId="38970" xr:uid="{B87B1722-B9F3-424D-973A-8D3201A8C13B}"/>
    <cellStyle name="Normal 3 6 8 3 3 3" xfId="51383" xr:uid="{0B3CD49F-034A-40B3-8751-A1AC9BA10F80}"/>
    <cellStyle name="Normal 3 6 8 3 3 4" xfId="26559" xr:uid="{2EE2B039-A1B2-4799-AF15-5C23557D993F}"/>
    <cellStyle name="Normal 3 6 8 3 4" xfId="6950" xr:uid="{EF1504B4-BA8A-4922-BE6C-55DB836F7327}"/>
    <cellStyle name="Normal 3 6 8 3 4 2" xfId="33997" xr:uid="{B131D947-D379-4253-BECC-09307A617E2C}"/>
    <cellStyle name="Normal 3 6 8 3 4 3" xfId="46410" xr:uid="{D39A1EA7-035B-497C-A0D9-D237F0A0C14B}"/>
    <cellStyle name="Normal 3 6 8 3 4 4" xfId="21586" xr:uid="{28123FEE-73A3-4199-9B64-0390B1F720FA}"/>
    <cellStyle name="Normal 3 6 8 3 5" xfId="16497" xr:uid="{411B962F-DB21-4D69-A25A-89EC549D152B}"/>
    <cellStyle name="Normal 3 6 8 3 6" xfId="28908" xr:uid="{FB1AFF67-FC1A-4412-ACE9-013ABACECE39}"/>
    <cellStyle name="Normal 3 6 8 3 7" xfId="41321" xr:uid="{8E984FDB-07F7-461A-B127-FB4443409FA6}"/>
    <cellStyle name="Normal 3 6 8 3 8" xfId="14148" xr:uid="{AB09557E-6042-48E3-95F8-F932A81411A2}"/>
    <cellStyle name="Normal 3 6 8 4" xfId="3438" xr:uid="{643E1AEC-AB21-4095-A81C-5234CAA36810}"/>
    <cellStyle name="Normal 3 6 8 4 2" xfId="8125" xr:uid="{1955371C-C545-41DC-9E2B-49953E366F43}"/>
    <cellStyle name="Normal 3 6 8 4 2 2" xfId="35172" xr:uid="{0B049F9C-B4F7-4F7B-A10D-5BEFFEF5B97B}"/>
    <cellStyle name="Normal 3 6 8 4 2 3" xfId="47585" xr:uid="{658AD7EA-EFD8-45AB-997A-30545380B5CC}"/>
    <cellStyle name="Normal 3 6 8 4 2 4" xfId="22761" xr:uid="{50CC02C1-4134-40E3-9A07-731D1FA81F9C}"/>
    <cellStyle name="Normal 3 6 8 4 3" xfId="30490" xr:uid="{7174E8AF-7ADE-435D-BEAB-EE6F360A535D}"/>
    <cellStyle name="Normal 3 6 8 4 4" xfId="42903" xr:uid="{62C45244-387C-478A-91AD-2E0BA2C684A9}"/>
    <cellStyle name="Normal 3 6 8 4 5" xfId="18079" xr:uid="{4EF10FCE-D64B-424D-8A50-9155B6A251BD}"/>
    <cellStyle name="Normal 3 6 8 5" xfId="799" xr:uid="{11CCAA5D-90C6-4E99-B23E-E0BF45E6B7A8}"/>
    <cellStyle name="Normal 3 6 8 5 2" xfId="10761" xr:uid="{D2D4B874-F8F9-4200-9878-C70D5AE5B9B3}"/>
    <cellStyle name="Normal 3 6 8 5 2 2" xfId="37808" xr:uid="{4FAD858B-0176-4631-951A-3348D8176731}"/>
    <cellStyle name="Normal 3 6 8 5 2 3" xfId="50221" xr:uid="{10FE0997-B347-4B21-8AD1-46D08F1D3247}"/>
    <cellStyle name="Normal 3 6 8 5 2 4" xfId="25397" xr:uid="{384B882D-9D65-4064-9B7C-A4B254432EA4}"/>
    <cellStyle name="Normal 3 6 8 5 3" xfId="27852" xr:uid="{297510B0-862A-4A9C-AB6A-B0EC4EA040D9}"/>
    <cellStyle name="Normal 3 6 8 5 4" xfId="40265" xr:uid="{B29B7857-53D0-44F8-90C4-F27F6B7B76A2}"/>
    <cellStyle name="Normal 3 6 8 5 5" xfId="15441" xr:uid="{DAB349D1-3080-4A6C-94E9-72E4B794A140}"/>
    <cellStyle name="Normal 3 6 8 6" xfId="5604" xr:uid="{60973838-3FB6-4524-BDD6-D0C43F113A1E}"/>
    <cellStyle name="Normal 3 6 8 6 2" xfId="32651" xr:uid="{8B0E6D31-30F9-4B74-AACB-1FA4FBCBB23C}"/>
    <cellStyle name="Normal 3 6 8 6 3" xfId="45064" xr:uid="{A6287ADF-9698-4862-B328-E194A1593268}"/>
    <cellStyle name="Normal 3 6 8 6 4" xfId="20240" xr:uid="{3F42347D-396B-4955-AFAA-629187974638}"/>
    <cellStyle name="Normal 3 6 8 7" xfId="14788" xr:uid="{EFC65B90-B1B2-45E4-84D4-FDC9888F22CA}"/>
    <cellStyle name="Normal 3 6 8 8" xfId="27199" xr:uid="{3807A08A-9912-41AE-A0E1-523E0C089535}"/>
    <cellStyle name="Normal 3 6 8 9" xfId="39612" xr:uid="{1898C3CC-3066-4614-BC63-A0ABD6F99324}"/>
    <cellStyle name="Normal 3 6 9" xfId="2268" xr:uid="{A3F76038-7B75-4F25-B68B-864C1124C563}"/>
    <cellStyle name="Normal 3 6 9 2" xfId="3851" xr:uid="{C82F324E-301E-4D39-B0D5-AF36365EC179}"/>
    <cellStyle name="Normal 3 6 9 2 2" xfId="7363" xr:uid="{27D98A76-ABDF-4840-8124-DC939503E98C}"/>
    <cellStyle name="Normal 3 6 9 2 2 2" xfId="34410" xr:uid="{279A0EE1-989F-44CD-8FE0-9E1C670C3A0B}"/>
    <cellStyle name="Normal 3 6 9 2 2 3" xfId="46823" xr:uid="{952D65B5-A95A-4C29-A173-D6D70171046D}"/>
    <cellStyle name="Normal 3 6 9 2 2 4" xfId="21999" xr:uid="{3316CB74-95DA-4B40-ABA3-9C6E370E2483}"/>
    <cellStyle name="Normal 3 6 9 2 3" xfId="30903" xr:uid="{736FB568-5425-4033-A6B1-2D63C0ADC728}"/>
    <cellStyle name="Normal 3 6 9 2 4" xfId="43316" xr:uid="{516357C5-3B43-45CC-A21C-354846C4892D}"/>
    <cellStyle name="Normal 3 6 9 2 5" xfId="18492" xr:uid="{738C3440-9D93-4215-B2C1-CE6474C19650}"/>
    <cellStyle name="Normal 3 6 9 3" xfId="9594" xr:uid="{B3146796-4B45-4B32-A673-194D4E54B546}"/>
    <cellStyle name="Normal 3 6 9 3 2" xfId="36641" xr:uid="{6263A0A9-A016-4A2B-BB0F-FAABDE574D8C}"/>
    <cellStyle name="Normal 3 6 9 3 3" xfId="49054" xr:uid="{3F52C1D7-63E2-45B0-84B1-108AB49D6E04}"/>
    <cellStyle name="Normal 3 6 9 3 4" xfId="24230" xr:uid="{DA5B32D7-12C9-4175-9E4C-60CC989EB48D}"/>
    <cellStyle name="Normal 3 6 9 4" xfId="11174" xr:uid="{FF67EE9A-5D3B-4668-9BD6-36CBE9E49908}"/>
    <cellStyle name="Normal 3 6 9 4 2" xfId="38221" xr:uid="{F2DB2746-4ECC-4D18-9D06-B437C82D3C78}"/>
    <cellStyle name="Normal 3 6 9 4 3" xfId="50634" xr:uid="{3D6F09C0-E8F5-4CD4-96FA-948A2A0B3451}"/>
    <cellStyle name="Normal 3 6 9 4 4" xfId="25810" xr:uid="{0CD98804-1FED-436A-A40B-D4FCF27366C7}"/>
    <cellStyle name="Normal 3 6 9 5" xfId="6010" xr:uid="{C57B2B02-FEEA-4873-990B-9B9D3959182B}"/>
    <cellStyle name="Normal 3 6 9 5 2" xfId="33057" xr:uid="{44A245E3-F664-44B6-B505-D393BE03AB25}"/>
    <cellStyle name="Normal 3 6 9 5 3" xfId="45470" xr:uid="{9311F6C2-E12C-429B-858C-27F82AB3311D}"/>
    <cellStyle name="Normal 3 6 9 5 4" xfId="20646" xr:uid="{554F2F5B-01E8-4515-82DC-B773BED28B52}"/>
    <cellStyle name="Normal 3 6 9 6" xfId="16910" xr:uid="{63014DC1-15DF-4FFF-B408-7814821BA6E3}"/>
    <cellStyle name="Normal 3 6 9 7" xfId="29321" xr:uid="{E2132278-E243-4B94-A762-76BF34EED4B9}"/>
    <cellStyle name="Normal 3 6 9 8" xfId="41734" xr:uid="{648CC6A4-C8ED-4045-856D-2636DE891D80}"/>
    <cellStyle name="Normal 3 6 9 9" xfId="13399" xr:uid="{33C4412D-124E-4690-A53F-3F56B649DDFD}"/>
    <cellStyle name="Normal 3 7" xfId="76" xr:uid="{A3E4CF8C-4FDC-4593-A776-A349FC24FC2F}"/>
    <cellStyle name="Normal 3 7 10" xfId="730" xr:uid="{1A11032A-F680-4BB0-ACB5-848D5BB3D993}"/>
    <cellStyle name="Normal 3 7 10 2" xfId="10246" xr:uid="{70744552-6387-460C-BBEE-973D6E468190}"/>
    <cellStyle name="Normal 3 7 10 2 2" xfId="37293" xr:uid="{10E337FC-6DAC-4E79-BF05-329060926DA6}"/>
    <cellStyle name="Normal 3 7 10 2 3" xfId="49706" xr:uid="{84B2DF9F-75CC-4A40-917F-73145F022C1B}"/>
    <cellStyle name="Normal 3 7 10 2 4" xfId="24882" xr:uid="{3BC988FD-28A4-4D0D-B767-50B93FFFAAC7}"/>
    <cellStyle name="Normal 3 7 10 3" xfId="27783" xr:uid="{3CC59945-F4F3-4CB6-BAC6-0F393447C51F}"/>
    <cellStyle name="Normal 3 7 10 4" xfId="40196" xr:uid="{20BB9F18-F25A-46F5-B5BC-76F152C85D27}"/>
    <cellStyle name="Normal 3 7 10 5" xfId="15372" xr:uid="{6EAAA2B3-618E-4F70-99EC-5C125B5AA293}"/>
    <cellStyle name="Normal 3 7 11" xfId="5134" xr:uid="{8ECE6E12-259E-4610-A19A-9594C5A034AF}"/>
    <cellStyle name="Normal 3 7 11 2" xfId="32186" xr:uid="{FFAA839D-1870-4DBA-BDC8-799BB9543932}"/>
    <cellStyle name="Normal 3 7 11 3" xfId="44599" xr:uid="{37F0723F-A056-4330-9B48-3F544B400264}"/>
    <cellStyle name="Normal 3 7 11 4" xfId="19775" xr:uid="{8C8AA31A-F7A5-40D0-B537-5306C7146744}"/>
    <cellStyle name="Normal 3 7 12" xfId="14719" xr:uid="{531C9C79-3551-4F08-B642-B659D4699912}"/>
    <cellStyle name="Normal 3 7 13" xfId="27130" xr:uid="{11D8731D-E022-420D-B927-6945C1D0CD88}"/>
    <cellStyle name="Normal 3 7 14" xfId="39543" xr:uid="{F85F4673-95BB-4892-B6F1-2072F9463A8A}"/>
    <cellStyle name="Normal 3 7 15" xfId="12471" xr:uid="{267D3396-0DAA-4DD7-AA69-756DA4DE2AD0}"/>
    <cellStyle name="Normal 3 7 2" xfId="252" xr:uid="{1ACB40A4-5F87-47B9-B94F-6E7E3C1CFDA7}"/>
    <cellStyle name="Normal 3 7 2 10" xfId="39718" xr:uid="{D50BCD60-47B9-406A-A7BD-D93AC6CFD4D9}"/>
    <cellStyle name="Normal 3 7 2 11" xfId="12558" xr:uid="{253ABB37-90AB-45B0-BB41-B97B804E02ED}"/>
    <cellStyle name="Normal 3 7 2 2" xfId="1961" xr:uid="{47BA2F35-2719-4C14-9846-EA1C43B0867A}"/>
    <cellStyle name="Normal 3 7 2 2 2" xfId="3544" xr:uid="{19DED400-3633-43E6-BD7F-800134EEA9EA}"/>
    <cellStyle name="Normal 3 7 2 2 2 2" xfId="7056" xr:uid="{437DF5A5-8DFF-45EB-9922-D2D5D91CDE13}"/>
    <cellStyle name="Normal 3 7 2 2 2 2 2" xfId="34103" xr:uid="{674F086D-CE55-4DE6-9657-A0C1320D090A}"/>
    <cellStyle name="Normal 3 7 2 2 2 2 3" xfId="46516" xr:uid="{64E9D343-7AA1-4C8E-8C96-16D266943B1B}"/>
    <cellStyle name="Normal 3 7 2 2 2 2 4" xfId="21692" xr:uid="{00419B3A-8194-44F5-A9F7-94372F3FB1D3}"/>
    <cellStyle name="Normal 3 7 2 2 2 3" xfId="30596" xr:uid="{1DA33E30-818A-4C46-9422-461179274A11}"/>
    <cellStyle name="Normal 3 7 2 2 2 4" xfId="43009" xr:uid="{75AE9962-C4AD-42B8-9E15-51D79830CEA1}"/>
    <cellStyle name="Normal 3 7 2 2 2 5" xfId="18185" xr:uid="{FDC1B93C-F32C-4393-A0C6-2C5605B8E1C7}"/>
    <cellStyle name="Normal 3 7 2 2 3" xfId="9287" xr:uid="{DB953C92-9BD0-4FB7-9D95-9AF3096C5107}"/>
    <cellStyle name="Normal 3 7 2 2 3 2" xfId="36334" xr:uid="{E2768833-E269-4B0B-82AA-7E1DF4621F3F}"/>
    <cellStyle name="Normal 3 7 2 2 3 3" xfId="48747" xr:uid="{78EDA981-B1BF-48D2-AD4B-0515BFA1A5D9}"/>
    <cellStyle name="Normal 3 7 2 2 3 4" xfId="23923" xr:uid="{0986BAB2-8C1F-4594-ABE5-2AD739F13AA1}"/>
    <cellStyle name="Normal 3 7 2 2 4" xfId="10867" xr:uid="{BFD8CF7E-7A92-40F4-9EBF-053310698606}"/>
    <cellStyle name="Normal 3 7 2 2 4 2" xfId="37914" xr:uid="{70A3116F-A3DA-41BE-A4E6-8F6D88F028CF}"/>
    <cellStyle name="Normal 3 7 2 2 4 3" xfId="50327" xr:uid="{76AA4D16-4C51-481F-9D25-751FA1042C1B}"/>
    <cellStyle name="Normal 3 7 2 2 4 4" xfId="25503" xr:uid="{E1826011-0782-41CB-B7FA-1EAB0C129032}"/>
    <cellStyle name="Normal 3 7 2 2 5" xfId="5710" xr:uid="{025DDEFF-E489-458A-BA76-455466471A87}"/>
    <cellStyle name="Normal 3 7 2 2 5 2" xfId="32757" xr:uid="{E3B04465-1182-4C4E-A8DD-2DF1B284425E}"/>
    <cellStyle name="Normal 3 7 2 2 5 3" xfId="45170" xr:uid="{B33366C5-649D-49B0-BB87-D3F22F9D6C3F}"/>
    <cellStyle name="Normal 3 7 2 2 5 4" xfId="20346" xr:uid="{B208D1D1-EE6B-4AD3-8A29-9E3E5D468541}"/>
    <cellStyle name="Normal 3 7 2 2 6" xfId="16603" xr:uid="{892D126D-2E33-4B72-B519-CB1A2D7D7C56}"/>
    <cellStyle name="Normal 3 7 2 2 7" xfId="29014" xr:uid="{82AA3338-D377-463B-886B-9E0AC1467915}"/>
    <cellStyle name="Normal 3 7 2 2 8" xfId="41427" xr:uid="{723350F8-7B17-4DB4-A065-FE8D4F262A92}"/>
    <cellStyle name="Normal 3 7 2 2 9" xfId="13092" xr:uid="{4879CCB0-E240-4BA3-ABBD-919AC5BA2DBC}"/>
    <cellStyle name="Normal 3 7 2 3" xfId="2483" xr:uid="{7A47861C-7445-4BD2-92BA-C73D58D43C0D}"/>
    <cellStyle name="Normal 3 7 2 3 2" xfId="4066" xr:uid="{B22B9B50-C337-4E0C-BCC2-AE7E5A6FC0FC}"/>
    <cellStyle name="Normal 3 7 2 3 2 2" xfId="7578" xr:uid="{95281D9B-0BE2-4A5D-93A7-25C5634D1823}"/>
    <cellStyle name="Normal 3 7 2 3 2 2 2" xfId="34625" xr:uid="{65B315C7-E38F-44BF-9C4B-0BB4047B8622}"/>
    <cellStyle name="Normal 3 7 2 3 2 2 3" xfId="47038" xr:uid="{867AEF34-1C26-4E61-A821-A277A95737A3}"/>
    <cellStyle name="Normal 3 7 2 3 2 2 4" xfId="22214" xr:uid="{6E6A7649-9140-497B-95FA-59EA616AEB42}"/>
    <cellStyle name="Normal 3 7 2 3 2 3" xfId="31118" xr:uid="{2F6118AE-9A8B-48AD-A363-0031D3DD3468}"/>
    <cellStyle name="Normal 3 7 2 3 2 4" xfId="43531" xr:uid="{217BE3FD-1090-4386-8DAD-901B0943324E}"/>
    <cellStyle name="Normal 3 7 2 3 2 5" xfId="18707" xr:uid="{76CCB03D-DEE5-4FC4-9AA0-193C30E0CDAC}"/>
    <cellStyle name="Normal 3 7 2 3 3" xfId="9809" xr:uid="{33F5E4E2-7E85-4358-A23D-4794002246F6}"/>
    <cellStyle name="Normal 3 7 2 3 3 2" xfId="36856" xr:uid="{48BCFFE1-CD10-477C-881B-488E1AA15939}"/>
    <cellStyle name="Normal 3 7 2 3 3 3" xfId="49269" xr:uid="{BEEC0A27-F31C-4515-BDED-B69C1D6FA107}"/>
    <cellStyle name="Normal 3 7 2 3 3 4" xfId="24445" xr:uid="{72950A63-1ECD-4BAC-8F8D-EB38992D3C62}"/>
    <cellStyle name="Normal 3 7 2 3 4" xfId="11389" xr:uid="{DFB90FE6-2527-4E98-B4E4-417EE5BE48D5}"/>
    <cellStyle name="Normal 3 7 2 3 4 2" xfId="38436" xr:uid="{421F4BA9-A511-48A9-A3B1-79BB6D5F623A}"/>
    <cellStyle name="Normal 3 7 2 3 4 3" xfId="50849" xr:uid="{5F55928B-FD15-4599-ABF1-4BEEBBDACC8A}"/>
    <cellStyle name="Normal 3 7 2 3 4 4" xfId="26025" xr:uid="{B8DA2C5F-B132-4687-98BA-8BD345124300}"/>
    <cellStyle name="Normal 3 7 2 3 5" xfId="6116" xr:uid="{F1BB3724-61EA-4735-A4FA-16830887963B}"/>
    <cellStyle name="Normal 3 7 2 3 5 2" xfId="33163" xr:uid="{A23D6226-0CE2-4CA4-AB4F-8942C1B349E3}"/>
    <cellStyle name="Normal 3 7 2 3 5 3" xfId="45576" xr:uid="{238BE9A0-9780-48F8-986D-D21CC8DD69B5}"/>
    <cellStyle name="Normal 3 7 2 3 5 4" xfId="20752" xr:uid="{D14FDC1D-B44E-438F-9E88-01E8B2315EE4}"/>
    <cellStyle name="Normal 3 7 2 3 6" xfId="17125" xr:uid="{D3817276-15F7-44E0-B32D-BA341F862DC3}"/>
    <cellStyle name="Normal 3 7 2 3 7" xfId="29536" xr:uid="{FF0D3B65-6C5E-428F-969D-D75EBABC4B10}"/>
    <cellStyle name="Normal 3 7 2 3 8" xfId="41949" xr:uid="{FA9B1970-B9EC-4A22-9AC6-B0E160F0F05B}"/>
    <cellStyle name="Normal 3 7 2 3 9" xfId="13614" xr:uid="{7C466A44-662C-461E-8199-66760129775B}"/>
    <cellStyle name="Normal 3 7 2 4" xfId="1427" xr:uid="{FD9B270E-B9BD-4620-BE0D-A89EE0E1EB3A}"/>
    <cellStyle name="Normal 3 7 2 4 2" xfId="4706" xr:uid="{48CD53F9-2B50-430A-AE28-E9675D03F670}"/>
    <cellStyle name="Normal 3 7 2 4 2 2" xfId="8753" xr:uid="{FBCD53E9-FDB1-4267-8C96-3E8BB9417611}"/>
    <cellStyle name="Normal 3 7 2 4 2 2 2" xfId="35800" xr:uid="{782095D8-E3ED-4AD4-A0C0-899497BF4435}"/>
    <cellStyle name="Normal 3 7 2 4 2 2 3" xfId="48213" xr:uid="{E14D2EEC-11C2-4A8B-B297-9D0D646EA03D}"/>
    <cellStyle name="Normal 3 7 2 4 2 2 4" xfId="23389" xr:uid="{27C5EE54-A31F-4060-8958-293AFA11CDBE}"/>
    <cellStyle name="Normal 3 7 2 4 2 3" xfId="31758" xr:uid="{58432F6E-FA41-4422-B9AF-9AC69C519723}"/>
    <cellStyle name="Normal 3 7 2 4 2 4" xfId="44171" xr:uid="{CB704F29-27D2-461B-8CA1-D04499DCB0EF}"/>
    <cellStyle name="Normal 3 7 2 4 2 5" xfId="19347" xr:uid="{932ABBBA-561E-4DDB-ADD6-FCDDB5AF27F7}"/>
    <cellStyle name="Normal 3 7 2 4 3" xfId="12030" xr:uid="{FBEE4CAD-C051-4736-8C2C-B6DF2C9AA5D1}"/>
    <cellStyle name="Normal 3 7 2 4 3 2" xfId="39076" xr:uid="{17D043F8-9937-46EB-8CF0-EBC25F6CE9D9}"/>
    <cellStyle name="Normal 3 7 2 4 3 3" xfId="51489" xr:uid="{96E465D5-7613-4F03-9D83-A31DC054021F}"/>
    <cellStyle name="Normal 3 7 2 4 3 4" xfId="26665" xr:uid="{FB5639A6-4CC8-4A3B-896B-D133F997C2FB}"/>
    <cellStyle name="Normal 3 7 2 4 4" xfId="6522" xr:uid="{A61A62EF-FFD5-4BA8-9C25-7D79395C198C}"/>
    <cellStyle name="Normal 3 7 2 4 4 2" xfId="33569" xr:uid="{9C6F22A7-6A13-4DA3-85DA-FB3523B0BE2D}"/>
    <cellStyle name="Normal 3 7 2 4 4 3" xfId="45982" xr:uid="{252B92C9-E58F-43B2-A113-7D5C69409D0C}"/>
    <cellStyle name="Normal 3 7 2 4 4 4" xfId="21158" xr:uid="{23AC162F-3868-4366-B50E-B45CDB681A2F}"/>
    <cellStyle name="Normal 3 7 2 4 5" xfId="16069" xr:uid="{C69C575D-3F38-46CB-9A92-89C17D0E9775}"/>
    <cellStyle name="Normal 3 7 2 4 6" xfId="28480" xr:uid="{12CE0587-FEE1-44A2-95A5-107BBBA6BDAF}"/>
    <cellStyle name="Normal 3 7 2 4 7" xfId="40893" xr:uid="{F4FE1521-D419-48C6-A519-55A898C807AF}"/>
    <cellStyle name="Normal 3 7 2 4 8" xfId="14254" xr:uid="{23EE22B4-F630-4FCE-B305-00EE103F3C44}"/>
    <cellStyle name="Normal 3 7 2 5" xfId="3010" xr:uid="{36086D72-96D1-42A7-BE20-D847BC069B4A}"/>
    <cellStyle name="Normal 3 7 2 5 2" xfId="8231" xr:uid="{463F0BAC-C443-4A94-B575-BE36FF12F353}"/>
    <cellStyle name="Normal 3 7 2 5 2 2" xfId="35278" xr:uid="{AEBCA0F0-4204-4191-8061-EC652D5F5B05}"/>
    <cellStyle name="Normal 3 7 2 5 2 3" xfId="47691" xr:uid="{01DE30EA-407E-48B5-B459-7F9BAB3C4766}"/>
    <cellStyle name="Normal 3 7 2 5 2 4" xfId="22867" xr:uid="{552EBF97-2EEA-4829-9AF5-1D0FD123B6EE}"/>
    <cellStyle name="Normal 3 7 2 5 3" xfId="30062" xr:uid="{6D970A34-37F9-44CD-B1C9-9132320C6534}"/>
    <cellStyle name="Normal 3 7 2 5 4" xfId="42475" xr:uid="{624844C0-E8EF-4790-AADD-228FE3A57F65}"/>
    <cellStyle name="Normal 3 7 2 5 5" xfId="17651" xr:uid="{789BD301-A367-4B68-AED9-EB4672E59FFF}"/>
    <cellStyle name="Normal 3 7 2 6" xfId="905" xr:uid="{2BE1AE3C-DFD7-4D46-A294-94FB7D0F93F6}"/>
    <cellStyle name="Normal 3 7 2 6 2" xfId="10333" xr:uid="{353C18C3-1871-4341-9706-4DF43CD4E214}"/>
    <cellStyle name="Normal 3 7 2 6 2 2" xfId="37380" xr:uid="{70E1D9DB-1A05-4F35-97BB-D7659C573778}"/>
    <cellStyle name="Normal 3 7 2 6 2 3" xfId="49793" xr:uid="{5D130CC1-BF4D-49CC-9502-A2BFD80E10F0}"/>
    <cellStyle name="Normal 3 7 2 6 2 4" xfId="24969" xr:uid="{6FE7E26A-B8AB-4F5E-80FC-5C434B1C4117}"/>
    <cellStyle name="Normal 3 7 2 6 3" xfId="27958" xr:uid="{519217FF-0103-402C-9819-D078F4DD6138}"/>
    <cellStyle name="Normal 3 7 2 6 4" xfId="40371" xr:uid="{DAE500F8-E971-473F-91AF-9C62CC22B713}"/>
    <cellStyle name="Normal 3 7 2 6 5" xfId="15547" xr:uid="{39224C0F-18EE-4434-BDC6-5AC8BAD16D65}"/>
    <cellStyle name="Normal 3 7 2 7" xfId="5278" xr:uid="{A3E6D169-4D24-4E21-BCB4-375E6394B6FB}"/>
    <cellStyle name="Normal 3 7 2 7 2" xfId="32325" xr:uid="{58333A97-309F-4B19-B3DA-624C30C287C2}"/>
    <cellStyle name="Normal 3 7 2 7 3" xfId="44738" xr:uid="{33D54B82-4E45-4D80-B31B-0ECED72AE164}"/>
    <cellStyle name="Normal 3 7 2 7 4" xfId="19914" xr:uid="{0EC7B5EA-551C-463F-B50D-D23C0FCE30E6}"/>
    <cellStyle name="Normal 3 7 2 8" xfId="14894" xr:uid="{1532B852-3CE6-4D4A-BD19-93D43160C69C}"/>
    <cellStyle name="Normal 3 7 2 9" xfId="27305" xr:uid="{4937001F-5302-4724-87B4-E7EB7AF852A4}"/>
    <cellStyle name="Normal 3 7 3" xfId="367" xr:uid="{6FB77F6E-50AF-4D7B-B9AF-F5D5E7B8B4CB}"/>
    <cellStyle name="Normal 3 7 3 10" xfId="39833" xr:uid="{BE43F736-E17E-49C3-95D5-A6BAB8DC6899}"/>
    <cellStyle name="Normal 3 7 3 11" xfId="12673" xr:uid="{93B9862C-B4CC-426B-B394-E7367CA8D870}"/>
    <cellStyle name="Normal 3 7 3 2" xfId="2076" xr:uid="{DE065BBC-ADC1-4DC5-BAA3-355A88A7FC76}"/>
    <cellStyle name="Normal 3 7 3 2 2" xfId="3659" xr:uid="{EB50C5AF-3106-4EC9-90BD-801B90A74AB2}"/>
    <cellStyle name="Normal 3 7 3 2 2 2" xfId="7171" xr:uid="{D84A0C53-0D3B-4B11-9FE7-B3A6BD56BBB9}"/>
    <cellStyle name="Normal 3 7 3 2 2 2 2" xfId="34218" xr:uid="{38777ECD-4A4C-452B-BDF0-CF54E4B3A962}"/>
    <cellStyle name="Normal 3 7 3 2 2 2 3" xfId="46631" xr:uid="{F9B94E19-644A-44A2-9C2B-9B8041FAA981}"/>
    <cellStyle name="Normal 3 7 3 2 2 2 4" xfId="21807" xr:uid="{68630184-8720-4C0A-A3F8-7C28468FFDE2}"/>
    <cellStyle name="Normal 3 7 3 2 2 3" xfId="30711" xr:uid="{F40178C0-3D8F-4C05-B624-C0C2DD26B2F2}"/>
    <cellStyle name="Normal 3 7 3 2 2 4" xfId="43124" xr:uid="{39F62DA9-6230-41E4-A883-15CEF2CDFABA}"/>
    <cellStyle name="Normal 3 7 3 2 2 5" xfId="18300" xr:uid="{5DC0C25B-FE72-41BB-A291-F027FC1C05AB}"/>
    <cellStyle name="Normal 3 7 3 2 3" xfId="9402" xr:uid="{08D6986F-8028-416E-A100-2D186EDD947F}"/>
    <cellStyle name="Normal 3 7 3 2 3 2" xfId="36449" xr:uid="{0343C405-1459-4997-9AC0-2489C10C69BD}"/>
    <cellStyle name="Normal 3 7 3 2 3 3" xfId="48862" xr:uid="{8F0EDD5C-C742-4F51-9944-143563552C62}"/>
    <cellStyle name="Normal 3 7 3 2 3 4" xfId="24038" xr:uid="{51422AB4-8D08-4BD6-B41F-00E5BD768795}"/>
    <cellStyle name="Normal 3 7 3 2 4" xfId="10982" xr:uid="{59EA8D42-330C-4C46-9546-BE47F012066E}"/>
    <cellStyle name="Normal 3 7 3 2 4 2" xfId="38029" xr:uid="{9D7245CA-86E4-4FF5-950D-F90E021A136B}"/>
    <cellStyle name="Normal 3 7 3 2 4 3" xfId="50442" xr:uid="{C846C98B-7AF8-427C-B457-4C86414C2DB5}"/>
    <cellStyle name="Normal 3 7 3 2 4 4" xfId="25618" xr:uid="{1708A2FF-162C-430C-8DC6-26A01F8AC1BE}"/>
    <cellStyle name="Normal 3 7 3 2 5" xfId="5825" xr:uid="{ED74E0D9-BE7A-4899-A804-776FEACEB6F1}"/>
    <cellStyle name="Normal 3 7 3 2 5 2" xfId="32872" xr:uid="{B8424A26-0FE4-4390-9C62-E79BF6275297}"/>
    <cellStyle name="Normal 3 7 3 2 5 3" xfId="45285" xr:uid="{3D491F9A-C592-4124-8843-84BC1D12B5D0}"/>
    <cellStyle name="Normal 3 7 3 2 5 4" xfId="20461" xr:uid="{3F24A8D4-E97B-45A5-B69D-D7B0B0A1F059}"/>
    <cellStyle name="Normal 3 7 3 2 6" xfId="16718" xr:uid="{B828B009-4530-46EE-BDCD-8DFD4E65F15B}"/>
    <cellStyle name="Normal 3 7 3 2 7" xfId="29129" xr:uid="{ECD4EAEE-1A1F-4055-B414-C57BBFA56BDA}"/>
    <cellStyle name="Normal 3 7 3 2 8" xfId="41542" xr:uid="{128ADCA0-7487-4480-B5ED-1E6404CC2765}"/>
    <cellStyle name="Normal 3 7 3 2 9" xfId="13207" xr:uid="{3354567E-F31A-4F00-A6A2-6665DB0D996B}"/>
    <cellStyle name="Normal 3 7 3 3" xfId="2598" xr:uid="{C9B72EE3-7BCE-4723-BAE9-E5C37766662C}"/>
    <cellStyle name="Normal 3 7 3 3 2" xfId="4181" xr:uid="{29BE82FB-55BB-4828-BE56-96CF3458AEA4}"/>
    <cellStyle name="Normal 3 7 3 3 2 2" xfId="7693" xr:uid="{51440C6A-A774-4A64-B104-A5178E83234F}"/>
    <cellStyle name="Normal 3 7 3 3 2 2 2" xfId="34740" xr:uid="{3CE3AAAE-2A19-4FD5-98E7-3BB55A263A41}"/>
    <cellStyle name="Normal 3 7 3 3 2 2 3" xfId="47153" xr:uid="{069FFF33-8177-4A4C-9C5F-2960A48DBE29}"/>
    <cellStyle name="Normal 3 7 3 3 2 2 4" xfId="22329" xr:uid="{E37E248B-547A-4FAB-B9D1-3FB0D519D6E2}"/>
    <cellStyle name="Normal 3 7 3 3 2 3" xfId="31233" xr:uid="{59A0809C-35B1-45DA-B3E4-7C070BBD6CB1}"/>
    <cellStyle name="Normal 3 7 3 3 2 4" xfId="43646" xr:uid="{AED68DC1-EE25-48E8-84F1-042E608AE01C}"/>
    <cellStyle name="Normal 3 7 3 3 2 5" xfId="18822" xr:uid="{C1D836E2-3F02-4C2D-AA14-0FB4D7EB2B96}"/>
    <cellStyle name="Normal 3 7 3 3 3" xfId="9924" xr:uid="{FF7D46E3-F710-4E68-B085-CB8D559850FB}"/>
    <cellStyle name="Normal 3 7 3 3 3 2" xfId="36971" xr:uid="{05447400-4ADD-4C67-907C-098682C40231}"/>
    <cellStyle name="Normal 3 7 3 3 3 3" xfId="49384" xr:uid="{F30105AF-94CF-443D-8502-37968CF449B4}"/>
    <cellStyle name="Normal 3 7 3 3 3 4" xfId="24560" xr:uid="{F73492D6-8F56-4FB1-B5E9-3849E99DA4E9}"/>
    <cellStyle name="Normal 3 7 3 3 4" xfId="11504" xr:uid="{67025782-1255-425E-A63B-899FE15C9482}"/>
    <cellStyle name="Normal 3 7 3 3 4 2" xfId="38551" xr:uid="{18C075CC-77FD-40CD-8A1B-A4F0EBD2ABF0}"/>
    <cellStyle name="Normal 3 7 3 3 4 3" xfId="50964" xr:uid="{31B5783D-D37C-46AC-9F11-4DFE83853F69}"/>
    <cellStyle name="Normal 3 7 3 3 4 4" xfId="26140" xr:uid="{A527106E-6A99-4DF8-B27F-895C0DCA7C82}"/>
    <cellStyle name="Normal 3 7 3 3 5" xfId="6231" xr:uid="{CF4BD063-F3A9-4612-BDB3-3C6EEA17015A}"/>
    <cellStyle name="Normal 3 7 3 3 5 2" xfId="33278" xr:uid="{D91BD054-A85C-4235-8460-07FAC67011D3}"/>
    <cellStyle name="Normal 3 7 3 3 5 3" xfId="45691" xr:uid="{58FA500D-2428-4581-8F16-D2222FA20172}"/>
    <cellStyle name="Normal 3 7 3 3 5 4" xfId="20867" xr:uid="{96EB28F9-B67F-4275-B681-CAD6C7FC0499}"/>
    <cellStyle name="Normal 3 7 3 3 6" xfId="17240" xr:uid="{63F1D882-8EBD-4360-B497-5E1245A24B82}"/>
    <cellStyle name="Normal 3 7 3 3 7" xfId="29651" xr:uid="{3AB2060A-C277-4DBD-9A75-6F0FFB02F699}"/>
    <cellStyle name="Normal 3 7 3 3 8" xfId="42064" xr:uid="{4DE04F85-F43B-4765-B9A1-266CED84520F}"/>
    <cellStyle name="Normal 3 7 3 3 9" xfId="13729" xr:uid="{DD4EFA1F-3FD7-4AC8-B8A5-659190F39EBF}"/>
    <cellStyle name="Normal 3 7 3 4" xfId="1542" xr:uid="{692772A7-0709-4368-AC34-EB4C0BEDA214}"/>
    <cellStyle name="Normal 3 7 3 4 2" xfId="4821" xr:uid="{B9AC84DB-AB50-49DB-BE6E-0A8C87D1A8EF}"/>
    <cellStyle name="Normal 3 7 3 4 2 2" xfId="8868" xr:uid="{29C88449-AEDC-4B73-90F9-2A1EC7638DE4}"/>
    <cellStyle name="Normal 3 7 3 4 2 2 2" xfId="35915" xr:uid="{FFA0AC48-6403-47F0-A44D-714CA09AB734}"/>
    <cellStyle name="Normal 3 7 3 4 2 2 3" xfId="48328" xr:uid="{C52ED6F7-AAFB-4DB1-ACE3-023EB650E467}"/>
    <cellStyle name="Normal 3 7 3 4 2 2 4" xfId="23504" xr:uid="{20706D88-E79A-4019-8F5F-D1691F7428F8}"/>
    <cellStyle name="Normal 3 7 3 4 2 3" xfId="31873" xr:uid="{B8135499-2C55-4A7D-9BAB-17A175FA9CC5}"/>
    <cellStyle name="Normal 3 7 3 4 2 4" xfId="44286" xr:uid="{DF26BC3B-3B14-410D-92CE-4B9998B0749C}"/>
    <cellStyle name="Normal 3 7 3 4 2 5" xfId="19462" xr:uid="{4F6B56BB-7FE8-4F37-9100-743E54DD7FA6}"/>
    <cellStyle name="Normal 3 7 3 4 3" xfId="12145" xr:uid="{EE33F029-B407-4A4C-81D9-E99F10CD9DF0}"/>
    <cellStyle name="Normal 3 7 3 4 3 2" xfId="39191" xr:uid="{74CC548C-B447-47D3-9D35-219C63C573CD}"/>
    <cellStyle name="Normal 3 7 3 4 3 3" xfId="51604" xr:uid="{6F962C93-5DF5-41F7-A3A3-CF6FDA963453}"/>
    <cellStyle name="Normal 3 7 3 4 3 4" xfId="26780" xr:uid="{67EE0DBC-270C-43A1-8E7C-F27898734305}"/>
    <cellStyle name="Normal 3 7 3 4 4" xfId="6637" xr:uid="{A467F181-9654-4D26-951E-D3F3191DA8A0}"/>
    <cellStyle name="Normal 3 7 3 4 4 2" xfId="33684" xr:uid="{DE14E398-742E-4E5C-932F-BE49FB37B837}"/>
    <cellStyle name="Normal 3 7 3 4 4 3" xfId="46097" xr:uid="{B01C1FF1-9B03-4C4C-9D69-31B70E4A8A08}"/>
    <cellStyle name="Normal 3 7 3 4 4 4" xfId="21273" xr:uid="{8F1AAE38-37C7-4362-A6DA-62F22B12B958}"/>
    <cellStyle name="Normal 3 7 3 4 5" xfId="16184" xr:uid="{D4BA9031-F87C-4B22-B5EA-F9DD444837D0}"/>
    <cellStyle name="Normal 3 7 3 4 6" xfId="28595" xr:uid="{87B317D2-23D1-4A90-96A0-CABB08C914D4}"/>
    <cellStyle name="Normal 3 7 3 4 7" xfId="41008" xr:uid="{36E87D9B-33C9-485D-9CE1-9E79A608941D}"/>
    <cellStyle name="Normal 3 7 3 4 8" xfId="14369" xr:uid="{720039E4-94DE-430F-B6FB-4ADB22572D5E}"/>
    <cellStyle name="Normal 3 7 3 5" xfId="3125" xr:uid="{64839D83-ED7D-4462-A6A3-5D1F284DCE19}"/>
    <cellStyle name="Normal 3 7 3 5 2" xfId="8346" xr:uid="{71B38B36-2F3B-480B-B19A-2F34ADEA6C3C}"/>
    <cellStyle name="Normal 3 7 3 5 2 2" xfId="35393" xr:uid="{92FDFDA6-039F-44E9-A366-FEF1864C3A6E}"/>
    <cellStyle name="Normal 3 7 3 5 2 3" xfId="47806" xr:uid="{CA0A8AD5-67BA-4A47-AFD6-FD2005591D7B}"/>
    <cellStyle name="Normal 3 7 3 5 2 4" xfId="22982" xr:uid="{EF84A91F-81ED-47EC-8CD4-7835D0417597}"/>
    <cellStyle name="Normal 3 7 3 5 3" xfId="30177" xr:uid="{945BE633-56E7-47D4-A1A4-21D001FBF83A}"/>
    <cellStyle name="Normal 3 7 3 5 4" xfId="42590" xr:uid="{4FED903E-274E-462C-A3EA-A00270B97B65}"/>
    <cellStyle name="Normal 3 7 3 5 5" xfId="17766" xr:uid="{2E6A8703-450F-4C78-A1BE-05651B68D309}"/>
    <cellStyle name="Normal 3 7 3 6" xfId="1020" xr:uid="{C355078F-9CD2-473B-B008-A30A5104C89B}"/>
    <cellStyle name="Normal 3 7 3 6 2" xfId="10448" xr:uid="{5ABC1D79-AF30-4168-8E15-F9A3B54A6BF9}"/>
    <cellStyle name="Normal 3 7 3 6 2 2" xfId="37495" xr:uid="{5817A6EA-EDAB-4513-B96D-C98056725A44}"/>
    <cellStyle name="Normal 3 7 3 6 2 3" xfId="49908" xr:uid="{DDD89A62-4AA1-48D0-96AA-7328DEDADB0D}"/>
    <cellStyle name="Normal 3 7 3 6 2 4" xfId="25084" xr:uid="{E23A98AB-82F7-4D2E-8240-B29D79DF5D92}"/>
    <cellStyle name="Normal 3 7 3 6 3" xfId="28073" xr:uid="{AF548E77-E30B-4CBC-BC84-0F8791869981}"/>
    <cellStyle name="Normal 3 7 3 6 4" xfId="40486" xr:uid="{6BB3852D-2A80-4526-9A49-3FCC048FF112}"/>
    <cellStyle name="Normal 3 7 3 6 5" xfId="15662" xr:uid="{207EB1F0-081F-456D-85A2-85A834DA18D3}"/>
    <cellStyle name="Normal 3 7 3 7" xfId="5368" xr:uid="{0B8563F1-F3FD-4E23-BBE1-E9989925A41A}"/>
    <cellStyle name="Normal 3 7 3 7 2" xfId="32415" xr:uid="{DC0FD6C3-E6FF-4934-900B-72654312D1C1}"/>
    <cellStyle name="Normal 3 7 3 7 3" xfId="44828" xr:uid="{ECFDECDB-EDF7-4504-AA2F-3A897802B174}"/>
    <cellStyle name="Normal 3 7 3 7 4" xfId="20004" xr:uid="{333AC5F5-6CFC-4149-925C-552B166C2EFE}"/>
    <cellStyle name="Normal 3 7 3 8" xfId="15009" xr:uid="{9B1BA843-6581-4EB1-9C1F-B83516949564}"/>
    <cellStyle name="Normal 3 7 3 9" xfId="27420" xr:uid="{131170E7-46DD-4BDE-B4C1-FA071A6823C1}"/>
    <cellStyle name="Normal 3 7 4" xfId="483" xr:uid="{AF7FA6FC-56D6-4338-BCED-1AE7E2DB3782}"/>
    <cellStyle name="Normal 3 7 4 10" xfId="39949" xr:uid="{24191352-F3BF-449B-A6F9-4721D2BCFE83}"/>
    <cellStyle name="Normal 3 7 4 11" xfId="12789" xr:uid="{3D0A1799-2244-4EAD-8807-0A4EBB97A252}"/>
    <cellStyle name="Normal 3 7 4 2" xfId="2192" xr:uid="{D9D9C980-B939-45EC-AFE4-16745A2C453C}"/>
    <cellStyle name="Normal 3 7 4 2 2" xfId="3775" xr:uid="{924F2775-08B0-44CC-BA35-B1F27D1DA438}"/>
    <cellStyle name="Normal 3 7 4 2 2 2" xfId="7287" xr:uid="{95551757-7DB4-4F1B-B6BA-B9ECB82224EB}"/>
    <cellStyle name="Normal 3 7 4 2 2 2 2" xfId="34334" xr:uid="{349132FC-3725-4121-A2A7-B1532116CAAD}"/>
    <cellStyle name="Normal 3 7 4 2 2 2 3" xfId="46747" xr:uid="{2EDD6471-99B1-4184-8DAB-64C911F75E5F}"/>
    <cellStyle name="Normal 3 7 4 2 2 2 4" xfId="21923" xr:uid="{7E922B5B-02B0-41CD-85E1-4C84D0C96E50}"/>
    <cellStyle name="Normal 3 7 4 2 2 3" xfId="30827" xr:uid="{8D432116-7A37-4E6E-89D9-79E3A53E904E}"/>
    <cellStyle name="Normal 3 7 4 2 2 4" xfId="43240" xr:uid="{77376120-39B2-4838-BF58-B9740667FEEE}"/>
    <cellStyle name="Normal 3 7 4 2 2 5" xfId="18416" xr:uid="{52EE3D2A-64E1-4169-9A4A-1E7ADE458451}"/>
    <cellStyle name="Normal 3 7 4 2 3" xfId="9518" xr:uid="{82828590-254F-462B-9EEC-3FB011EC0438}"/>
    <cellStyle name="Normal 3 7 4 2 3 2" xfId="36565" xr:uid="{2288B6D9-3572-402E-888D-3336B4788718}"/>
    <cellStyle name="Normal 3 7 4 2 3 3" xfId="48978" xr:uid="{ED9783AA-B02C-4C70-AF91-9A15CBB14076}"/>
    <cellStyle name="Normal 3 7 4 2 3 4" xfId="24154" xr:uid="{C2F4B725-63C7-4E55-964B-79DA7D914511}"/>
    <cellStyle name="Normal 3 7 4 2 4" xfId="11098" xr:uid="{3527A8D2-B9EC-4CE0-BF17-7A3C141C29FD}"/>
    <cellStyle name="Normal 3 7 4 2 4 2" xfId="38145" xr:uid="{EC9B8E9F-3F6A-4302-B288-0AA5622B017E}"/>
    <cellStyle name="Normal 3 7 4 2 4 3" xfId="50558" xr:uid="{E3F5CE3A-EACE-463A-BECB-B7018E9424E0}"/>
    <cellStyle name="Normal 3 7 4 2 4 4" xfId="25734" xr:uid="{5DA8FCAC-0193-488C-BA9B-D1430FCD661E}"/>
    <cellStyle name="Normal 3 7 4 2 5" xfId="5941" xr:uid="{6E7379AF-44FC-4829-87C5-7A67E811DC23}"/>
    <cellStyle name="Normal 3 7 4 2 5 2" xfId="32988" xr:uid="{0BF3E779-4FDB-400C-BFC1-FA94E1BA236D}"/>
    <cellStyle name="Normal 3 7 4 2 5 3" xfId="45401" xr:uid="{2C96F73E-9943-4774-A3B1-FB86D6E1E341}"/>
    <cellStyle name="Normal 3 7 4 2 5 4" xfId="20577" xr:uid="{CFCB2C1D-D131-4617-8C3F-EBACAAB2C91A}"/>
    <cellStyle name="Normal 3 7 4 2 6" xfId="16834" xr:uid="{969234CC-3DE3-4E2F-9420-6D8D762C7D76}"/>
    <cellStyle name="Normal 3 7 4 2 7" xfId="29245" xr:uid="{CDD56F88-8C48-42D6-97E9-F4922943A2C3}"/>
    <cellStyle name="Normal 3 7 4 2 8" xfId="41658" xr:uid="{498E3C3D-EA6D-420C-AB90-45FF27AE0E7D}"/>
    <cellStyle name="Normal 3 7 4 2 9" xfId="13323" xr:uid="{00C37EF2-DCFC-483F-A714-907D73C7157C}"/>
    <cellStyle name="Normal 3 7 4 3" xfId="2714" xr:uid="{0F2AB0C0-3E56-4608-A000-6233D62C9AD4}"/>
    <cellStyle name="Normal 3 7 4 3 2" xfId="4297" xr:uid="{C0B5FC8D-85C7-4AA0-B17D-AA87504E7DDA}"/>
    <cellStyle name="Normal 3 7 4 3 2 2" xfId="7809" xr:uid="{13ED5DDC-55B4-4F17-A2DD-1FE015B2A119}"/>
    <cellStyle name="Normal 3 7 4 3 2 2 2" xfId="34856" xr:uid="{BF7844E4-21A5-4FA3-952D-0C4D64884093}"/>
    <cellStyle name="Normal 3 7 4 3 2 2 3" xfId="47269" xr:uid="{67817CC9-6CA0-4E7F-98F5-BB2EC3E07229}"/>
    <cellStyle name="Normal 3 7 4 3 2 2 4" xfId="22445" xr:uid="{EBA4857A-B157-46B9-9879-884075518CC9}"/>
    <cellStyle name="Normal 3 7 4 3 2 3" xfId="31349" xr:uid="{0B861548-F45D-46A6-868E-21AA4CF2B8E7}"/>
    <cellStyle name="Normal 3 7 4 3 2 4" xfId="43762" xr:uid="{17A4FA6A-C88E-4FCB-9ADC-52B97679DAB1}"/>
    <cellStyle name="Normal 3 7 4 3 2 5" xfId="18938" xr:uid="{18096BB8-F893-4E9C-9B8A-A3D6870DB043}"/>
    <cellStyle name="Normal 3 7 4 3 3" xfId="10040" xr:uid="{73392890-89E7-4315-9870-DEDAAC6A1B2C}"/>
    <cellStyle name="Normal 3 7 4 3 3 2" xfId="37087" xr:uid="{467EE9A4-D3CB-4D29-A28C-579DD4DB8632}"/>
    <cellStyle name="Normal 3 7 4 3 3 3" xfId="49500" xr:uid="{0A14A7A5-5202-4A68-AE6F-1058DDF65F72}"/>
    <cellStyle name="Normal 3 7 4 3 3 4" xfId="24676" xr:uid="{0143228A-A0D4-49FB-93E3-861BBDBFDC69}"/>
    <cellStyle name="Normal 3 7 4 3 4" xfId="11620" xr:uid="{3B24C3CD-D251-4670-9FF6-B37C9D384549}"/>
    <cellStyle name="Normal 3 7 4 3 4 2" xfId="38667" xr:uid="{01A489D2-25CF-4EDA-9D30-F444F473C451}"/>
    <cellStyle name="Normal 3 7 4 3 4 3" xfId="51080" xr:uid="{D2D8477C-0788-4DCF-92E9-52D4C57AF4CA}"/>
    <cellStyle name="Normal 3 7 4 3 4 4" xfId="26256" xr:uid="{158EA0B2-E03E-40E5-AD52-722614FDB353}"/>
    <cellStyle name="Normal 3 7 4 3 5" xfId="6347" xr:uid="{56FBC408-16E7-4871-912B-7A276831A1D5}"/>
    <cellStyle name="Normal 3 7 4 3 5 2" xfId="33394" xr:uid="{7D83E2B9-92F2-4F35-B8FE-509C58766387}"/>
    <cellStyle name="Normal 3 7 4 3 5 3" xfId="45807" xr:uid="{43D22478-197C-4BFD-AA57-A7BA40F62F08}"/>
    <cellStyle name="Normal 3 7 4 3 5 4" xfId="20983" xr:uid="{C40F3D9C-11DE-497B-BD49-212E029C95F5}"/>
    <cellStyle name="Normal 3 7 4 3 6" xfId="17356" xr:uid="{C556E479-CC5F-4537-BD12-2F93B60B5E45}"/>
    <cellStyle name="Normal 3 7 4 3 7" xfId="29767" xr:uid="{0205FCE6-77C2-41CA-BD0A-F6C394491296}"/>
    <cellStyle name="Normal 3 7 4 3 8" xfId="42180" xr:uid="{4BF919B4-C354-4627-ACA0-2CE73764F1AA}"/>
    <cellStyle name="Normal 3 7 4 3 9" xfId="13845" xr:uid="{03633D8D-E0F6-48A9-AA0F-C0CD5CAD737C}"/>
    <cellStyle name="Normal 3 7 4 4" xfId="1658" xr:uid="{8245E0CB-992C-40DE-8C58-216BA3151D40}"/>
    <cellStyle name="Normal 3 7 4 4 2" xfId="4937" xr:uid="{CDD39454-CD2C-4C60-8069-7BEB79C7C0DB}"/>
    <cellStyle name="Normal 3 7 4 4 2 2" xfId="8984" xr:uid="{5C366D3D-FA5F-479D-BAD0-793FC2AEEBC3}"/>
    <cellStyle name="Normal 3 7 4 4 2 2 2" xfId="36031" xr:uid="{3BC85408-4656-4781-B51D-E1CE241FB6A9}"/>
    <cellStyle name="Normal 3 7 4 4 2 2 3" xfId="48444" xr:uid="{2862D64C-F052-46C0-913A-27E0C3E5FCA1}"/>
    <cellStyle name="Normal 3 7 4 4 2 2 4" xfId="23620" xr:uid="{50529A5A-8AF1-4DDA-A27E-5CC80A7F6E21}"/>
    <cellStyle name="Normal 3 7 4 4 2 3" xfId="31989" xr:uid="{AF09386C-F90A-4206-856A-88EE4ED81F96}"/>
    <cellStyle name="Normal 3 7 4 4 2 4" xfId="44402" xr:uid="{F6F780E8-B72A-4E7C-9774-12D16163B5C9}"/>
    <cellStyle name="Normal 3 7 4 4 2 5" xfId="19578" xr:uid="{EBDAF138-8D4E-4DC8-92C2-B57656DE7529}"/>
    <cellStyle name="Normal 3 7 4 4 3" xfId="12261" xr:uid="{70C22509-6219-42B9-A2C8-9A019E2EFAD4}"/>
    <cellStyle name="Normal 3 7 4 4 3 2" xfId="39307" xr:uid="{69FE428A-CC14-4515-8DD6-3EFE5D59E5A0}"/>
    <cellStyle name="Normal 3 7 4 4 3 3" xfId="51720" xr:uid="{8436F27C-5D48-4BFF-8E8D-71136E4AAD9D}"/>
    <cellStyle name="Normal 3 7 4 4 3 4" xfId="26896" xr:uid="{FD68D16E-B998-4479-A981-EEEE24DD9607}"/>
    <cellStyle name="Normal 3 7 4 4 4" xfId="6753" xr:uid="{F786C728-7C2B-43DD-BBBA-200B93952AA6}"/>
    <cellStyle name="Normal 3 7 4 4 4 2" xfId="33800" xr:uid="{DC73D687-F32C-4A0C-B410-0B9D6EFD5D82}"/>
    <cellStyle name="Normal 3 7 4 4 4 3" xfId="46213" xr:uid="{FCB69D7A-2C81-4B33-B21C-1C926F9F50CE}"/>
    <cellStyle name="Normal 3 7 4 4 4 4" xfId="21389" xr:uid="{68865200-9791-4C7C-84BA-FE350F1A974C}"/>
    <cellStyle name="Normal 3 7 4 4 5" xfId="16300" xr:uid="{AC1A74A6-E9C3-4529-9C02-52A6C32908FA}"/>
    <cellStyle name="Normal 3 7 4 4 6" xfId="28711" xr:uid="{82AC49FE-9379-40B2-84AA-80D7F3814585}"/>
    <cellStyle name="Normal 3 7 4 4 7" xfId="41124" xr:uid="{3F79365E-4F41-44F0-9C6F-0AB2F36378B8}"/>
    <cellStyle name="Normal 3 7 4 4 8" xfId="14485" xr:uid="{E49AE54D-2E3C-4CAF-9181-A8087678FCA2}"/>
    <cellStyle name="Normal 3 7 4 5" xfId="3241" xr:uid="{F6FA3F86-6D99-46DD-827F-1DDA52D1A97F}"/>
    <cellStyle name="Normal 3 7 4 5 2" xfId="8462" xr:uid="{0D7EAD5D-1D53-4C5A-80BB-17A51DFB8464}"/>
    <cellStyle name="Normal 3 7 4 5 2 2" xfId="35509" xr:uid="{EF8B5F2A-5CFF-497E-B304-A8BACEA42F06}"/>
    <cellStyle name="Normal 3 7 4 5 2 3" xfId="47922" xr:uid="{54288A59-624B-4A0F-879E-D3C35AD8DDD6}"/>
    <cellStyle name="Normal 3 7 4 5 2 4" xfId="23098" xr:uid="{D7A8BC55-5BA9-49E2-8E09-7087337BF0E8}"/>
    <cellStyle name="Normal 3 7 4 5 3" xfId="30293" xr:uid="{A55FF465-A764-4E94-A93F-EB6E5CFFB41B}"/>
    <cellStyle name="Normal 3 7 4 5 4" xfId="42706" xr:uid="{1EE5A666-3183-4EE0-B00B-B31C498AAB4C}"/>
    <cellStyle name="Normal 3 7 4 5 5" xfId="17882" xr:uid="{059167F8-7277-4373-8060-764AC2379B74}"/>
    <cellStyle name="Normal 3 7 4 6" xfId="1136" xr:uid="{ECC9C523-A360-40D7-8B91-B81A243D1AFB}"/>
    <cellStyle name="Normal 3 7 4 6 2" xfId="10564" xr:uid="{8A5026E4-ABE0-4E30-B459-A4C0BE055FD5}"/>
    <cellStyle name="Normal 3 7 4 6 2 2" xfId="37611" xr:uid="{9A543587-2A48-43FD-BB0E-4CB0CDDB5C1A}"/>
    <cellStyle name="Normal 3 7 4 6 2 3" xfId="50024" xr:uid="{82896CCF-BBA7-4D6E-879C-F0A92BCC9A7B}"/>
    <cellStyle name="Normal 3 7 4 6 2 4" xfId="25200" xr:uid="{050195AE-6628-40AE-96D9-488172307DDA}"/>
    <cellStyle name="Normal 3 7 4 6 3" xfId="28189" xr:uid="{8E661153-5513-41DA-A800-EC3A3A8677FF}"/>
    <cellStyle name="Normal 3 7 4 6 4" xfId="40602" xr:uid="{7F917DA5-93B6-4EB4-BD93-C68489D91A06}"/>
    <cellStyle name="Normal 3 7 4 6 5" xfId="15778" xr:uid="{BC7CEC89-D999-4DAB-9AB4-291DE5B8D958}"/>
    <cellStyle name="Normal 3 7 4 7" xfId="5454" xr:uid="{F3B83280-7FF0-41A1-811B-B81B6E5637EC}"/>
    <cellStyle name="Normal 3 7 4 7 2" xfId="32501" xr:uid="{1A0704F7-6314-4FDC-B125-E2556C4DAA31}"/>
    <cellStyle name="Normal 3 7 4 7 3" xfId="44914" xr:uid="{8433244D-D6EB-4E1C-95C5-23CBEE9491AA}"/>
    <cellStyle name="Normal 3 7 4 7 4" xfId="20090" xr:uid="{CF5AC9E3-3CFE-4C12-A89E-2EF314B805B6}"/>
    <cellStyle name="Normal 3 7 4 8" xfId="15125" xr:uid="{D3C0BB1E-FCA7-4DCA-902C-30B049ACAC1F}"/>
    <cellStyle name="Normal 3 7 4 9" xfId="27536" xr:uid="{56771AF2-1B08-4072-8956-F7A0C66817FB}"/>
    <cellStyle name="Normal 3 7 5" xfId="599" xr:uid="{73D28D5B-29D9-45ED-AD20-E36D0786F0DE}"/>
    <cellStyle name="Normal 3 7 5 10" xfId="12905" xr:uid="{D5004FD6-078D-4894-A9FF-8046EF880DE5}"/>
    <cellStyle name="Normal 3 7 5 2" xfId="2830" xr:uid="{FDFD1457-E3CE-49C8-9D0B-D3A3AE36E722}"/>
    <cellStyle name="Normal 3 7 5 2 2" xfId="4413" xr:uid="{A48D4E57-72C6-439E-ABEF-62F2C49C7612}"/>
    <cellStyle name="Normal 3 7 5 2 2 2" xfId="10156" xr:uid="{B0740490-2C9E-4917-B1F0-6A1F9AE4702E}"/>
    <cellStyle name="Normal 3 7 5 2 2 2 2" xfId="37203" xr:uid="{CB557534-28C4-402C-9E4C-1488E5D407DB}"/>
    <cellStyle name="Normal 3 7 5 2 2 2 3" xfId="49616" xr:uid="{0704418F-9327-4CCE-BADF-E92AEECB327B}"/>
    <cellStyle name="Normal 3 7 5 2 2 2 4" xfId="24792" xr:uid="{9A617A99-A06A-4185-90B3-F9860F906262}"/>
    <cellStyle name="Normal 3 7 5 2 2 3" xfId="31465" xr:uid="{B5ADDD1A-C576-4AB4-9620-BC88B08AF62B}"/>
    <cellStyle name="Normal 3 7 5 2 2 4" xfId="43878" xr:uid="{9B647298-9969-4FA9-A342-5695E02F9AA3}"/>
    <cellStyle name="Normal 3 7 5 2 2 5" xfId="19054" xr:uid="{7B515A22-F6E6-4BAE-A187-46E7E959E6C8}"/>
    <cellStyle name="Normal 3 7 5 2 3" xfId="11736" xr:uid="{E904A533-D1F0-4896-8375-7D5380BE013F}"/>
    <cellStyle name="Normal 3 7 5 2 3 2" xfId="38783" xr:uid="{9351D227-E339-4E73-A0D6-A5472B9B6895}"/>
    <cellStyle name="Normal 3 7 5 2 3 3" xfId="51196" xr:uid="{ADE8FCC6-B152-4ABD-B21E-A2777A6E9173}"/>
    <cellStyle name="Normal 3 7 5 2 3 4" xfId="26372" xr:uid="{C1117263-FC30-4B1C-BE40-549AAA999A2F}"/>
    <cellStyle name="Normal 3 7 5 2 4" xfId="7925" xr:uid="{CFCF12C2-731D-4306-A234-79AFDE1CB46B}"/>
    <cellStyle name="Normal 3 7 5 2 4 2" xfId="34972" xr:uid="{B8C349BC-3A5E-4FE5-973F-76348DE7CD78}"/>
    <cellStyle name="Normal 3 7 5 2 4 3" xfId="47385" xr:uid="{F92B95F1-A7AE-48F2-95D1-6DF6AC480CF1}"/>
    <cellStyle name="Normal 3 7 5 2 4 4" xfId="22561" xr:uid="{7582B2F0-03A3-4248-93CF-DB17D13690E2}"/>
    <cellStyle name="Normal 3 7 5 2 5" xfId="17472" xr:uid="{25A601C8-0F88-4BD9-B63C-B5FE52DAF67D}"/>
    <cellStyle name="Normal 3 7 5 2 6" xfId="29883" xr:uid="{DD68ACB8-544A-4E34-8BE4-C2825D73CCF6}"/>
    <cellStyle name="Normal 3 7 5 2 7" xfId="42296" xr:uid="{172A0F25-3927-464D-B246-C7DAFFE7D525}"/>
    <cellStyle name="Normal 3 7 5 2 8" xfId="13961" xr:uid="{7AA6B6AB-4711-4B0C-A2AA-98A0CDFB400A}"/>
    <cellStyle name="Normal 3 7 5 3" xfId="1774" xr:uid="{3B1C9467-612B-43EA-80F2-4A05FC59AF71}"/>
    <cellStyle name="Normal 3 7 5 3 2" xfId="5053" xr:uid="{A1A885B6-6BE1-40D8-95D8-AC1CCF6BFBB8}"/>
    <cellStyle name="Normal 3 7 5 3 2 2" xfId="9100" xr:uid="{A11D0AB5-E677-4CC9-AA05-A555B07D7E39}"/>
    <cellStyle name="Normal 3 7 5 3 2 2 2" xfId="36147" xr:uid="{08A17720-14D2-4F39-9414-2ED9A93AFDC8}"/>
    <cellStyle name="Normal 3 7 5 3 2 2 3" xfId="48560" xr:uid="{E9BEEDBA-E2FE-4A0A-9C5E-7DB37BC2B864}"/>
    <cellStyle name="Normal 3 7 5 3 2 2 4" xfId="23736" xr:uid="{5CCAB89F-BC0D-43D1-B237-C462F98278BB}"/>
    <cellStyle name="Normal 3 7 5 3 2 3" xfId="32105" xr:uid="{13B89FB7-DA6A-4631-ACE8-C84C3CBAB8B3}"/>
    <cellStyle name="Normal 3 7 5 3 2 4" xfId="44518" xr:uid="{B4C65AD3-731B-479B-B6F0-FFB17D5CF7F1}"/>
    <cellStyle name="Normal 3 7 5 3 2 5" xfId="19694" xr:uid="{5F06FC59-D8D2-4AD7-80A9-1C4351664FD6}"/>
    <cellStyle name="Normal 3 7 5 3 3" xfId="12377" xr:uid="{BC4FA681-7A1F-4A91-9EDC-BABE10BFE2B0}"/>
    <cellStyle name="Normal 3 7 5 3 3 2" xfId="39423" xr:uid="{30027EC6-6C0E-4BDA-AD58-84E7C5435C93}"/>
    <cellStyle name="Normal 3 7 5 3 3 3" xfId="51836" xr:uid="{AA28B233-4878-4A7E-AF9F-64FDCB8946D3}"/>
    <cellStyle name="Normal 3 7 5 3 3 4" xfId="27012" xr:uid="{9BA474B6-31A0-4E5E-A056-2B769F591E8C}"/>
    <cellStyle name="Normal 3 7 5 3 4" xfId="6869" xr:uid="{92E67D41-94F4-41A4-BFF8-78C7A63259A6}"/>
    <cellStyle name="Normal 3 7 5 3 4 2" xfId="33916" xr:uid="{481D1193-7EBB-427D-8F60-683D796F4694}"/>
    <cellStyle name="Normal 3 7 5 3 4 3" xfId="46329" xr:uid="{352F35B1-ED6E-4185-AB16-513BED8210E3}"/>
    <cellStyle name="Normal 3 7 5 3 4 4" xfId="21505" xr:uid="{4B4D702E-1807-4BDE-94E9-C2198075F562}"/>
    <cellStyle name="Normal 3 7 5 3 5" xfId="16416" xr:uid="{E0C1301E-97F5-438E-A449-4280D94E8F72}"/>
    <cellStyle name="Normal 3 7 5 3 6" xfId="28827" xr:uid="{889FC25F-C9C6-4238-B46D-B9B5C41D802E}"/>
    <cellStyle name="Normal 3 7 5 3 7" xfId="41240" xr:uid="{994AA1DE-55CF-4B93-8456-7C49BB92E9F9}"/>
    <cellStyle name="Normal 3 7 5 3 8" xfId="14601" xr:uid="{0490DB58-DD05-4E7A-99FC-E50E63D38AEE}"/>
    <cellStyle name="Normal 3 7 5 4" xfId="3357" xr:uid="{8A4970E8-09AB-44E0-BA39-D758B2F456C0}"/>
    <cellStyle name="Normal 3 7 5 4 2" xfId="8578" xr:uid="{717BFC8D-DCB8-42C5-A9FA-ACD50F5BA2A4}"/>
    <cellStyle name="Normal 3 7 5 4 2 2" xfId="35625" xr:uid="{9BDDE975-25DA-468D-8140-15C5EAB6CECC}"/>
    <cellStyle name="Normal 3 7 5 4 2 3" xfId="48038" xr:uid="{245F6253-8931-47AF-BB60-B29FE2A1FE93}"/>
    <cellStyle name="Normal 3 7 5 4 2 4" xfId="23214" xr:uid="{7685D30D-E9DC-435B-B266-D85018470820}"/>
    <cellStyle name="Normal 3 7 5 4 3" xfId="30409" xr:uid="{135D0D29-8662-404D-A283-8FDD5D0C3F5B}"/>
    <cellStyle name="Normal 3 7 5 4 4" xfId="42822" xr:uid="{869CAFE3-D16D-4A97-B149-C56FFA1C5C45}"/>
    <cellStyle name="Normal 3 7 5 4 5" xfId="17998" xr:uid="{8BB31038-779D-4747-A6D5-25BCCF45D96F}"/>
    <cellStyle name="Normal 3 7 5 5" xfId="1252" xr:uid="{1EA119FF-819B-48A9-921D-1CB1F7EC44A9}"/>
    <cellStyle name="Normal 3 7 5 5 2" xfId="10680" xr:uid="{BC929B1C-3F39-4331-892E-8C3F287B6A08}"/>
    <cellStyle name="Normal 3 7 5 5 2 2" xfId="37727" xr:uid="{DCB0EB9C-5800-4542-8974-4F8388A55CC5}"/>
    <cellStyle name="Normal 3 7 5 5 2 3" xfId="50140" xr:uid="{08EC310D-78C7-4D1F-8BBB-4DE778E7A43C}"/>
    <cellStyle name="Normal 3 7 5 5 2 4" xfId="25316" xr:uid="{745A25C8-9885-48A8-98C0-A162C458FC49}"/>
    <cellStyle name="Normal 3 7 5 5 3" xfId="28305" xr:uid="{A9B39754-FD8C-4B24-9D68-94FC8ED94CA7}"/>
    <cellStyle name="Normal 3 7 5 5 4" xfId="40718" xr:uid="{536406F9-560D-4CFF-B152-371F5A725B10}"/>
    <cellStyle name="Normal 3 7 5 5 5" xfId="15894" xr:uid="{280E4A5F-085F-4C61-AF3F-F6A21F0D81B8}"/>
    <cellStyle name="Normal 3 7 5 6" xfId="5537" xr:uid="{515A49ED-6CEC-4782-80DD-3F9AB5A80AD5}"/>
    <cellStyle name="Normal 3 7 5 6 2" xfId="32584" xr:uid="{7E7DB0C6-2229-48DA-A56D-5F61BFC554FF}"/>
    <cellStyle name="Normal 3 7 5 6 3" xfId="44997" xr:uid="{50E73DA0-6764-4DA7-AB11-88F21061B1A5}"/>
    <cellStyle name="Normal 3 7 5 6 4" xfId="20173" xr:uid="{DBF46D82-206A-47F3-B9FD-B95244FD0578}"/>
    <cellStyle name="Normal 3 7 5 7" xfId="15241" xr:uid="{57D0971B-75D1-438A-A9D3-5CB4B19ABB46}"/>
    <cellStyle name="Normal 3 7 5 8" xfId="27652" xr:uid="{20EE336C-AAA9-41DB-957F-F78E4F8CE6DE}"/>
    <cellStyle name="Normal 3 7 5 9" xfId="40065" xr:uid="{697870DA-F749-44C3-AB28-744534F1AEA8}"/>
    <cellStyle name="Normal 3 7 6" xfId="165" xr:uid="{A37AA984-2C87-49F8-AE9D-8E2F72AA713A}"/>
    <cellStyle name="Normal 3 7 6 10" xfId="13005" xr:uid="{CEFEE919-DE7A-436B-801A-E688C44E1134}"/>
    <cellStyle name="Normal 3 7 6 2" xfId="2396" xr:uid="{1317305E-5C95-4946-A5AB-8C7DF2D91B7B}"/>
    <cellStyle name="Normal 3 7 6 2 2" xfId="3979" xr:uid="{FA807D01-439A-48D4-B1DE-02A6A05C717B}"/>
    <cellStyle name="Normal 3 7 6 2 2 2" xfId="9722" xr:uid="{88715E56-16E2-4772-86EC-640BFB197030}"/>
    <cellStyle name="Normal 3 7 6 2 2 2 2" xfId="36769" xr:uid="{68F63200-3731-4C7E-9E78-43AB61FE61FB}"/>
    <cellStyle name="Normal 3 7 6 2 2 2 3" xfId="49182" xr:uid="{0DA6C6EC-DB96-4ECA-BF9F-504117DEA0BB}"/>
    <cellStyle name="Normal 3 7 6 2 2 2 4" xfId="24358" xr:uid="{3244C122-BEF5-4BAF-9A64-0FA6A22DB1C9}"/>
    <cellStyle name="Normal 3 7 6 2 2 3" xfId="31031" xr:uid="{EDCE5309-B9C1-4AF9-8A7E-E74C04C91A8C}"/>
    <cellStyle name="Normal 3 7 6 2 2 4" xfId="43444" xr:uid="{BDF59279-D71D-4443-B240-D3F039A1C0D9}"/>
    <cellStyle name="Normal 3 7 6 2 2 5" xfId="18620" xr:uid="{D733877F-570F-483F-917C-D30EA2F604CA}"/>
    <cellStyle name="Normal 3 7 6 2 3" xfId="11302" xr:uid="{62786A02-BF8B-49FA-BD88-85CEDF365863}"/>
    <cellStyle name="Normal 3 7 6 2 3 2" xfId="38349" xr:uid="{22182700-96F6-4681-9D0C-2D7CAD6049A1}"/>
    <cellStyle name="Normal 3 7 6 2 3 3" xfId="50762" xr:uid="{28C580C6-B070-4D89-9800-53717DC236DA}"/>
    <cellStyle name="Normal 3 7 6 2 3 4" xfId="25938" xr:uid="{852AEB3F-940B-4477-9D8B-2CF325B563EC}"/>
    <cellStyle name="Normal 3 7 6 2 4" xfId="7491" xr:uid="{1751748D-6677-475D-99D4-9E45583D494E}"/>
    <cellStyle name="Normal 3 7 6 2 4 2" xfId="34538" xr:uid="{D89B8CD2-DC3E-405D-B842-F70D4F66B6EF}"/>
    <cellStyle name="Normal 3 7 6 2 4 3" xfId="46951" xr:uid="{8AEC8871-B2CC-4B1F-856D-1969279AF28B}"/>
    <cellStyle name="Normal 3 7 6 2 4 4" xfId="22127" xr:uid="{99E158A3-3C5C-4FD9-8827-F267DF233B65}"/>
    <cellStyle name="Normal 3 7 6 2 5" xfId="17038" xr:uid="{B96A153F-DDBE-47D8-932C-6B33DBB08DFA}"/>
    <cellStyle name="Normal 3 7 6 2 6" xfId="29449" xr:uid="{3AEE8CE4-20EA-446E-9820-F000F5B26CA0}"/>
    <cellStyle name="Normal 3 7 6 2 7" xfId="41862" xr:uid="{7E09CA21-92B0-465B-B0B9-C8DE96A31AB6}"/>
    <cellStyle name="Normal 3 7 6 2 8" xfId="13527" xr:uid="{F1F4201B-F6DF-467F-A333-E2D632836506}"/>
    <cellStyle name="Normal 3 7 6 3" xfId="1874" xr:uid="{FA0614D9-A913-4F23-BE98-9E5B2EFC3E46}"/>
    <cellStyle name="Normal 3 7 6 3 2" xfId="4619" xr:uid="{D6B2CB67-8B9A-40B8-8E8F-C06ED5C57482}"/>
    <cellStyle name="Normal 3 7 6 3 2 2" xfId="9200" xr:uid="{C68B4755-C90F-493B-A426-39A3C3DF1CE5}"/>
    <cellStyle name="Normal 3 7 6 3 2 2 2" xfId="36247" xr:uid="{25977667-E059-426A-9C2F-9853F00C2C6B}"/>
    <cellStyle name="Normal 3 7 6 3 2 2 3" xfId="48660" xr:uid="{0FB9DFB3-1532-4597-BBFC-DE8B975C7466}"/>
    <cellStyle name="Normal 3 7 6 3 2 2 4" xfId="23836" xr:uid="{B9DAC865-FFBA-4793-AE2E-1AD87764157B}"/>
    <cellStyle name="Normal 3 7 6 3 2 3" xfId="31671" xr:uid="{CA248DF4-EDD8-46EC-B48B-12244573B58D}"/>
    <cellStyle name="Normal 3 7 6 3 2 4" xfId="44084" xr:uid="{24A58832-C672-4D25-A1DA-9D7EE09F4211}"/>
    <cellStyle name="Normal 3 7 6 3 2 5" xfId="19260" xr:uid="{E95D0A37-42E6-44AF-955E-40A28B86B54D}"/>
    <cellStyle name="Normal 3 7 6 3 3" xfId="11943" xr:uid="{5EA2A4F9-41EB-478C-AD06-764C0739C6E6}"/>
    <cellStyle name="Normal 3 7 6 3 3 2" xfId="38989" xr:uid="{4E3DEFE6-4333-42A2-9E40-540798272DD8}"/>
    <cellStyle name="Normal 3 7 6 3 3 3" xfId="51402" xr:uid="{4B754CE5-2772-4A6F-A8F4-72711C663AB4}"/>
    <cellStyle name="Normal 3 7 6 3 3 4" xfId="26578" xr:uid="{EB266551-ADF1-4502-BEC3-38B303A3EA9B}"/>
    <cellStyle name="Normal 3 7 6 3 4" xfId="6969" xr:uid="{FBFC05C5-1CDD-44AF-AB87-7816F3868211}"/>
    <cellStyle name="Normal 3 7 6 3 4 2" xfId="34016" xr:uid="{D54ABCAA-83F5-4BDF-8D20-6F4A5B25A7BC}"/>
    <cellStyle name="Normal 3 7 6 3 4 3" xfId="46429" xr:uid="{502D0692-757C-4F27-83C3-91763B0A02AB}"/>
    <cellStyle name="Normal 3 7 6 3 4 4" xfId="21605" xr:uid="{4DF4D56F-73EA-40C4-8C0C-84FA2E127FEB}"/>
    <cellStyle name="Normal 3 7 6 3 5" xfId="16516" xr:uid="{4B6CC283-FF83-479A-AF66-46E0EF8A994A}"/>
    <cellStyle name="Normal 3 7 6 3 6" xfId="28927" xr:uid="{E0EBF57D-5ACC-4676-AFC7-643395FC2E2D}"/>
    <cellStyle name="Normal 3 7 6 3 7" xfId="41340" xr:uid="{E0A5F895-705B-4E66-ADF1-FCFD133A1959}"/>
    <cellStyle name="Normal 3 7 6 3 8" xfId="14167" xr:uid="{B3DA2591-AEEB-4EE7-ACBE-B9F29DE5BD6A}"/>
    <cellStyle name="Normal 3 7 6 4" xfId="3457" xr:uid="{13AB662F-585E-4E3A-8164-613B01538360}"/>
    <cellStyle name="Normal 3 7 6 4 2" xfId="8144" xr:uid="{1EC9BE4C-7103-48E9-B807-4FC8A6F8F7DD}"/>
    <cellStyle name="Normal 3 7 6 4 2 2" xfId="35191" xr:uid="{5A1CBD7B-EE39-4A52-AB52-1FA2CEA3E7A5}"/>
    <cellStyle name="Normal 3 7 6 4 2 3" xfId="47604" xr:uid="{D227CFA8-ECB6-4042-91F6-14C4EDF1E621}"/>
    <cellStyle name="Normal 3 7 6 4 2 4" xfId="22780" xr:uid="{B6024A4C-25F3-4F9C-B40F-F43B2C0D3DFB}"/>
    <cellStyle name="Normal 3 7 6 4 3" xfId="30509" xr:uid="{5F286A18-5E60-4B95-B017-E849DA8DF0DC}"/>
    <cellStyle name="Normal 3 7 6 4 4" xfId="42922" xr:uid="{39926931-7017-411D-BBC7-ABEC93ED6042}"/>
    <cellStyle name="Normal 3 7 6 4 5" xfId="18098" xr:uid="{04E17CA6-BD96-487F-AE59-BACACBDBC21F}"/>
    <cellStyle name="Normal 3 7 6 5" xfId="818" xr:uid="{B127F3FC-62DD-46D6-B87B-93B6E205E088}"/>
    <cellStyle name="Normal 3 7 6 5 2" xfId="10780" xr:uid="{9BA453E8-2715-4756-89D5-4BDEE2DC5138}"/>
    <cellStyle name="Normal 3 7 6 5 2 2" xfId="37827" xr:uid="{B22C57AB-9803-4D59-B898-60CC926A560A}"/>
    <cellStyle name="Normal 3 7 6 5 2 3" xfId="50240" xr:uid="{2BB1C945-3EB5-4AEE-9BF3-EC5AC34C1C5F}"/>
    <cellStyle name="Normal 3 7 6 5 2 4" xfId="25416" xr:uid="{4E21E30F-B7F4-445F-8360-EEDDFBDA80EC}"/>
    <cellStyle name="Normal 3 7 6 5 3" xfId="27871" xr:uid="{51069F33-D881-4462-A5F9-1BA94411DB77}"/>
    <cellStyle name="Normal 3 7 6 5 4" xfId="40284" xr:uid="{B803C9AF-A29B-4174-B274-E6F67CB069DC}"/>
    <cellStyle name="Normal 3 7 6 5 5" xfId="15460" xr:uid="{9FDF362D-31DC-4FBF-A543-1A8FEF51350E}"/>
    <cellStyle name="Normal 3 7 6 6" xfId="5623" xr:uid="{BD1911EA-96DF-425A-8AD5-A5EC903441DC}"/>
    <cellStyle name="Normal 3 7 6 6 2" xfId="32670" xr:uid="{AB896494-7324-4C86-8EC0-F05655E98927}"/>
    <cellStyle name="Normal 3 7 6 6 3" xfId="45083" xr:uid="{E4B320D0-67DB-4A2C-9D49-66B5807FB341}"/>
    <cellStyle name="Normal 3 7 6 6 4" xfId="20259" xr:uid="{98DA1B13-72C5-4761-88AC-E0135836E036}"/>
    <cellStyle name="Normal 3 7 6 7" xfId="14807" xr:uid="{193FB370-FDBA-4231-A8FF-77AED326B895}"/>
    <cellStyle name="Normal 3 7 6 8" xfId="27218" xr:uid="{1E268E6A-3310-46F2-9DCA-BBDFCD05EBFF}"/>
    <cellStyle name="Normal 3 7 6 9" xfId="39631" xr:uid="{485A84B4-3BCF-4F24-ACDD-797D907EBFD5}"/>
    <cellStyle name="Normal 3 7 7" xfId="2308" xr:uid="{1049BEB2-6EE9-4E06-A169-A66FBED6669B}"/>
    <cellStyle name="Normal 3 7 7 2" xfId="3891" xr:uid="{3B2EFEC7-CB6A-4BDF-A272-B80406DEA9BE}"/>
    <cellStyle name="Normal 3 7 7 2 2" xfId="7403" xr:uid="{2F765B14-D92D-418A-9A84-A0B8D553C9E0}"/>
    <cellStyle name="Normal 3 7 7 2 2 2" xfId="34450" xr:uid="{F21C3D61-6111-422C-B4E0-F9C88D8064BB}"/>
    <cellStyle name="Normal 3 7 7 2 2 3" xfId="46863" xr:uid="{AFFD4E11-1277-4911-95F9-D2A0BB6EE834}"/>
    <cellStyle name="Normal 3 7 7 2 2 4" xfId="22039" xr:uid="{C1528AF2-5766-4FA9-9722-67520F62F12D}"/>
    <cellStyle name="Normal 3 7 7 2 3" xfId="30943" xr:uid="{7ADEDC76-E4E8-4EF7-9BE3-D27385CE48A8}"/>
    <cellStyle name="Normal 3 7 7 2 4" xfId="43356" xr:uid="{0A9139B1-1510-440A-8AF3-B1F36E2CA552}"/>
    <cellStyle name="Normal 3 7 7 2 5" xfId="18532" xr:uid="{47C0E1FB-B7E6-41EE-87BA-86F7C1B3651B}"/>
    <cellStyle name="Normal 3 7 7 3" xfId="9634" xr:uid="{5CF4EE68-0963-419B-804A-31A3EF9803EA}"/>
    <cellStyle name="Normal 3 7 7 3 2" xfId="36681" xr:uid="{B0A86653-A6EE-43D3-BB07-A939FF458C63}"/>
    <cellStyle name="Normal 3 7 7 3 3" xfId="49094" xr:uid="{0C2D23C7-A063-4CA6-AB67-3DB7B1E6BCFA}"/>
    <cellStyle name="Normal 3 7 7 3 4" xfId="24270" xr:uid="{24FD6EE6-3A93-480D-B2A6-6DB3B8BC04AB}"/>
    <cellStyle name="Normal 3 7 7 4" xfId="11214" xr:uid="{40773186-06C1-4D82-98F7-BD6A4CDCFD68}"/>
    <cellStyle name="Normal 3 7 7 4 2" xfId="38261" xr:uid="{553BF1C9-5F07-4D75-B7E7-28B868E03C25}"/>
    <cellStyle name="Normal 3 7 7 4 3" xfId="50674" xr:uid="{27236C40-116B-4D7F-AD98-421279CFCC55}"/>
    <cellStyle name="Normal 3 7 7 4 4" xfId="25850" xr:uid="{E2F22117-036A-4925-83BA-8A9B8C51E78F}"/>
    <cellStyle name="Normal 3 7 7 5" xfId="6029" xr:uid="{2199A0A1-533B-4DB2-A59B-33CF677D5FB3}"/>
    <cellStyle name="Normal 3 7 7 5 2" xfId="33076" xr:uid="{FCCDBF24-DDAD-4EEA-AB6C-C9F5FD70C028}"/>
    <cellStyle name="Normal 3 7 7 5 3" xfId="45489" xr:uid="{CC584DF2-7586-4DD8-9FA1-6CA438D014B9}"/>
    <cellStyle name="Normal 3 7 7 5 4" xfId="20665" xr:uid="{3245A030-4545-4F04-A520-B1BE0D545BEE}"/>
    <cellStyle name="Normal 3 7 7 6" xfId="16950" xr:uid="{2088E3BC-3920-475F-A1B2-F913B284393B}"/>
    <cellStyle name="Normal 3 7 7 7" xfId="29361" xr:uid="{0F5B9275-A230-4AC2-91E3-83DA4E39D7E9}"/>
    <cellStyle name="Normal 3 7 7 8" xfId="41774" xr:uid="{1E7DF37B-7B74-4415-872C-7F2DF30BC7C0}"/>
    <cellStyle name="Normal 3 7 7 9" xfId="13439" xr:uid="{06D67165-5937-4E29-99DE-524BF328C071}"/>
    <cellStyle name="Normal 3 7 8" xfId="1340" xr:uid="{C5A88957-3AA0-49E0-BA7A-D4E5B7ACA25B}"/>
    <cellStyle name="Normal 3 7 8 2" xfId="4531" xr:uid="{81301AA8-2D90-4688-9FC3-7677AE9113BE}"/>
    <cellStyle name="Normal 3 7 8 2 2" xfId="8666" xr:uid="{5436312E-8CD4-4825-B377-0765A1027ADD}"/>
    <cellStyle name="Normal 3 7 8 2 2 2" xfId="35713" xr:uid="{E7C53314-2977-46AD-B62F-00E4D7505783}"/>
    <cellStyle name="Normal 3 7 8 2 2 3" xfId="48126" xr:uid="{C987F27B-1908-42B5-BD7A-05ADEB3A4884}"/>
    <cellStyle name="Normal 3 7 8 2 2 4" xfId="23302" xr:uid="{A812DB3F-F964-4727-A173-C2BE17127DD3}"/>
    <cellStyle name="Normal 3 7 8 2 3" xfId="31583" xr:uid="{0190E93B-D350-4997-8BFE-B8C2285066F9}"/>
    <cellStyle name="Normal 3 7 8 2 4" xfId="43996" xr:uid="{A91696C2-73A7-498E-B982-A3D4E7C0DF69}"/>
    <cellStyle name="Normal 3 7 8 2 5" xfId="19172" xr:uid="{88466990-4229-4CBB-B5EC-815250FD81F0}"/>
    <cellStyle name="Normal 3 7 8 3" xfId="11855" xr:uid="{B95938FF-2169-4800-85A5-838BB04195DD}"/>
    <cellStyle name="Normal 3 7 8 3 2" xfId="38901" xr:uid="{0253FA1A-1C06-4ABC-BF16-38183D4A1DC7}"/>
    <cellStyle name="Normal 3 7 8 3 3" xfId="51314" xr:uid="{E7B29583-1FF7-4945-A642-1938D3F1FCAA}"/>
    <cellStyle name="Normal 3 7 8 3 4" xfId="26490" xr:uid="{8EEFA938-F42A-458D-A1DE-7D40D6FE5CF1}"/>
    <cellStyle name="Normal 3 7 8 4" xfId="6435" xr:uid="{54829348-4A58-4EA1-9EEF-0FDCF2669474}"/>
    <cellStyle name="Normal 3 7 8 4 2" xfId="33482" xr:uid="{21147EA7-5AAF-4DDD-AF74-325DAD6986CE}"/>
    <cellStyle name="Normal 3 7 8 4 3" xfId="45895" xr:uid="{14CCA13D-E7CA-4E88-A6FE-F161334AE227}"/>
    <cellStyle name="Normal 3 7 8 4 4" xfId="21071" xr:uid="{794DD2F1-1C5A-48EF-99BE-F2AF3B160312}"/>
    <cellStyle name="Normal 3 7 8 5" xfId="15982" xr:uid="{199D685A-76B3-4E91-B5FE-4BB8CE36A1D6}"/>
    <cellStyle name="Normal 3 7 8 6" xfId="28393" xr:uid="{0B75BE4C-06B7-44DF-BE6D-3D74363EA7BF}"/>
    <cellStyle name="Normal 3 7 8 7" xfId="40806" xr:uid="{2968DF34-0FAD-4684-BC79-2EE9B2C06687}"/>
    <cellStyle name="Normal 3 7 8 8" xfId="14079" xr:uid="{BFEBDE45-9E09-42E7-9202-118536C13A54}"/>
    <cellStyle name="Normal 3 7 9" xfId="2923" xr:uid="{E8851629-80C8-40CC-9F14-746252834384}"/>
    <cellStyle name="Normal 3 7 9 2" xfId="8056" xr:uid="{4432A660-C07F-4FF7-A717-8AB27C28EB71}"/>
    <cellStyle name="Normal 3 7 9 2 2" xfId="35103" xr:uid="{CF4E0CC6-F707-4215-9E4E-DFDDF815E6DE}"/>
    <cellStyle name="Normal 3 7 9 2 3" xfId="47516" xr:uid="{16765105-0207-4C82-A40A-AFBB0FCDB745}"/>
    <cellStyle name="Normal 3 7 9 2 4" xfId="22692" xr:uid="{960C38FC-4E88-414A-9B3B-067107BF3817}"/>
    <cellStyle name="Normal 3 7 9 3" xfId="29975" xr:uid="{2E23E6FF-6787-444D-972C-90475462D960}"/>
    <cellStyle name="Normal 3 7 9 4" xfId="42388" xr:uid="{94E540E7-AC08-479D-BA2E-624CB4836328}"/>
    <cellStyle name="Normal 3 7 9 5" xfId="17564" xr:uid="{E4CC6D3B-63A3-43F3-8902-B8C024E51301}"/>
    <cellStyle name="Normal 3 8" xfId="105" xr:uid="{CB04E810-498A-4EB8-A51D-982018CB0F07}"/>
    <cellStyle name="Normal 3 8 10" xfId="759" xr:uid="{802ED646-A325-45F9-9E52-20AC5C3433C2}"/>
    <cellStyle name="Normal 3 8 10 2" xfId="10275" xr:uid="{E75C67A8-61D8-4832-8197-B37F0B17371C}"/>
    <cellStyle name="Normal 3 8 10 2 2" xfId="37322" xr:uid="{3ADF34E2-9C39-49F0-A39F-8C972D69DABF}"/>
    <cellStyle name="Normal 3 8 10 2 3" xfId="49735" xr:uid="{87541F6F-08C6-470A-BED6-E21264E2AD42}"/>
    <cellStyle name="Normal 3 8 10 2 4" xfId="24911" xr:uid="{8947326D-C2F0-4BEC-9E17-FA72A762F0A8}"/>
    <cellStyle name="Normal 3 8 10 3" xfId="27812" xr:uid="{365D796F-2A34-4A06-B0B1-D938A968F5E3}"/>
    <cellStyle name="Normal 3 8 10 4" xfId="40225" xr:uid="{ED07F0F3-54F1-4DD3-9A00-D12444287DA4}"/>
    <cellStyle name="Normal 3 8 10 5" xfId="15401" xr:uid="{D15EADD8-295E-44EA-BAF3-DA93A1164CC8}"/>
    <cellStyle name="Normal 3 8 11" xfId="5137" xr:uid="{A525A2E7-699B-4ED8-BBA7-6AB25E55F624}"/>
    <cellStyle name="Normal 3 8 11 2" xfId="32189" xr:uid="{19CCA540-CA33-4585-99C6-3187A5E03F50}"/>
    <cellStyle name="Normal 3 8 11 3" xfId="44602" xr:uid="{32B84EBD-01AD-43A7-9B29-8CC16A08857C}"/>
    <cellStyle name="Normal 3 8 11 4" xfId="19778" xr:uid="{8D7C5B01-9B86-4D4A-BA6B-1F7EE0B12EA2}"/>
    <cellStyle name="Normal 3 8 12" xfId="14748" xr:uid="{1984F087-3C57-48FB-B661-0BBE578087EA}"/>
    <cellStyle name="Normal 3 8 13" xfId="27159" xr:uid="{CEDD05CD-E6ED-4222-BFFC-E28FDC210F95}"/>
    <cellStyle name="Normal 3 8 14" xfId="39572" xr:uid="{5126872F-E3AD-46B6-9722-D535EA8FB48C}"/>
    <cellStyle name="Normal 3 8 15" xfId="12500" xr:uid="{C51EDB13-4F17-415E-93D4-E7A86545E313}"/>
    <cellStyle name="Normal 3 8 2" xfId="281" xr:uid="{34C550BF-A129-4572-A0C1-E45B7A5B6D2C}"/>
    <cellStyle name="Normal 3 8 2 10" xfId="39747" xr:uid="{31DAF1EC-E418-4438-AE9E-8B7B77D31569}"/>
    <cellStyle name="Normal 3 8 2 11" xfId="12587" xr:uid="{B7AA0600-512D-42FD-AB7E-6B06F9D660FD}"/>
    <cellStyle name="Normal 3 8 2 2" xfId="1990" xr:uid="{8A8C5DB7-AC50-40AE-BCED-B9DD1BEC14E6}"/>
    <cellStyle name="Normal 3 8 2 2 2" xfId="3573" xr:uid="{689BBB59-EC00-4A2D-A7FC-51D042569EA3}"/>
    <cellStyle name="Normal 3 8 2 2 2 2" xfId="7085" xr:uid="{6878633D-9441-4A79-ABF0-0C2E9564C76C}"/>
    <cellStyle name="Normal 3 8 2 2 2 2 2" xfId="34132" xr:uid="{588F5DC6-8BC2-44A1-B3CA-AE53035618FC}"/>
    <cellStyle name="Normal 3 8 2 2 2 2 3" xfId="46545" xr:uid="{F740DDBE-69FC-4220-A98D-D9C7CF920DD8}"/>
    <cellStyle name="Normal 3 8 2 2 2 2 4" xfId="21721" xr:uid="{83FAAC5D-C718-4FE9-9C40-63492894FB36}"/>
    <cellStyle name="Normal 3 8 2 2 2 3" xfId="30625" xr:uid="{E798341F-00E9-46BB-BC9C-F1B7287FF4F5}"/>
    <cellStyle name="Normal 3 8 2 2 2 4" xfId="43038" xr:uid="{D4AEA75C-23AD-4F0A-8545-87B3DB3380B1}"/>
    <cellStyle name="Normal 3 8 2 2 2 5" xfId="18214" xr:uid="{D7489CE7-77FC-4589-8AC2-F5C087087E77}"/>
    <cellStyle name="Normal 3 8 2 2 3" xfId="9316" xr:uid="{24FA4F8B-EA5D-414F-AE4F-DC771CF91F0F}"/>
    <cellStyle name="Normal 3 8 2 2 3 2" xfId="36363" xr:uid="{90081B02-5C95-4457-878D-EA08F075CBCC}"/>
    <cellStyle name="Normal 3 8 2 2 3 3" xfId="48776" xr:uid="{BB177F32-3F0D-4B5F-8A50-D18B2546804A}"/>
    <cellStyle name="Normal 3 8 2 2 3 4" xfId="23952" xr:uid="{CC5A01B5-5CEE-4BA6-9E40-785D2BB2A04A}"/>
    <cellStyle name="Normal 3 8 2 2 4" xfId="10896" xr:uid="{0EED320B-B76B-40B2-A4D9-A15762004D8E}"/>
    <cellStyle name="Normal 3 8 2 2 4 2" xfId="37943" xr:uid="{9FC1699E-DF5A-4CB1-BE8E-381AFD6D51DC}"/>
    <cellStyle name="Normal 3 8 2 2 4 3" xfId="50356" xr:uid="{E856B384-E13E-4FA1-8C4E-5ABB198FD473}"/>
    <cellStyle name="Normal 3 8 2 2 4 4" xfId="25532" xr:uid="{1FB05639-3D64-4FC4-ABEC-E74670965EDA}"/>
    <cellStyle name="Normal 3 8 2 2 5" xfId="5739" xr:uid="{4AEEB533-8F74-4EDD-BB93-92B0CC1CEFAC}"/>
    <cellStyle name="Normal 3 8 2 2 5 2" xfId="32786" xr:uid="{97E3CBF4-3CC1-4466-8183-C629BF5936B0}"/>
    <cellStyle name="Normal 3 8 2 2 5 3" xfId="45199" xr:uid="{FBFAB9F4-1BAE-48CB-A449-8311EE1670F0}"/>
    <cellStyle name="Normal 3 8 2 2 5 4" xfId="20375" xr:uid="{DEA89D3A-8E10-4EC4-A81A-D869A7E54EDA}"/>
    <cellStyle name="Normal 3 8 2 2 6" xfId="16632" xr:uid="{1042C351-D3A6-4B27-A1A8-3863786DCF67}"/>
    <cellStyle name="Normal 3 8 2 2 7" xfId="29043" xr:uid="{BD46747F-2405-4791-B581-3BDDAA7BA1FA}"/>
    <cellStyle name="Normal 3 8 2 2 8" xfId="41456" xr:uid="{CC1A62F2-3C8B-4E34-BC0A-8E236638CF81}"/>
    <cellStyle name="Normal 3 8 2 2 9" xfId="13121" xr:uid="{31117B1C-8033-445A-8C52-37E5DAAA1BE5}"/>
    <cellStyle name="Normal 3 8 2 3" xfId="2512" xr:uid="{EA50A2D1-7E3B-41F2-8E41-F0651E81F4B0}"/>
    <cellStyle name="Normal 3 8 2 3 2" xfId="4095" xr:uid="{DD470AE0-EDF3-4953-81BE-A9C00244DE55}"/>
    <cellStyle name="Normal 3 8 2 3 2 2" xfId="7607" xr:uid="{50A8D0C4-3CB5-41B9-A645-CBE2E0132592}"/>
    <cellStyle name="Normal 3 8 2 3 2 2 2" xfId="34654" xr:uid="{C30F6E41-9B2F-4B71-A8E3-91681E32CE8A}"/>
    <cellStyle name="Normal 3 8 2 3 2 2 3" xfId="47067" xr:uid="{171D0077-322E-467C-AA5E-8CE676AA3AFB}"/>
    <cellStyle name="Normal 3 8 2 3 2 2 4" xfId="22243" xr:uid="{A1BC6927-F170-4F64-A4BC-248BF36BC086}"/>
    <cellStyle name="Normal 3 8 2 3 2 3" xfId="31147" xr:uid="{AC94BB23-FE4D-40E6-B4CC-FD553E40A00D}"/>
    <cellStyle name="Normal 3 8 2 3 2 4" xfId="43560" xr:uid="{57ABF4E1-575F-4756-8E48-99D4395DAE74}"/>
    <cellStyle name="Normal 3 8 2 3 2 5" xfId="18736" xr:uid="{2000A89B-5373-4CAD-BD53-56D0A5B26776}"/>
    <cellStyle name="Normal 3 8 2 3 3" xfId="9838" xr:uid="{93A5C5E1-2022-4872-9D37-CBAF4A275E21}"/>
    <cellStyle name="Normal 3 8 2 3 3 2" xfId="36885" xr:uid="{FFD4A8E4-1E61-4CFC-8BDE-6FC96536F9E7}"/>
    <cellStyle name="Normal 3 8 2 3 3 3" xfId="49298" xr:uid="{5B82A39C-CC6F-4D8A-B5A5-3428F83B7E65}"/>
    <cellStyle name="Normal 3 8 2 3 3 4" xfId="24474" xr:uid="{2B786B21-4581-4333-B02E-DABF2AEAA66F}"/>
    <cellStyle name="Normal 3 8 2 3 4" xfId="11418" xr:uid="{E4AB625B-BEB6-488F-85E2-F23DE8BCEBDD}"/>
    <cellStyle name="Normal 3 8 2 3 4 2" xfId="38465" xr:uid="{D8E191F9-5C41-463B-BAD5-B06355F1DEF5}"/>
    <cellStyle name="Normal 3 8 2 3 4 3" xfId="50878" xr:uid="{08744A6F-797A-433F-9DA8-3E9428E5E177}"/>
    <cellStyle name="Normal 3 8 2 3 4 4" xfId="26054" xr:uid="{82E030ED-428B-4CD6-A07D-090D57BE8924}"/>
    <cellStyle name="Normal 3 8 2 3 5" xfId="6145" xr:uid="{9F945414-32F3-4920-B826-A5AC81606606}"/>
    <cellStyle name="Normal 3 8 2 3 5 2" xfId="33192" xr:uid="{8519E254-6E17-4F87-A86F-ACA3B23A0771}"/>
    <cellStyle name="Normal 3 8 2 3 5 3" xfId="45605" xr:uid="{C73E31E2-C7D8-4EF1-BB49-7BDA6FB9152C}"/>
    <cellStyle name="Normal 3 8 2 3 5 4" xfId="20781" xr:uid="{82BDAA8C-89CE-48E0-A32A-57BEA5D5FBC2}"/>
    <cellStyle name="Normal 3 8 2 3 6" xfId="17154" xr:uid="{6CBCB0BD-816B-49C0-939D-9CF3184E25AF}"/>
    <cellStyle name="Normal 3 8 2 3 7" xfId="29565" xr:uid="{76B621D0-6BB1-4E00-8395-5CF2E9B602A0}"/>
    <cellStyle name="Normal 3 8 2 3 8" xfId="41978" xr:uid="{4CAE8545-B988-4942-A39B-A3E47A916127}"/>
    <cellStyle name="Normal 3 8 2 3 9" xfId="13643" xr:uid="{7F5892A2-C007-490D-B036-41358054FAD0}"/>
    <cellStyle name="Normal 3 8 2 4" xfId="1456" xr:uid="{A3F64400-78E0-4749-80DF-6E37749FB2FD}"/>
    <cellStyle name="Normal 3 8 2 4 2" xfId="4735" xr:uid="{9EEA2636-6CF7-4B3D-9BB7-4F455C1ED3CE}"/>
    <cellStyle name="Normal 3 8 2 4 2 2" xfId="8782" xr:uid="{939A9A1D-CF55-476F-894E-25F60FF8C4BF}"/>
    <cellStyle name="Normal 3 8 2 4 2 2 2" xfId="35829" xr:uid="{02EAE7F1-810C-40F2-981B-3218A445B2C6}"/>
    <cellStyle name="Normal 3 8 2 4 2 2 3" xfId="48242" xr:uid="{33BEB37A-DABE-4943-8809-E6EE265F427F}"/>
    <cellStyle name="Normal 3 8 2 4 2 2 4" xfId="23418" xr:uid="{476FA9B4-F31E-4AEA-A0DF-E5D522FE990A}"/>
    <cellStyle name="Normal 3 8 2 4 2 3" xfId="31787" xr:uid="{ACAD2089-5E53-4B06-9C31-AD749EA77D26}"/>
    <cellStyle name="Normal 3 8 2 4 2 4" xfId="44200" xr:uid="{2DC3DEE0-007C-4082-B06B-C93CBBF931A7}"/>
    <cellStyle name="Normal 3 8 2 4 2 5" xfId="19376" xr:uid="{EEADAE5D-59B1-42DB-BCD4-3982814423F4}"/>
    <cellStyle name="Normal 3 8 2 4 3" xfId="12059" xr:uid="{D3C03FB5-1C7E-4694-BEC5-79E59A8BA832}"/>
    <cellStyle name="Normal 3 8 2 4 3 2" xfId="39105" xr:uid="{4B4B8846-F78E-4055-B3F1-C0E81848CCF5}"/>
    <cellStyle name="Normal 3 8 2 4 3 3" xfId="51518" xr:uid="{7721361B-C361-471C-B04D-FAC285F77CF9}"/>
    <cellStyle name="Normal 3 8 2 4 3 4" xfId="26694" xr:uid="{3F473E7A-20E5-4D71-A8DF-3EBA543F47FE}"/>
    <cellStyle name="Normal 3 8 2 4 4" xfId="6551" xr:uid="{A71FCEE0-71E1-4838-A8DB-41F390D95EC8}"/>
    <cellStyle name="Normal 3 8 2 4 4 2" xfId="33598" xr:uid="{7DBBECE3-6863-4F6F-8481-B22C77875260}"/>
    <cellStyle name="Normal 3 8 2 4 4 3" xfId="46011" xr:uid="{34D91350-839E-4627-9A98-1893518450B9}"/>
    <cellStyle name="Normal 3 8 2 4 4 4" xfId="21187" xr:uid="{71D93A25-9FED-4002-9254-84909D8F6172}"/>
    <cellStyle name="Normal 3 8 2 4 5" xfId="16098" xr:uid="{F6C6B17F-FF83-4934-84ED-292667851A84}"/>
    <cellStyle name="Normal 3 8 2 4 6" xfId="28509" xr:uid="{0CD8E3B9-56CC-4E54-B93B-51A99BF0A0FF}"/>
    <cellStyle name="Normal 3 8 2 4 7" xfId="40922" xr:uid="{A516F458-94F4-428D-A127-2C59A9BC21B6}"/>
    <cellStyle name="Normal 3 8 2 4 8" xfId="14283" xr:uid="{0D04527B-8962-4C7A-8412-B3F86BB89A67}"/>
    <cellStyle name="Normal 3 8 2 5" xfId="3039" xr:uid="{A04A53F0-6754-412B-815D-98E1BC94DE84}"/>
    <cellStyle name="Normal 3 8 2 5 2" xfId="8260" xr:uid="{C8834AEE-88F0-451A-B1FC-1B2D1EFC6C61}"/>
    <cellStyle name="Normal 3 8 2 5 2 2" xfId="35307" xr:uid="{C79C16D1-CD5E-42D1-A1A4-93386A7DFAD3}"/>
    <cellStyle name="Normal 3 8 2 5 2 3" xfId="47720" xr:uid="{08489770-6D7F-410B-80A5-A40F279A8CAE}"/>
    <cellStyle name="Normal 3 8 2 5 2 4" xfId="22896" xr:uid="{67FEFC88-4D60-4920-B6F8-8FB0D856F252}"/>
    <cellStyle name="Normal 3 8 2 5 3" xfId="30091" xr:uid="{2628001E-41A4-4BA8-8696-9B4B021851E8}"/>
    <cellStyle name="Normal 3 8 2 5 4" xfId="42504" xr:uid="{6C928C87-2611-4D05-B388-1545E02E91CC}"/>
    <cellStyle name="Normal 3 8 2 5 5" xfId="17680" xr:uid="{166A7233-DA2B-4AA9-8BA6-70ED59B54508}"/>
    <cellStyle name="Normal 3 8 2 6" xfId="934" xr:uid="{E84EE686-5785-4A71-8EED-399874E7E623}"/>
    <cellStyle name="Normal 3 8 2 6 2" xfId="10362" xr:uid="{AFCD1842-F7B6-4D1A-846B-596E1B414936}"/>
    <cellStyle name="Normal 3 8 2 6 2 2" xfId="37409" xr:uid="{4C54435F-C9D3-4574-8387-EAE40F5298DE}"/>
    <cellStyle name="Normal 3 8 2 6 2 3" xfId="49822" xr:uid="{8B7E279B-0BB2-4B60-9061-8B9DB9C67A16}"/>
    <cellStyle name="Normal 3 8 2 6 2 4" xfId="24998" xr:uid="{B3DEFF40-7119-4470-839E-912771C1EFC4}"/>
    <cellStyle name="Normal 3 8 2 6 3" xfId="27987" xr:uid="{C3209DC8-C370-4C59-BEC3-ED72D8C4D961}"/>
    <cellStyle name="Normal 3 8 2 6 4" xfId="40400" xr:uid="{0C6B0345-D086-43BC-8C40-29B0332AF2DA}"/>
    <cellStyle name="Normal 3 8 2 6 5" xfId="15576" xr:uid="{DA07E9E0-C6CE-4C61-9EB0-CBD9AE8A17DC}"/>
    <cellStyle name="Normal 3 8 2 7" xfId="5307" xr:uid="{B3C57835-2FD6-496B-B501-A8FA64AFF606}"/>
    <cellStyle name="Normal 3 8 2 7 2" xfId="32354" xr:uid="{AF7C996A-ADB7-4EA0-9D73-E4BEF56F088E}"/>
    <cellStyle name="Normal 3 8 2 7 3" xfId="44767" xr:uid="{315D2670-6F7B-4F73-A2B8-D8D920A451EC}"/>
    <cellStyle name="Normal 3 8 2 7 4" xfId="19943" xr:uid="{2850AD32-C6B7-406D-A7F3-EC4EE88BD49D}"/>
    <cellStyle name="Normal 3 8 2 8" xfId="14923" xr:uid="{69F2A06A-8A26-41CF-9CDF-A2046F96809F}"/>
    <cellStyle name="Normal 3 8 2 9" xfId="27334" xr:uid="{D19DC968-5515-4703-AA7E-8825C2E08131}"/>
    <cellStyle name="Normal 3 8 3" xfId="396" xr:uid="{EB51ACF1-E0B8-41D8-A256-705A39C3E5DC}"/>
    <cellStyle name="Normal 3 8 3 10" xfId="39862" xr:uid="{624BB316-8AD9-4699-BFBE-45C74846C4DB}"/>
    <cellStyle name="Normal 3 8 3 11" xfId="12702" xr:uid="{2BA30A57-C62E-47D1-B073-655F66AADAEC}"/>
    <cellStyle name="Normal 3 8 3 2" xfId="2105" xr:uid="{17CC935D-49B7-4485-9250-D9F9A835ED3E}"/>
    <cellStyle name="Normal 3 8 3 2 2" xfId="3688" xr:uid="{5A619C7D-18A5-4FDA-9F1A-B9FE9BFDC508}"/>
    <cellStyle name="Normal 3 8 3 2 2 2" xfId="7200" xr:uid="{4A07EA61-1DB2-4533-AA03-B728C2C5E441}"/>
    <cellStyle name="Normal 3 8 3 2 2 2 2" xfId="34247" xr:uid="{08693B8D-8765-4337-BA40-75B255A3DFAB}"/>
    <cellStyle name="Normal 3 8 3 2 2 2 3" xfId="46660" xr:uid="{7C5EB87F-381B-4675-8620-3BAC9677749C}"/>
    <cellStyle name="Normal 3 8 3 2 2 2 4" xfId="21836" xr:uid="{2D21273F-F5BB-456A-8398-522F4E5AD688}"/>
    <cellStyle name="Normal 3 8 3 2 2 3" xfId="30740" xr:uid="{1D582399-AB5F-4308-BE36-F59ED9509768}"/>
    <cellStyle name="Normal 3 8 3 2 2 4" xfId="43153" xr:uid="{BE04FE76-3B1F-4A00-A2D0-100073FA8138}"/>
    <cellStyle name="Normal 3 8 3 2 2 5" xfId="18329" xr:uid="{ACBF067B-CB62-4922-9F3F-2AA727B419B8}"/>
    <cellStyle name="Normal 3 8 3 2 3" xfId="9431" xr:uid="{FC36AC8C-1467-4688-9CCA-E882D6927805}"/>
    <cellStyle name="Normal 3 8 3 2 3 2" xfId="36478" xr:uid="{3DA5B5CE-51CB-4ACB-A159-14CB9B72268E}"/>
    <cellStyle name="Normal 3 8 3 2 3 3" xfId="48891" xr:uid="{86894EB4-D828-4E29-9ADA-645D791456A3}"/>
    <cellStyle name="Normal 3 8 3 2 3 4" xfId="24067" xr:uid="{0F6EECA5-3C9C-40DB-98CB-68F3DECF1315}"/>
    <cellStyle name="Normal 3 8 3 2 4" xfId="11011" xr:uid="{FC921489-8841-462F-B9EE-87534D530559}"/>
    <cellStyle name="Normal 3 8 3 2 4 2" xfId="38058" xr:uid="{8AB7A2AE-6D78-4E8E-8FFB-70AB3FF95BE4}"/>
    <cellStyle name="Normal 3 8 3 2 4 3" xfId="50471" xr:uid="{30C153BC-4AC0-42B7-8FE8-B52EDC71E731}"/>
    <cellStyle name="Normal 3 8 3 2 4 4" xfId="25647" xr:uid="{F5C31949-FEBC-4513-8066-361B9F29C844}"/>
    <cellStyle name="Normal 3 8 3 2 5" xfId="5854" xr:uid="{B5A91780-49D0-4922-820D-E651BC4BDDAC}"/>
    <cellStyle name="Normal 3 8 3 2 5 2" xfId="32901" xr:uid="{ED6685A0-A23B-4988-A95F-E5E1DEBFEA41}"/>
    <cellStyle name="Normal 3 8 3 2 5 3" xfId="45314" xr:uid="{8BE34081-08DB-4AEB-AA57-F70E6F028CA1}"/>
    <cellStyle name="Normal 3 8 3 2 5 4" xfId="20490" xr:uid="{D8766368-90BE-444A-B8CE-44BDCC98600F}"/>
    <cellStyle name="Normal 3 8 3 2 6" xfId="16747" xr:uid="{A262B80C-571F-4D7F-B404-F173B9AE57BD}"/>
    <cellStyle name="Normal 3 8 3 2 7" xfId="29158" xr:uid="{2D94C0D5-88BC-4907-BB0B-DEB00DCBF0B2}"/>
    <cellStyle name="Normal 3 8 3 2 8" xfId="41571" xr:uid="{2A43514C-2A39-48A9-A600-4C85B9927BC6}"/>
    <cellStyle name="Normal 3 8 3 2 9" xfId="13236" xr:uid="{0BC76380-9E40-4273-85D0-CCC74956C422}"/>
    <cellStyle name="Normal 3 8 3 3" xfId="2627" xr:uid="{0045823A-61C5-4EE1-AE93-D10D553AA1CC}"/>
    <cellStyle name="Normal 3 8 3 3 2" xfId="4210" xr:uid="{F3BDBAB5-0EFB-43DA-8237-FF6ABD12EB43}"/>
    <cellStyle name="Normal 3 8 3 3 2 2" xfId="7722" xr:uid="{63F0F65F-7CA8-466C-A013-56236464C36F}"/>
    <cellStyle name="Normal 3 8 3 3 2 2 2" xfId="34769" xr:uid="{684C5122-6578-43F7-B150-0A87090D4EBE}"/>
    <cellStyle name="Normal 3 8 3 3 2 2 3" xfId="47182" xr:uid="{48DEF72C-AD75-4695-91C1-844396954CDF}"/>
    <cellStyle name="Normal 3 8 3 3 2 2 4" xfId="22358" xr:uid="{FC31F096-4A1B-44F4-83F2-D70208FE08DA}"/>
    <cellStyle name="Normal 3 8 3 3 2 3" xfId="31262" xr:uid="{F6545B95-2AD0-4F8F-9BCD-26F3E3E4E426}"/>
    <cellStyle name="Normal 3 8 3 3 2 4" xfId="43675" xr:uid="{2AD2F524-858D-4B2D-B3BB-11AD5B17DC28}"/>
    <cellStyle name="Normal 3 8 3 3 2 5" xfId="18851" xr:uid="{CD683D52-534D-4BB7-B448-B0BDFC56E314}"/>
    <cellStyle name="Normal 3 8 3 3 3" xfId="9953" xr:uid="{B57B0486-9DB1-4E35-988B-B8FD7590E6E2}"/>
    <cellStyle name="Normal 3 8 3 3 3 2" xfId="37000" xr:uid="{5274267F-A711-4496-9AF4-50BAB9005586}"/>
    <cellStyle name="Normal 3 8 3 3 3 3" xfId="49413" xr:uid="{9E0BCB53-31B5-4B86-B9CA-C6CDBE47C69B}"/>
    <cellStyle name="Normal 3 8 3 3 3 4" xfId="24589" xr:uid="{86946ACF-A02A-4708-B2BE-86C409283BF2}"/>
    <cellStyle name="Normal 3 8 3 3 4" xfId="11533" xr:uid="{811C9F64-918C-4705-92E7-0E5C2B2742C2}"/>
    <cellStyle name="Normal 3 8 3 3 4 2" xfId="38580" xr:uid="{4BAE1712-19E9-4A80-AC0E-3C9328FD6829}"/>
    <cellStyle name="Normal 3 8 3 3 4 3" xfId="50993" xr:uid="{21061C9C-DCC7-4C24-8C5C-4543D3443A85}"/>
    <cellStyle name="Normal 3 8 3 3 4 4" xfId="26169" xr:uid="{87926B1B-A7A2-4FCC-BEE4-46563B77F1A3}"/>
    <cellStyle name="Normal 3 8 3 3 5" xfId="6260" xr:uid="{B1990A51-C486-4FCD-8B92-850C849A9950}"/>
    <cellStyle name="Normal 3 8 3 3 5 2" xfId="33307" xr:uid="{79A7F459-ED47-4DB0-921F-7ACEF303CA99}"/>
    <cellStyle name="Normal 3 8 3 3 5 3" xfId="45720" xr:uid="{8CCF4A98-B640-4FA0-B03F-9A1CB05D6226}"/>
    <cellStyle name="Normal 3 8 3 3 5 4" xfId="20896" xr:uid="{053602ED-E1FD-4AB4-8082-CF3E80A4B316}"/>
    <cellStyle name="Normal 3 8 3 3 6" xfId="17269" xr:uid="{C42CD8EA-70D6-4200-9E0B-710FD065592F}"/>
    <cellStyle name="Normal 3 8 3 3 7" xfId="29680" xr:uid="{6930D5CD-1122-4DE5-868D-629A4FA18C6A}"/>
    <cellStyle name="Normal 3 8 3 3 8" xfId="42093" xr:uid="{ED398E81-BD38-4FE8-AD5C-CAD867D498F8}"/>
    <cellStyle name="Normal 3 8 3 3 9" xfId="13758" xr:uid="{69B6862D-7AB4-440F-9BFC-53B0DCBCA991}"/>
    <cellStyle name="Normal 3 8 3 4" xfId="1571" xr:uid="{A20F9099-B1A8-431D-84E7-387FC32B30A5}"/>
    <cellStyle name="Normal 3 8 3 4 2" xfId="4850" xr:uid="{4A6E3363-E88E-4767-999A-1E3B8DDEE9A2}"/>
    <cellStyle name="Normal 3 8 3 4 2 2" xfId="8897" xr:uid="{BD2C0CE5-88B6-4AC4-883C-2CD0CEAEDB0D}"/>
    <cellStyle name="Normal 3 8 3 4 2 2 2" xfId="35944" xr:uid="{D50A5717-8F32-4D06-8D2F-439184ED6E19}"/>
    <cellStyle name="Normal 3 8 3 4 2 2 3" xfId="48357" xr:uid="{17B1F4B3-04CD-41BA-94DB-948497F09830}"/>
    <cellStyle name="Normal 3 8 3 4 2 2 4" xfId="23533" xr:uid="{46AA93F7-1A66-4230-977A-62C1F5E8B4D3}"/>
    <cellStyle name="Normal 3 8 3 4 2 3" xfId="31902" xr:uid="{6E608BC1-25AF-4075-8B56-FA50FC0BB54B}"/>
    <cellStyle name="Normal 3 8 3 4 2 4" xfId="44315" xr:uid="{60247866-6F53-4E38-89A1-38B9BFAAF7F2}"/>
    <cellStyle name="Normal 3 8 3 4 2 5" xfId="19491" xr:uid="{88A52594-4E55-42CA-8C1C-65A878408C14}"/>
    <cellStyle name="Normal 3 8 3 4 3" xfId="12174" xr:uid="{1E39AB13-3689-4056-8620-F342C5CB645A}"/>
    <cellStyle name="Normal 3 8 3 4 3 2" xfId="39220" xr:uid="{804E69FC-C2E9-48C7-AAF6-D0DEEDB34509}"/>
    <cellStyle name="Normal 3 8 3 4 3 3" xfId="51633" xr:uid="{0DF60BBA-7DD3-47F2-AC9D-C6C9720FCC93}"/>
    <cellStyle name="Normal 3 8 3 4 3 4" xfId="26809" xr:uid="{0EC8DB1B-6478-426F-811B-BDEEDF21AFA8}"/>
    <cellStyle name="Normal 3 8 3 4 4" xfId="6666" xr:uid="{A22467C5-0C16-4FB4-864F-0E02EA824B4C}"/>
    <cellStyle name="Normal 3 8 3 4 4 2" xfId="33713" xr:uid="{4D01498A-4114-40F2-9D2E-7B8513F125D4}"/>
    <cellStyle name="Normal 3 8 3 4 4 3" xfId="46126" xr:uid="{66BCB575-AE5E-467D-81CD-072BC639B9E3}"/>
    <cellStyle name="Normal 3 8 3 4 4 4" xfId="21302" xr:uid="{23850506-9EF7-483D-B0DC-E805EECC36C2}"/>
    <cellStyle name="Normal 3 8 3 4 5" xfId="16213" xr:uid="{E8699405-8F74-40E5-B797-68BD15A6B665}"/>
    <cellStyle name="Normal 3 8 3 4 6" xfId="28624" xr:uid="{4621D4BD-CBB8-4679-A6C0-03A25C78B250}"/>
    <cellStyle name="Normal 3 8 3 4 7" xfId="41037" xr:uid="{96C36CFF-0A3B-4947-9821-3BFB8AA111F8}"/>
    <cellStyle name="Normal 3 8 3 4 8" xfId="14398" xr:uid="{B7430334-097F-4AD8-A718-E2CAF19D30B9}"/>
    <cellStyle name="Normal 3 8 3 5" xfId="3154" xr:uid="{3BFE2035-3DE7-4A97-976B-F276BC58C199}"/>
    <cellStyle name="Normal 3 8 3 5 2" xfId="8375" xr:uid="{2AA94BBD-AC66-412E-876D-CDDD663D1ABB}"/>
    <cellStyle name="Normal 3 8 3 5 2 2" xfId="35422" xr:uid="{1749F14F-3EB1-4B37-80BE-E3C44B01EE15}"/>
    <cellStyle name="Normal 3 8 3 5 2 3" xfId="47835" xr:uid="{C9AB8047-0F1D-4FB7-BF61-75D9A809E3FD}"/>
    <cellStyle name="Normal 3 8 3 5 2 4" xfId="23011" xr:uid="{E9ED0EEB-7AD3-48EF-A683-787C7F438A21}"/>
    <cellStyle name="Normal 3 8 3 5 3" xfId="30206" xr:uid="{3A424698-ED0A-40A4-80E3-745290855773}"/>
    <cellStyle name="Normal 3 8 3 5 4" xfId="42619" xr:uid="{7C8C30DF-E792-46B0-8E65-59A76E7115DD}"/>
    <cellStyle name="Normal 3 8 3 5 5" xfId="17795" xr:uid="{BAFAA99F-CDD3-4AD5-854E-FC75F4A4CD91}"/>
    <cellStyle name="Normal 3 8 3 6" xfId="1049" xr:uid="{179878C2-F549-4A94-A153-CE888C76B53E}"/>
    <cellStyle name="Normal 3 8 3 6 2" xfId="10477" xr:uid="{F7A31992-A434-4646-B120-F5BC0D37C237}"/>
    <cellStyle name="Normal 3 8 3 6 2 2" xfId="37524" xr:uid="{B0C2A3D6-2CFC-4EA1-8256-29A83B6D0ECF}"/>
    <cellStyle name="Normal 3 8 3 6 2 3" xfId="49937" xr:uid="{83A53824-454E-439B-A8F5-82EB27C3C836}"/>
    <cellStyle name="Normal 3 8 3 6 2 4" xfId="25113" xr:uid="{5D12B2E4-8A3D-45EE-9D05-DA91F343ACBD}"/>
    <cellStyle name="Normal 3 8 3 6 3" xfId="28102" xr:uid="{35FDADE9-50A2-42C0-8905-5AA43BDFB77D}"/>
    <cellStyle name="Normal 3 8 3 6 4" xfId="40515" xr:uid="{9F7191CF-1DB6-4342-AF7C-698D42302106}"/>
    <cellStyle name="Normal 3 8 3 6 5" xfId="15691" xr:uid="{6AF0767E-770A-4839-9254-417F7255DC35}"/>
    <cellStyle name="Normal 3 8 3 7" xfId="5395" xr:uid="{EBB257B1-8807-4F6D-8BA6-4C50A1313668}"/>
    <cellStyle name="Normal 3 8 3 7 2" xfId="32442" xr:uid="{25E29C79-1EA6-48A0-A9AE-C8823436DE12}"/>
    <cellStyle name="Normal 3 8 3 7 3" xfId="44855" xr:uid="{0779CEA1-D5F8-4FA6-975B-430DEC3C7B99}"/>
    <cellStyle name="Normal 3 8 3 7 4" xfId="20031" xr:uid="{907B9FEE-CBC1-4B66-8866-956BFFDB8FDE}"/>
    <cellStyle name="Normal 3 8 3 8" xfId="15038" xr:uid="{F3217366-C8FE-4E94-A0CC-A147C0D10A9A}"/>
    <cellStyle name="Normal 3 8 3 9" xfId="27449" xr:uid="{2C19FB4F-6A8C-4050-8621-82F5C8347A20}"/>
    <cellStyle name="Normal 3 8 4" xfId="512" xr:uid="{26675433-6F65-4C2E-8255-AF88A7450DA6}"/>
    <cellStyle name="Normal 3 8 4 10" xfId="39978" xr:uid="{8F897F91-6C1C-4CA1-87B5-A9E28A2E24DD}"/>
    <cellStyle name="Normal 3 8 4 11" xfId="12818" xr:uid="{16BA6157-2CF1-4A4C-9E0A-B9300C0518DD}"/>
    <cellStyle name="Normal 3 8 4 2" xfId="2221" xr:uid="{A46BAB9C-4ACF-4E1A-AD17-113049A55357}"/>
    <cellStyle name="Normal 3 8 4 2 2" xfId="3804" xr:uid="{93B9764B-2D1A-447E-9D6A-FF99701EE707}"/>
    <cellStyle name="Normal 3 8 4 2 2 2" xfId="7316" xr:uid="{D8C3A78E-C9D2-437A-8F3D-C6D6C2CF6C76}"/>
    <cellStyle name="Normal 3 8 4 2 2 2 2" xfId="34363" xr:uid="{5F29BA08-6A0A-44CA-80D5-90241BB546D5}"/>
    <cellStyle name="Normal 3 8 4 2 2 2 3" xfId="46776" xr:uid="{486C77DE-A16C-41B8-B657-888540DDE7A8}"/>
    <cellStyle name="Normal 3 8 4 2 2 2 4" xfId="21952" xr:uid="{6BFE972B-84E6-4305-B875-A52DBFE55908}"/>
    <cellStyle name="Normal 3 8 4 2 2 3" xfId="30856" xr:uid="{7F555A48-0C64-43D9-87CF-65345D843946}"/>
    <cellStyle name="Normal 3 8 4 2 2 4" xfId="43269" xr:uid="{C37BAD5C-68A8-4A80-93A2-998533958B98}"/>
    <cellStyle name="Normal 3 8 4 2 2 5" xfId="18445" xr:uid="{2109A6AD-834A-4E0D-B398-8F1BBCED6CE6}"/>
    <cellStyle name="Normal 3 8 4 2 3" xfId="9547" xr:uid="{E5B0FCA9-88C6-4F56-B3BA-54D3DF7B4F1E}"/>
    <cellStyle name="Normal 3 8 4 2 3 2" xfId="36594" xr:uid="{8FBBE67C-1755-4AB9-930C-59F4FBCB373F}"/>
    <cellStyle name="Normal 3 8 4 2 3 3" xfId="49007" xr:uid="{9EF8D5A8-4C09-45C5-91AF-1E70BB719F93}"/>
    <cellStyle name="Normal 3 8 4 2 3 4" xfId="24183" xr:uid="{4E3DFEEB-40FE-4267-B4B1-98569C146055}"/>
    <cellStyle name="Normal 3 8 4 2 4" xfId="11127" xr:uid="{A8F279F3-0D0F-4441-BF93-F418727FA82A}"/>
    <cellStyle name="Normal 3 8 4 2 4 2" xfId="38174" xr:uid="{424E8D97-4517-4AF8-AE18-7779A230B46C}"/>
    <cellStyle name="Normal 3 8 4 2 4 3" xfId="50587" xr:uid="{14344623-767E-4FDA-88EF-3B300DBFE474}"/>
    <cellStyle name="Normal 3 8 4 2 4 4" xfId="25763" xr:uid="{91E2320F-2782-4AFD-AA9E-4B791233E394}"/>
    <cellStyle name="Normal 3 8 4 2 5" xfId="5970" xr:uid="{54C01F52-A432-4514-87D0-0147D4E64E40}"/>
    <cellStyle name="Normal 3 8 4 2 5 2" xfId="33017" xr:uid="{AFD48DC2-3903-4825-9D78-34C50DCB540E}"/>
    <cellStyle name="Normal 3 8 4 2 5 3" xfId="45430" xr:uid="{917B5F4F-E3F1-4047-BA5D-1A64C5E89E43}"/>
    <cellStyle name="Normal 3 8 4 2 5 4" xfId="20606" xr:uid="{441387D9-03E8-4582-9FAA-C73D1B974DB6}"/>
    <cellStyle name="Normal 3 8 4 2 6" xfId="16863" xr:uid="{291B619D-D56A-4308-ABAB-F41DD3A3D29C}"/>
    <cellStyle name="Normal 3 8 4 2 7" xfId="29274" xr:uid="{7EA07CB5-7C1D-4D3B-A7C8-49710D4DF901}"/>
    <cellStyle name="Normal 3 8 4 2 8" xfId="41687" xr:uid="{EBB15B16-2F85-4454-A221-A5DA85F7963A}"/>
    <cellStyle name="Normal 3 8 4 2 9" xfId="13352" xr:uid="{88E5CC6D-9ACE-4383-AFFF-1FCF3BE0D711}"/>
    <cellStyle name="Normal 3 8 4 3" xfId="2743" xr:uid="{08CEEBE7-B1BC-4E35-A980-9574D1FF2D18}"/>
    <cellStyle name="Normal 3 8 4 3 2" xfId="4326" xr:uid="{AD0B6951-242A-4415-B89A-3808B992406E}"/>
    <cellStyle name="Normal 3 8 4 3 2 2" xfId="7838" xr:uid="{976F58B1-39E6-49D0-B9FA-2F3789CF0312}"/>
    <cellStyle name="Normal 3 8 4 3 2 2 2" xfId="34885" xr:uid="{E8668B77-9150-4597-B0C5-34F36361D0CD}"/>
    <cellStyle name="Normal 3 8 4 3 2 2 3" xfId="47298" xr:uid="{6A0699DD-8678-4C0C-A12E-4BF58467EC65}"/>
    <cellStyle name="Normal 3 8 4 3 2 2 4" xfId="22474" xr:uid="{1F6C9303-9BD8-4C6E-B97F-5BCB13D44EF7}"/>
    <cellStyle name="Normal 3 8 4 3 2 3" xfId="31378" xr:uid="{1F4210D2-F667-494D-8A76-B4B6493ECA9F}"/>
    <cellStyle name="Normal 3 8 4 3 2 4" xfId="43791" xr:uid="{C6275783-1AC5-4991-856E-FA8347545B53}"/>
    <cellStyle name="Normal 3 8 4 3 2 5" xfId="18967" xr:uid="{A3BBB23F-8F91-4AF9-A5CE-64D77D73C39E}"/>
    <cellStyle name="Normal 3 8 4 3 3" xfId="10069" xr:uid="{1C913CEC-1F48-4B87-B319-EE9F5E6E95AF}"/>
    <cellStyle name="Normal 3 8 4 3 3 2" xfId="37116" xr:uid="{B849F094-6E16-4714-9002-437735228EF0}"/>
    <cellStyle name="Normal 3 8 4 3 3 3" xfId="49529" xr:uid="{B2CAE1A6-CD29-41CE-8136-990275CCAD3B}"/>
    <cellStyle name="Normal 3 8 4 3 3 4" xfId="24705" xr:uid="{24202DCE-525D-4FF4-8418-601B7DA6DDFE}"/>
    <cellStyle name="Normal 3 8 4 3 4" xfId="11649" xr:uid="{6A5473DC-714A-41E8-A790-9327F13A1CD1}"/>
    <cellStyle name="Normal 3 8 4 3 4 2" xfId="38696" xr:uid="{16F84CA0-011E-47D5-A760-06E1143380B8}"/>
    <cellStyle name="Normal 3 8 4 3 4 3" xfId="51109" xr:uid="{2C459CBD-6DE4-41D1-85D9-3EE1F93B9406}"/>
    <cellStyle name="Normal 3 8 4 3 4 4" xfId="26285" xr:uid="{D9877896-FE10-4432-A2E3-E42E01A20588}"/>
    <cellStyle name="Normal 3 8 4 3 5" xfId="6376" xr:uid="{8F5E2E85-8045-43E5-97C7-7DB65AA8F3FD}"/>
    <cellStyle name="Normal 3 8 4 3 5 2" xfId="33423" xr:uid="{8A1C6E54-8AFA-409B-9EE1-668977C3201E}"/>
    <cellStyle name="Normal 3 8 4 3 5 3" xfId="45836" xr:uid="{257787CC-B538-4932-A81E-774E83C46823}"/>
    <cellStyle name="Normal 3 8 4 3 5 4" xfId="21012" xr:uid="{4991390E-DADD-4FC5-A302-E0918BF1DC18}"/>
    <cellStyle name="Normal 3 8 4 3 6" xfId="17385" xr:uid="{CA6BB5C1-0379-4B88-9435-B178324C2E3A}"/>
    <cellStyle name="Normal 3 8 4 3 7" xfId="29796" xr:uid="{85AB47D7-8E3A-4C5A-936E-8F23A90714EF}"/>
    <cellStyle name="Normal 3 8 4 3 8" xfId="42209" xr:uid="{F08C33D8-854B-472E-86EB-6E93DA60036A}"/>
    <cellStyle name="Normal 3 8 4 3 9" xfId="13874" xr:uid="{7EED11CB-9E7F-40B1-ABED-0BECE879D94A}"/>
    <cellStyle name="Normal 3 8 4 4" xfId="1687" xr:uid="{08C60D8A-A068-40F8-83EC-41AB88159810}"/>
    <cellStyle name="Normal 3 8 4 4 2" xfId="4966" xr:uid="{5EA6A509-8773-4006-9808-773798BA0455}"/>
    <cellStyle name="Normal 3 8 4 4 2 2" xfId="9013" xr:uid="{497C56F9-5F87-46D8-8DD0-0F52BD9F9F42}"/>
    <cellStyle name="Normal 3 8 4 4 2 2 2" xfId="36060" xr:uid="{9C984AE9-D518-4ACC-B4F4-A39339642C02}"/>
    <cellStyle name="Normal 3 8 4 4 2 2 3" xfId="48473" xr:uid="{49970D77-C7F6-49A7-AC31-35241D41A048}"/>
    <cellStyle name="Normal 3 8 4 4 2 2 4" xfId="23649" xr:uid="{6E6FFD9C-B47D-4DF4-A347-A2FFCC2913FB}"/>
    <cellStyle name="Normal 3 8 4 4 2 3" xfId="32018" xr:uid="{1B737110-9AD9-47D9-BF4F-D2153E92C703}"/>
    <cellStyle name="Normal 3 8 4 4 2 4" xfId="44431" xr:uid="{8F81A411-8EF8-4E7B-AB55-58B85E8DE9D2}"/>
    <cellStyle name="Normal 3 8 4 4 2 5" xfId="19607" xr:uid="{33A93B3A-2782-4B14-941E-EE4A65EB7687}"/>
    <cellStyle name="Normal 3 8 4 4 3" xfId="12290" xr:uid="{5AAB8B91-C694-4FEA-978A-02399B54AD24}"/>
    <cellStyle name="Normal 3 8 4 4 3 2" xfId="39336" xr:uid="{33F195AF-3E5D-4E32-AA90-92A6894B5517}"/>
    <cellStyle name="Normal 3 8 4 4 3 3" xfId="51749" xr:uid="{FD24BEDD-1BD0-4F16-B078-EE7EDC17ED54}"/>
    <cellStyle name="Normal 3 8 4 4 3 4" xfId="26925" xr:uid="{838BC964-3221-4E8A-AD0D-ECDB23CA0D75}"/>
    <cellStyle name="Normal 3 8 4 4 4" xfId="6782" xr:uid="{096A866C-206F-4C67-9CE2-6E27649479A0}"/>
    <cellStyle name="Normal 3 8 4 4 4 2" xfId="33829" xr:uid="{D3BC59A0-8604-4A72-92BA-A4C191950623}"/>
    <cellStyle name="Normal 3 8 4 4 4 3" xfId="46242" xr:uid="{C81BE173-B15F-4050-9B85-BA6FC8427A8F}"/>
    <cellStyle name="Normal 3 8 4 4 4 4" xfId="21418" xr:uid="{BE879CF2-56C8-4C1F-9EBF-8C3459691BB3}"/>
    <cellStyle name="Normal 3 8 4 4 5" xfId="16329" xr:uid="{C9995E69-312D-45B7-AC4D-8259A2774CE7}"/>
    <cellStyle name="Normal 3 8 4 4 6" xfId="28740" xr:uid="{A809DF7A-CD38-4B6E-9A80-9CA0CAFD113E}"/>
    <cellStyle name="Normal 3 8 4 4 7" xfId="41153" xr:uid="{86B0AD8E-ED73-4E71-A55E-63B29D3A0BC3}"/>
    <cellStyle name="Normal 3 8 4 4 8" xfId="14514" xr:uid="{633C33E0-1A20-49F7-95A4-C7E2E8C66C5E}"/>
    <cellStyle name="Normal 3 8 4 5" xfId="3270" xr:uid="{D79A8756-D666-4F91-9923-E35F2C9EDF52}"/>
    <cellStyle name="Normal 3 8 4 5 2" xfId="8491" xr:uid="{F6434D49-12BE-4545-8B39-F0C21D2F7A24}"/>
    <cellStyle name="Normal 3 8 4 5 2 2" xfId="35538" xr:uid="{898D2C35-00EB-4486-B96D-0783B9E50875}"/>
    <cellStyle name="Normal 3 8 4 5 2 3" xfId="47951" xr:uid="{7FF0F317-394D-434A-8E94-734B74478ED9}"/>
    <cellStyle name="Normal 3 8 4 5 2 4" xfId="23127" xr:uid="{51760AAE-4A6B-4A41-9B07-F0D5F6354F63}"/>
    <cellStyle name="Normal 3 8 4 5 3" xfId="30322" xr:uid="{082D1308-6F02-4141-B21D-A3CEE7705F92}"/>
    <cellStyle name="Normal 3 8 4 5 4" xfId="42735" xr:uid="{3F2B2A3F-E583-4B0A-A411-25CAC9187360}"/>
    <cellStyle name="Normal 3 8 4 5 5" xfId="17911" xr:uid="{ECF1D495-09C9-40C2-A1F5-C1F441A781DF}"/>
    <cellStyle name="Normal 3 8 4 6" xfId="1165" xr:uid="{C326E185-7B43-4CF9-9A9E-D0EC5FA222BB}"/>
    <cellStyle name="Normal 3 8 4 6 2" xfId="10593" xr:uid="{F20560D4-AB41-46E0-AE32-299B67C0F84F}"/>
    <cellStyle name="Normal 3 8 4 6 2 2" xfId="37640" xr:uid="{7DDB4CD5-56CC-4B05-868E-51619E5BE8E7}"/>
    <cellStyle name="Normal 3 8 4 6 2 3" xfId="50053" xr:uid="{7967C725-5C59-40AB-9451-71C1168BE1EC}"/>
    <cellStyle name="Normal 3 8 4 6 2 4" xfId="25229" xr:uid="{C819AC77-1CB0-4333-A6C0-82E62470C0A5}"/>
    <cellStyle name="Normal 3 8 4 6 3" xfId="28218" xr:uid="{D1A2BCA8-8AD7-4B61-8745-329D6AE8F4CF}"/>
    <cellStyle name="Normal 3 8 4 6 4" xfId="40631" xr:uid="{5AD5E441-431A-44EA-A49E-14AF3DDAE9F2}"/>
    <cellStyle name="Normal 3 8 4 6 5" xfId="15807" xr:uid="{0F8512D1-528B-4116-908D-579032F03124}"/>
    <cellStyle name="Normal 3 8 4 7" xfId="5481" xr:uid="{6C26F6E9-7B9B-44C4-ADD2-8E40DBD37234}"/>
    <cellStyle name="Normal 3 8 4 7 2" xfId="32528" xr:uid="{9727FC78-AEAB-4F41-9F19-A97FE1C19BC7}"/>
    <cellStyle name="Normal 3 8 4 7 3" xfId="44941" xr:uid="{A2C8E581-08A6-42B0-8BF0-865B65DC6942}"/>
    <cellStyle name="Normal 3 8 4 7 4" xfId="20117" xr:uid="{9D68CD56-3175-408F-BD0F-12D8A1348C1C}"/>
    <cellStyle name="Normal 3 8 4 8" xfId="15154" xr:uid="{C707BE91-CB82-4544-B44B-AB0EBE4028DB}"/>
    <cellStyle name="Normal 3 8 4 9" xfId="27565" xr:uid="{DF1291C1-FB29-437E-B115-0E1ACFE3AFCC}"/>
    <cellStyle name="Normal 3 8 5" xfId="628" xr:uid="{B2F55854-A4EB-4EDD-9B70-E1D877A317EC}"/>
    <cellStyle name="Normal 3 8 5 10" xfId="12934" xr:uid="{BA08519E-853F-439A-9F87-7DCC4187A578}"/>
    <cellStyle name="Normal 3 8 5 2" xfId="2859" xr:uid="{AAA0987B-1883-41DA-96F2-700B0900BF97}"/>
    <cellStyle name="Normal 3 8 5 2 2" xfId="4442" xr:uid="{18720624-37B5-4A4E-B797-16BD05C3E3F4}"/>
    <cellStyle name="Normal 3 8 5 2 2 2" xfId="10185" xr:uid="{091735D6-56DD-4B4A-BC8A-F5B2D4EA9873}"/>
    <cellStyle name="Normal 3 8 5 2 2 2 2" xfId="37232" xr:uid="{4E742365-60FA-4435-9D00-B658F0D87B38}"/>
    <cellStyle name="Normal 3 8 5 2 2 2 3" xfId="49645" xr:uid="{1E7CDACC-7F27-44BF-8365-70BB7337EF3F}"/>
    <cellStyle name="Normal 3 8 5 2 2 2 4" xfId="24821" xr:uid="{8F27EB24-61E4-4E0A-A476-071A1D7223EB}"/>
    <cellStyle name="Normal 3 8 5 2 2 3" xfId="31494" xr:uid="{0732C216-8165-4997-B337-7A0D42D83A92}"/>
    <cellStyle name="Normal 3 8 5 2 2 4" xfId="43907" xr:uid="{94F6FA18-3EA8-4EF3-AE0A-2FC1732D1EB1}"/>
    <cellStyle name="Normal 3 8 5 2 2 5" xfId="19083" xr:uid="{B3BDB947-2D48-45F7-B4E7-5C1591F4C820}"/>
    <cellStyle name="Normal 3 8 5 2 3" xfId="11765" xr:uid="{BE0EBBDD-D830-4BC2-8A46-AA85D89907D5}"/>
    <cellStyle name="Normal 3 8 5 2 3 2" xfId="38812" xr:uid="{0AB30038-9193-491A-927E-1D47E2EBF8F1}"/>
    <cellStyle name="Normal 3 8 5 2 3 3" xfId="51225" xr:uid="{0446BA28-DB07-407E-941C-74A4003C7D1E}"/>
    <cellStyle name="Normal 3 8 5 2 3 4" xfId="26401" xr:uid="{8EAB3C42-9EC3-4F9D-99F1-20A8D45D531A}"/>
    <cellStyle name="Normal 3 8 5 2 4" xfId="7954" xr:uid="{963AFBA4-ABB1-4EC2-9EA4-4DD1D334D722}"/>
    <cellStyle name="Normal 3 8 5 2 4 2" xfId="35001" xr:uid="{05EFEC17-C0A9-49E6-82F5-A5523B33541F}"/>
    <cellStyle name="Normal 3 8 5 2 4 3" xfId="47414" xr:uid="{7BDF285B-423A-4F11-BA8A-35A06BA415C6}"/>
    <cellStyle name="Normal 3 8 5 2 4 4" xfId="22590" xr:uid="{3CF83514-191C-423E-A0F3-C33D5EB59D39}"/>
    <cellStyle name="Normal 3 8 5 2 5" xfId="17501" xr:uid="{3CAA737D-6062-44AD-89E7-4A967C8D725D}"/>
    <cellStyle name="Normal 3 8 5 2 6" xfId="29912" xr:uid="{C387E191-2B2C-4B88-8406-A9045E93F881}"/>
    <cellStyle name="Normal 3 8 5 2 7" xfId="42325" xr:uid="{2B8E5D94-45B6-4763-90AE-4AB111B568F1}"/>
    <cellStyle name="Normal 3 8 5 2 8" xfId="13990" xr:uid="{1B6261E3-56E2-4C0C-9F67-0821AA56D629}"/>
    <cellStyle name="Normal 3 8 5 3" xfId="1803" xr:uid="{3FB634D7-3B3E-4EB1-A3DC-A682BB69E66C}"/>
    <cellStyle name="Normal 3 8 5 3 2" xfId="5082" xr:uid="{428EB54A-1561-447F-A7E7-1FCF29AB71B3}"/>
    <cellStyle name="Normal 3 8 5 3 2 2" xfId="9129" xr:uid="{E50B834E-2F67-4EEB-B52E-8C627686C5D1}"/>
    <cellStyle name="Normal 3 8 5 3 2 2 2" xfId="36176" xr:uid="{18B4EA52-B80A-4643-A797-C752D3742441}"/>
    <cellStyle name="Normal 3 8 5 3 2 2 3" xfId="48589" xr:uid="{7F55C264-EF24-4223-A2EC-9229BE4A0985}"/>
    <cellStyle name="Normal 3 8 5 3 2 2 4" xfId="23765" xr:uid="{F030CF9D-0B9F-4FC3-965C-C88EAC3169C0}"/>
    <cellStyle name="Normal 3 8 5 3 2 3" xfId="32134" xr:uid="{17416D5A-70FC-4775-AB12-092A32DCB9A3}"/>
    <cellStyle name="Normal 3 8 5 3 2 4" xfId="44547" xr:uid="{14E45D0F-D557-4D78-90D4-51EE307D891A}"/>
    <cellStyle name="Normal 3 8 5 3 2 5" xfId="19723" xr:uid="{448B1719-220A-47A1-A41E-11021330CBBA}"/>
    <cellStyle name="Normal 3 8 5 3 3" xfId="12406" xr:uid="{5FFEA50E-4C62-410D-BDEF-66A34BB4C1A3}"/>
    <cellStyle name="Normal 3 8 5 3 3 2" xfId="39452" xr:uid="{10A5332D-E58D-443B-AD12-9C8A9E095D04}"/>
    <cellStyle name="Normal 3 8 5 3 3 3" xfId="51865" xr:uid="{30FA6246-53B2-4CC3-B0BB-93ED11B7B450}"/>
    <cellStyle name="Normal 3 8 5 3 3 4" xfId="27041" xr:uid="{188BCE08-0083-4E26-97C2-0E0DF0B283E9}"/>
    <cellStyle name="Normal 3 8 5 3 4" xfId="6898" xr:uid="{03890082-C98D-4594-BCFC-701D6DBE38EE}"/>
    <cellStyle name="Normal 3 8 5 3 4 2" xfId="33945" xr:uid="{6704F646-7D6E-483A-9EE8-94E61CFA8842}"/>
    <cellStyle name="Normal 3 8 5 3 4 3" xfId="46358" xr:uid="{F054BBE6-AAFD-4E28-862B-E9EFF1DE1556}"/>
    <cellStyle name="Normal 3 8 5 3 4 4" xfId="21534" xr:uid="{8FBAAD09-2FB5-4CEC-908B-BE5AFD8CDA82}"/>
    <cellStyle name="Normal 3 8 5 3 5" xfId="16445" xr:uid="{D5998834-7D18-43CB-B7F9-4919CF8F1FBA}"/>
    <cellStyle name="Normal 3 8 5 3 6" xfId="28856" xr:uid="{1EBD6DDB-6C02-4382-BEDA-2EBD77372655}"/>
    <cellStyle name="Normal 3 8 5 3 7" xfId="41269" xr:uid="{F8C052C6-86D8-4E5B-B77C-921A54C2FD31}"/>
    <cellStyle name="Normal 3 8 5 3 8" xfId="14630" xr:uid="{1236AFAF-85B0-4251-A116-E9C67B43594F}"/>
    <cellStyle name="Normal 3 8 5 4" xfId="3386" xr:uid="{68158F4A-A5F2-4452-B30D-63476246C0CB}"/>
    <cellStyle name="Normal 3 8 5 4 2" xfId="8607" xr:uid="{2F0183E8-2858-4331-94C8-D1D79141ED59}"/>
    <cellStyle name="Normal 3 8 5 4 2 2" xfId="35654" xr:uid="{1AB1F2BA-C717-4A35-BAC4-80FD1CFC0CC4}"/>
    <cellStyle name="Normal 3 8 5 4 2 3" xfId="48067" xr:uid="{CD596496-2C75-468D-A47D-7EADA6D88E70}"/>
    <cellStyle name="Normal 3 8 5 4 2 4" xfId="23243" xr:uid="{02CE27F7-2276-45D5-94BC-A45159F4E4F8}"/>
    <cellStyle name="Normal 3 8 5 4 3" xfId="30438" xr:uid="{1F74AB75-3EFB-437D-9945-3B2346C6D9B4}"/>
    <cellStyle name="Normal 3 8 5 4 4" xfId="42851" xr:uid="{D5929B98-DC58-40C4-96F9-048E83E63478}"/>
    <cellStyle name="Normal 3 8 5 4 5" xfId="18027" xr:uid="{444EC6D0-92C2-4424-9D61-AEB01EE5C80D}"/>
    <cellStyle name="Normal 3 8 5 5" xfId="1281" xr:uid="{13903231-8466-4548-95F0-D050D06CD915}"/>
    <cellStyle name="Normal 3 8 5 5 2" xfId="10709" xr:uid="{A9A1B6DB-F835-48C7-BC50-B2FF9E3F66AD}"/>
    <cellStyle name="Normal 3 8 5 5 2 2" xfId="37756" xr:uid="{1BD4E10A-E556-41E2-BB12-BD11837F7009}"/>
    <cellStyle name="Normal 3 8 5 5 2 3" xfId="50169" xr:uid="{9D85F9E2-F543-479E-B04F-46C12DA677DE}"/>
    <cellStyle name="Normal 3 8 5 5 2 4" xfId="25345" xr:uid="{7B59391C-2A28-431C-9865-2BFDBBAD4918}"/>
    <cellStyle name="Normal 3 8 5 5 3" xfId="28334" xr:uid="{65F98E06-1A8D-40A6-8909-BDA4A64A4951}"/>
    <cellStyle name="Normal 3 8 5 5 4" xfId="40747" xr:uid="{6FCC9BF8-9C32-4A25-B36E-B499CD7B6816}"/>
    <cellStyle name="Normal 3 8 5 5 5" xfId="15923" xr:uid="{4AEBE7C4-1B9B-4D7D-9708-C5F590BD7EBC}"/>
    <cellStyle name="Normal 3 8 5 6" xfId="5566" xr:uid="{9D9EB6A7-C89F-4538-96B4-ED631000D5BC}"/>
    <cellStyle name="Normal 3 8 5 6 2" xfId="32613" xr:uid="{2EBC33FB-39A4-4CB0-8E76-B5C4C51620D3}"/>
    <cellStyle name="Normal 3 8 5 6 3" xfId="45026" xr:uid="{88B3D48F-6E37-49CD-98BA-CBE8FF8ED230}"/>
    <cellStyle name="Normal 3 8 5 6 4" xfId="20202" xr:uid="{05CFC152-7382-47A3-9B46-47DE5C5B10DC}"/>
    <cellStyle name="Normal 3 8 5 7" xfId="15270" xr:uid="{C1CE6D4D-3791-40B5-83C2-5882EC64D5B6}"/>
    <cellStyle name="Normal 3 8 5 8" xfId="27681" xr:uid="{1B1C5C80-92F8-4E5C-AA91-1ABF12E4760C}"/>
    <cellStyle name="Normal 3 8 5 9" xfId="40094" xr:uid="{15973CAA-90E9-4F62-B210-D98DDDFE1949}"/>
    <cellStyle name="Normal 3 8 6" xfId="194" xr:uid="{7841F6F6-F3DD-4FAB-8D11-1E42E424E819}"/>
    <cellStyle name="Normal 3 8 6 10" xfId="13034" xr:uid="{4B77D002-D417-4416-B72E-F019CCEE8DDA}"/>
    <cellStyle name="Normal 3 8 6 2" xfId="2425" xr:uid="{B1D976F3-3A38-407D-A72D-E8487243746B}"/>
    <cellStyle name="Normal 3 8 6 2 2" xfId="4008" xr:uid="{9C98E278-819F-42B4-BFDA-41A4FB5DD891}"/>
    <cellStyle name="Normal 3 8 6 2 2 2" xfId="9751" xr:uid="{7A3BCAA3-2301-423B-B852-1A40A1116DFB}"/>
    <cellStyle name="Normal 3 8 6 2 2 2 2" xfId="36798" xr:uid="{5F0F0A6C-66DA-4B0B-A119-EF9BEA0964D1}"/>
    <cellStyle name="Normal 3 8 6 2 2 2 3" xfId="49211" xr:uid="{0AFF5A99-74F4-437A-9291-2F28FFC81EA2}"/>
    <cellStyle name="Normal 3 8 6 2 2 2 4" xfId="24387" xr:uid="{C03ACBE5-2BE9-43F0-8F0F-CD260411578B}"/>
    <cellStyle name="Normal 3 8 6 2 2 3" xfId="31060" xr:uid="{FC3939D5-C8F0-4190-9DD2-93F4B9F9B244}"/>
    <cellStyle name="Normal 3 8 6 2 2 4" xfId="43473" xr:uid="{6B3E7570-4A77-4153-8F06-E27FA3FB1D36}"/>
    <cellStyle name="Normal 3 8 6 2 2 5" xfId="18649" xr:uid="{94F6C503-7C0A-4FB9-9077-120B2D52DCB8}"/>
    <cellStyle name="Normal 3 8 6 2 3" xfId="11331" xr:uid="{E1BA2858-3F04-4E90-A7E7-46A4D68DBDE4}"/>
    <cellStyle name="Normal 3 8 6 2 3 2" xfId="38378" xr:uid="{4C271757-D9BC-4EBC-AD45-1B0FFAC84132}"/>
    <cellStyle name="Normal 3 8 6 2 3 3" xfId="50791" xr:uid="{7959A0A0-5309-436A-A4B9-4A2202546504}"/>
    <cellStyle name="Normal 3 8 6 2 3 4" xfId="25967" xr:uid="{9E443928-2FEF-45D9-B664-1CF73272E3B9}"/>
    <cellStyle name="Normal 3 8 6 2 4" xfId="7520" xr:uid="{FCAA14BD-8895-4803-B1F8-3E2DECEBEC1C}"/>
    <cellStyle name="Normal 3 8 6 2 4 2" xfId="34567" xr:uid="{88B931A4-BD09-4887-9637-5B74E18605E6}"/>
    <cellStyle name="Normal 3 8 6 2 4 3" xfId="46980" xr:uid="{03AB1A6F-4A3D-4C6B-9557-A169017541DE}"/>
    <cellStyle name="Normal 3 8 6 2 4 4" xfId="22156" xr:uid="{B831BCF9-B84B-44DC-8E5F-E4D7CF4B257C}"/>
    <cellStyle name="Normal 3 8 6 2 5" xfId="17067" xr:uid="{967837CC-779B-4C91-A765-6F6202CCDFA3}"/>
    <cellStyle name="Normal 3 8 6 2 6" xfId="29478" xr:uid="{4EB71885-C242-41B6-9A57-77786B1D81B5}"/>
    <cellStyle name="Normal 3 8 6 2 7" xfId="41891" xr:uid="{A5C0024F-0BC3-41C2-80E9-A7806E9FAA44}"/>
    <cellStyle name="Normal 3 8 6 2 8" xfId="13556" xr:uid="{2CF39CE9-CB18-4A79-9930-8457E8809B5C}"/>
    <cellStyle name="Normal 3 8 6 3" xfId="1903" xr:uid="{5AF47F2D-0CC3-4165-8FEF-4735BEA923ED}"/>
    <cellStyle name="Normal 3 8 6 3 2" xfId="4648" xr:uid="{38E59ED1-745B-4DA9-ABD0-05FBDA241F93}"/>
    <cellStyle name="Normal 3 8 6 3 2 2" xfId="9229" xr:uid="{1D5CB9BA-43F1-489E-8FB5-0ACA43DBE39A}"/>
    <cellStyle name="Normal 3 8 6 3 2 2 2" xfId="36276" xr:uid="{AAFCCA57-5B1E-4A0F-A941-C09CA04C2BFE}"/>
    <cellStyle name="Normal 3 8 6 3 2 2 3" xfId="48689" xr:uid="{E226F0AA-6F33-4E49-B4B1-6ED0312E3538}"/>
    <cellStyle name="Normal 3 8 6 3 2 2 4" xfId="23865" xr:uid="{3DD3542F-F0A3-40AF-ADE8-79CD754ABE8B}"/>
    <cellStyle name="Normal 3 8 6 3 2 3" xfId="31700" xr:uid="{BF8F59DA-6F04-4CA2-833C-9F3ADC192E90}"/>
    <cellStyle name="Normal 3 8 6 3 2 4" xfId="44113" xr:uid="{1E37E200-8F29-442B-92D6-0FBBCBBCB57C}"/>
    <cellStyle name="Normal 3 8 6 3 2 5" xfId="19289" xr:uid="{491F0AA6-2B1A-4BF1-A2FA-8AFF293C4B7E}"/>
    <cellStyle name="Normal 3 8 6 3 3" xfId="11972" xr:uid="{A47CAF3D-2E7A-4050-9796-4BF758698486}"/>
    <cellStyle name="Normal 3 8 6 3 3 2" xfId="39018" xr:uid="{2E3AD15D-DCE5-4CB5-B65A-47B01E6F98B8}"/>
    <cellStyle name="Normal 3 8 6 3 3 3" xfId="51431" xr:uid="{6B7168E2-B11D-4E6D-AC63-BA8B27BEE1AB}"/>
    <cellStyle name="Normal 3 8 6 3 3 4" xfId="26607" xr:uid="{417A6879-6F61-4B9B-A8CF-885D72C8EE87}"/>
    <cellStyle name="Normal 3 8 6 3 4" xfId="6998" xr:uid="{123A72B9-0615-46AE-ACAE-1C0CA3EA3489}"/>
    <cellStyle name="Normal 3 8 6 3 4 2" xfId="34045" xr:uid="{CB63BBC6-0B7A-4FA5-BEA9-F403D7DAE18E}"/>
    <cellStyle name="Normal 3 8 6 3 4 3" xfId="46458" xr:uid="{12F9CFD6-C578-45BA-A3CA-65F5EBA16B26}"/>
    <cellStyle name="Normal 3 8 6 3 4 4" xfId="21634" xr:uid="{26845A30-88CE-43E6-883D-6C00C0839D1C}"/>
    <cellStyle name="Normal 3 8 6 3 5" xfId="16545" xr:uid="{DEEE510F-896E-4DFF-92A8-CE62BBDC9E75}"/>
    <cellStyle name="Normal 3 8 6 3 6" xfId="28956" xr:uid="{F6639094-4435-48EA-AAF9-61A2FFBD6699}"/>
    <cellStyle name="Normal 3 8 6 3 7" xfId="41369" xr:uid="{2033080E-6876-441C-8858-B443DE615D2C}"/>
    <cellStyle name="Normal 3 8 6 3 8" xfId="14196" xr:uid="{4D8AC413-1DDF-4001-A3DB-777983008652}"/>
    <cellStyle name="Normal 3 8 6 4" xfId="3486" xr:uid="{FF1FD590-28DE-4555-9EEA-21C0E5574286}"/>
    <cellStyle name="Normal 3 8 6 4 2" xfId="8173" xr:uid="{FA5630B1-01B5-44B6-A05C-2B8C1829422D}"/>
    <cellStyle name="Normal 3 8 6 4 2 2" xfId="35220" xr:uid="{39998CBD-6A21-47D4-8A9C-C302D10C8F71}"/>
    <cellStyle name="Normal 3 8 6 4 2 3" xfId="47633" xr:uid="{1E98E55F-21F1-4C9D-BC58-EB4EE9B8A6D1}"/>
    <cellStyle name="Normal 3 8 6 4 2 4" xfId="22809" xr:uid="{F47BCEA3-0B45-4732-90F8-4746E93401D8}"/>
    <cellStyle name="Normal 3 8 6 4 3" xfId="30538" xr:uid="{D9795762-F4B0-42D4-B140-C6571E0BF5C6}"/>
    <cellStyle name="Normal 3 8 6 4 4" xfId="42951" xr:uid="{35A83517-A7F4-42F3-9D24-59B2549B6F19}"/>
    <cellStyle name="Normal 3 8 6 4 5" xfId="18127" xr:uid="{20DB32FE-D022-49FE-A87B-3ED9B97463AE}"/>
    <cellStyle name="Normal 3 8 6 5" xfId="847" xr:uid="{C8E910BD-E420-45A1-B603-0C83688F97C0}"/>
    <cellStyle name="Normal 3 8 6 5 2" xfId="10809" xr:uid="{16319E75-C913-4E02-83E3-AC1E5C590A27}"/>
    <cellStyle name="Normal 3 8 6 5 2 2" xfId="37856" xr:uid="{9B167207-64AF-4413-A18B-B1CD0602A93A}"/>
    <cellStyle name="Normal 3 8 6 5 2 3" xfId="50269" xr:uid="{4B0DC7FF-117E-49FE-8BD7-15755D5A37F9}"/>
    <cellStyle name="Normal 3 8 6 5 2 4" xfId="25445" xr:uid="{2962EFDD-3610-44FF-912D-E21CEE896049}"/>
    <cellStyle name="Normal 3 8 6 5 3" xfId="27900" xr:uid="{75CFF54E-61F1-46FE-9D75-DE4A5F8A14C5}"/>
    <cellStyle name="Normal 3 8 6 5 4" xfId="40313" xr:uid="{8F7B86DE-B0AD-42FC-85F1-9E0813CF6FB7}"/>
    <cellStyle name="Normal 3 8 6 5 5" xfId="15489" xr:uid="{3857F260-5134-4540-85E7-3FBABC814D5A}"/>
    <cellStyle name="Normal 3 8 6 6" xfId="5652" xr:uid="{1F590B37-CA62-49DE-A84C-E67A86B70AB0}"/>
    <cellStyle name="Normal 3 8 6 6 2" xfId="32699" xr:uid="{FDA07791-F578-4B28-8066-EC6D222B9A8A}"/>
    <cellStyle name="Normal 3 8 6 6 3" xfId="45112" xr:uid="{7593CCF4-8FC7-42EC-B1E9-17FF06E3AF86}"/>
    <cellStyle name="Normal 3 8 6 6 4" xfId="20288" xr:uid="{8D415BE8-EF0C-4374-A314-8B241DDA1952}"/>
    <cellStyle name="Normal 3 8 6 7" xfId="14836" xr:uid="{FF156F7D-52B0-4208-B2AF-85B26918FA1A}"/>
    <cellStyle name="Normal 3 8 6 8" xfId="27247" xr:uid="{BE2F7AC0-8BCC-43B3-9170-DABD5FE0741E}"/>
    <cellStyle name="Normal 3 8 6 9" xfId="39660" xr:uid="{DFE1888C-A5C3-4D60-90A6-5BFCA3BDBBAF}"/>
    <cellStyle name="Normal 3 8 7" xfId="2337" xr:uid="{0E11996A-6568-467D-A3FA-394A1A232F24}"/>
    <cellStyle name="Normal 3 8 7 2" xfId="3920" xr:uid="{C5C4FD08-D446-4BAF-AC77-C4B27355DA70}"/>
    <cellStyle name="Normal 3 8 7 2 2" xfId="7432" xr:uid="{79C44511-6F48-4114-AFD2-76DA44A94D74}"/>
    <cellStyle name="Normal 3 8 7 2 2 2" xfId="34479" xr:uid="{6EFDF4B5-B01B-46F3-8236-C64FBC9FD778}"/>
    <cellStyle name="Normal 3 8 7 2 2 3" xfId="46892" xr:uid="{E86D3AD0-904E-4021-AF77-8BBF612BA6D5}"/>
    <cellStyle name="Normal 3 8 7 2 2 4" xfId="22068" xr:uid="{A6DE4B09-8408-4566-866F-F1D059075885}"/>
    <cellStyle name="Normal 3 8 7 2 3" xfId="30972" xr:uid="{754B1774-0700-4BF5-ACD7-0C87BB0666FF}"/>
    <cellStyle name="Normal 3 8 7 2 4" xfId="43385" xr:uid="{9CB738EF-649E-415F-85F7-527977C8CA36}"/>
    <cellStyle name="Normal 3 8 7 2 5" xfId="18561" xr:uid="{FF0C1B4A-C3A1-435F-9061-3DB28ADA7EA8}"/>
    <cellStyle name="Normal 3 8 7 3" xfId="9663" xr:uid="{5B586CFA-435C-41E8-B896-D0E8AD01DE30}"/>
    <cellStyle name="Normal 3 8 7 3 2" xfId="36710" xr:uid="{D27A5DC0-7BD4-43E2-99A6-3890C686EF11}"/>
    <cellStyle name="Normal 3 8 7 3 3" xfId="49123" xr:uid="{8B370925-F6F2-4931-8A06-BA37C7D9A049}"/>
    <cellStyle name="Normal 3 8 7 3 4" xfId="24299" xr:uid="{971ABDBC-48B1-4183-A861-3A3B0E43D625}"/>
    <cellStyle name="Normal 3 8 7 4" xfId="11243" xr:uid="{25F55BD8-35B4-448A-BB92-14F821A33FAE}"/>
    <cellStyle name="Normal 3 8 7 4 2" xfId="38290" xr:uid="{130817B8-35D9-4198-9912-2F4515937D8B}"/>
    <cellStyle name="Normal 3 8 7 4 3" xfId="50703" xr:uid="{01B6F7D6-E2A8-4219-B9EB-E39061C595AD}"/>
    <cellStyle name="Normal 3 8 7 4 4" xfId="25879" xr:uid="{53D819E6-B0D6-4525-94A7-CD8C82FFB6D4}"/>
    <cellStyle name="Normal 3 8 7 5" xfId="6058" xr:uid="{F0EB47AE-7906-4469-99EB-98A901C509F4}"/>
    <cellStyle name="Normal 3 8 7 5 2" xfId="33105" xr:uid="{00913C8D-34D3-4A25-873E-16A67882E9EB}"/>
    <cellStyle name="Normal 3 8 7 5 3" xfId="45518" xr:uid="{5B59DA50-EE27-40BC-8F88-9A79828F7EAB}"/>
    <cellStyle name="Normal 3 8 7 5 4" xfId="20694" xr:uid="{1654FBBA-1954-4BB2-9E07-BF94FDC4975A}"/>
    <cellStyle name="Normal 3 8 7 6" xfId="16979" xr:uid="{754A853A-C976-4ABE-8332-410BF666A37A}"/>
    <cellStyle name="Normal 3 8 7 7" xfId="29390" xr:uid="{3C00344A-DE00-4C5B-BE4B-B950A1309981}"/>
    <cellStyle name="Normal 3 8 7 8" xfId="41803" xr:uid="{27551CAF-389B-4612-B772-45555C1541C6}"/>
    <cellStyle name="Normal 3 8 7 9" xfId="13468" xr:uid="{9B7101A8-BA24-4397-AB42-D8758086EF45}"/>
    <cellStyle name="Normal 3 8 8" xfId="1369" xr:uid="{6B098E68-E859-4377-BFE4-748807A7C00F}"/>
    <cellStyle name="Normal 3 8 8 2" xfId="4560" xr:uid="{A6F26D6D-4A39-4EDE-91CF-A77827CD8501}"/>
    <cellStyle name="Normal 3 8 8 2 2" xfId="8695" xr:uid="{540E331E-A968-4526-B17E-8A667A1F245F}"/>
    <cellStyle name="Normal 3 8 8 2 2 2" xfId="35742" xr:uid="{92C27178-AD31-4501-B740-6C57D85946D0}"/>
    <cellStyle name="Normal 3 8 8 2 2 3" xfId="48155" xr:uid="{8690ACA6-4B9E-45BC-A66B-28255957305D}"/>
    <cellStyle name="Normal 3 8 8 2 2 4" xfId="23331" xr:uid="{A1BA60A1-3588-4757-802E-90A63FB611AE}"/>
    <cellStyle name="Normal 3 8 8 2 3" xfId="31612" xr:uid="{9205DB68-A98D-4D67-AE40-14A5FF4DFD15}"/>
    <cellStyle name="Normal 3 8 8 2 4" xfId="44025" xr:uid="{CE560B01-444E-4EAF-B53E-A92C38900D71}"/>
    <cellStyle name="Normal 3 8 8 2 5" xfId="19201" xr:uid="{8EACF8F4-7DF7-4A5D-B766-58077FAF7F8F}"/>
    <cellStyle name="Normal 3 8 8 3" xfId="11884" xr:uid="{9655EF54-E651-46CC-9D25-6CF560D96B70}"/>
    <cellStyle name="Normal 3 8 8 3 2" xfId="38930" xr:uid="{3BB7BC1E-E9BC-494F-9C6E-FBF5C1FE022B}"/>
    <cellStyle name="Normal 3 8 8 3 3" xfId="51343" xr:uid="{5BFEF355-C080-4BA9-A362-FF6F56BB8B1D}"/>
    <cellStyle name="Normal 3 8 8 3 4" xfId="26519" xr:uid="{B281C95E-AE57-4327-A81A-2A5841F4A8C3}"/>
    <cellStyle name="Normal 3 8 8 4" xfId="6464" xr:uid="{2FFABC86-4733-4687-84F7-4BFC1FE007B1}"/>
    <cellStyle name="Normal 3 8 8 4 2" xfId="33511" xr:uid="{E7D16878-8FD1-40F2-8197-CDA911E3EF1F}"/>
    <cellStyle name="Normal 3 8 8 4 3" xfId="45924" xr:uid="{453D89FA-4874-43C1-8213-B2298CD1AA2D}"/>
    <cellStyle name="Normal 3 8 8 4 4" xfId="21100" xr:uid="{FBE1FCD7-CC66-4037-A099-9BAA5E7AFC29}"/>
    <cellStyle name="Normal 3 8 8 5" xfId="16011" xr:uid="{3E70BA8B-0F94-4A88-8CAF-0F75BDBE6D1F}"/>
    <cellStyle name="Normal 3 8 8 6" xfId="28422" xr:uid="{6FFD5E16-F338-452B-B814-A357B20965D6}"/>
    <cellStyle name="Normal 3 8 8 7" xfId="40835" xr:uid="{D5BC1A49-6771-4106-A8E3-483248091ACF}"/>
    <cellStyle name="Normal 3 8 8 8" xfId="14108" xr:uid="{79C914F1-1A3D-4B5F-AE01-1970753060A2}"/>
    <cellStyle name="Normal 3 8 9" xfId="2952" xr:uid="{02568E6E-23F7-407F-917B-D76D4C3AD176}"/>
    <cellStyle name="Normal 3 8 9 2" xfId="8085" xr:uid="{60AB1CCF-148C-40C6-85E8-6297EA0D3595}"/>
    <cellStyle name="Normal 3 8 9 2 2" xfId="35132" xr:uid="{234D6782-DAC7-460A-AE57-B6225FFCB896}"/>
    <cellStyle name="Normal 3 8 9 2 3" xfId="47545" xr:uid="{85040BDC-5514-4411-98B6-333D5278601C}"/>
    <cellStyle name="Normal 3 8 9 2 4" xfId="22721" xr:uid="{E944CFC6-44E1-4285-96CE-78DA46E8FCBF}"/>
    <cellStyle name="Normal 3 8 9 3" xfId="30004" xr:uid="{4654BC34-CFDB-4C87-A9DD-CED545049258}"/>
    <cellStyle name="Normal 3 8 9 4" xfId="42417" xr:uid="{0A5579F4-CA6A-4D4E-8AD7-AFD27C1004FF}"/>
    <cellStyle name="Normal 3 8 9 5" xfId="17593" xr:uid="{BEC7B40B-BC64-450E-9A28-C013B25BC27F}"/>
    <cellStyle name="Normal 3 9" xfId="46" xr:uid="{E87F4FBE-EE41-431C-B168-984899A51B9F}"/>
    <cellStyle name="Normal 3 9 10" xfId="5143" xr:uid="{B81F6F50-1E7C-42A6-902A-56A7EDB6491F}"/>
    <cellStyle name="Normal 3 9 10 2" xfId="32195" xr:uid="{55449852-8046-4410-A533-D3047D4850D8}"/>
    <cellStyle name="Normal 3 9 10 3" xfId="44608" xr:uid="{D7F5168A-3F52-43CF-8931-8C5DC9B0B183}"/>
    <cellStyle name="Normal 3 9 10 4" xfId="19784" xr:uid="{F373B197-B5A7-4BF0-A6F8-DF28BFFFEEB8}"/>
    <cellStyle name="Normal 3 9 11" xfId="14690" xr:uid="{F69D5343-103E-4B49-A20B-1947D569AA78}"/>
    <cellStyle name="Normal 3 9 12" xfId="27101" xr:uid="{8DF758A2-B36F-4968-A123-C0A615B9E5DA}"/>
    <cellStyle name="Normal 3 9 13" xfId="39514" xr:uid="{9D501AB0-219E-4094-BE05-C41B77584F10}"/>
    <cellStyle name="Normal 3 9 14" xfId="12529" xr:uid="{07200505-9191-4596-AD88-4FE8F3BE21E3}"/>
    <cellStyle name="Normal 3 9 2" xfId="338" xr:uid="{D072296C-6088-4BF5-9CAC-FBFCD4D3CA1D}"/>
    <cellStyle name="Normal 3 9 2 10" xfId="39804" xr:uid="{4CFAA1E5-B804-470B-9FFB-8FC42620F728}"/>
    <cellStyle name="Normal 3 9 2 11" xfId="12644" xr:uid="{ADAD125B-57E5-45BC-8DF1-ED6EA9AD5CA3}"/>
    <cellStyle name="Normal 3 9 2 2" xfId="2047" xr:uid="{5426506B-0EEB-41A0-9876-C6B9923E8EE8}"/>
    <cellStyle name="Normal 3 9 2 2 2" xfId="3630" xr:uid="{8603957C-9BC4-4D24-BB14-0A30C2CFB200}"/>
    <cellStyle name="Normal 3 9 2 2 2 2" xfId="7142" xr:uid="{1F37B108-4B66-46D1-8AAA-95CBC8F3B762}"/>
    <cellStyle name="Normal 3 9 2 2 2 2 2" xfId="34189" xr:uid="{3D04F641-A858-4CE8-BC57-56D1DFB288C1}"/>
    <cellStyle name="Normal 3 9 2 2 2 2 3" xfId="46602" xr:uid="{0D775BE6-D2C8-4A16-B52C-63FA47E13D6B}"/>
    <cellStyle name="Normal 3 9 2 2 2 2 4" xfId="21778" xr:uid="{55A257A9-8E71-464A-A061-FA2ADA93A2EF}"/>
    <cellStyle name="Normal 3 9 2 2 2 3" xfId="30682" xr:uid="{64695BA5-7D11-41FB-9A64-0C68E583FFF8}"/>
    <cellStyle name="Normal 3 9 2 2 2 4" xfId="43095" xr:uid="{35A5B9C0-406B-4928-BC4E-A6ED0B8D1324}"/>
    <cellStyle name="Normal 3 9 2 2 2 5" xfId="18271" xr:uid="{0BAAA35E-4A1A-4F62-82E4-50E612D15615}"/>
    <cellStyle name="Normal 3 9 2 2 3" xfId="9373" xr:uid="{2749E929-88CB-4E50-A921-E2772FC3D87F}"/>
    <cellStyle name="Normal 3 9 2 2 3 2" xfId="36420" xr:uid="{0FC5DB38-B64E-4544-9C6C-B8E475AC6A37}"/>
    <cellStyle name="Normal 3 9 2 2 3 3" xfId="48833" xr:uid="{DA0DAFBD-D9E4-4B2C-9493-9190A053FCE0}"/>
    <cellStyle name="Normal 3 9 2 2 3 4" xfId="24009" xr:uid="{3B6F450D-3718-42ED-9430-4E8D775D5D0A}"/>
    <cellStyle name="Normal 3 9 2 2 4" xfId="10953" xr:uid="{045BAD80-AF43-4EF2-9073-456FE9FD09F0}"/>
    <cellStyle name="Normal 3 9 2 2 4 2" xfId="38000" xr:uid="{9B05D56F-BFEB-44B2-850F-8A1D292AF6D8}"/>
    <cellStyle name="Normal 3 9 2 2 4 3" xfId="50413" xr:uid="{AE2D83C4-9131-4F8E-B5F8-9DF3F7C8469B}"/>
    <cellStyle name="Normal 3 9 2 2 4 4" xfId="25589" xr:uid="{24A25570-5D75-4CF7-9C1F-98F8031311A7}"/>
    <cellStyle name="Normal 3 9 2 2 5" xfId="6202" xr:uid="{AFF09750-E044-4B36-8801-45314EB5C0AA}"/>
    <cellStyle name="Normal 3 9 2 2 5 2" xfId="33249" xr:uid="{8D08531A-C2BC-4258-A89E-9CCA86731B29}"/>
    <cellStyle name="Normal 3 9 2 2 5 3" xfId="45662" xr:uid="{450AC581-42E1-45F6-A71A-7753C7A0DB8D}"/>
    <cellStyle name="Normal 3 9 2 2 5 4" xfId="20838" xr:uid="{1CB2CEA9-F5C6-4D69-B0B6-2F975F078675}"/>
    <cellStyle name="Normal 3 9 2 2 6" xfId="16689" xr:uid="{0E06EEB2-8633-4012-A576-36D399DC4E72}"/>
    <cellStyle name="Normal 3 9 2 2 7" xfId="29100" xr:uid="{A0EC4705-11A5-4A9F-B0C9-0868AE4276AD}"/>
    <cellStyle name="Normal 3 9 2 2 8" xfId="41513" xr:uid="{DE358E2B-41FA-4416-9404-6ABA5B63EF53}"/>
    <cellStyle name="Normal 3 9 2 2 9" xfId="13178" xr:uid="{B0B629AA-7DAC-4627-9795-20EE2C4DBA70}"/>
    <cellStyle name="Normal 3 9 2 3" xfId="2569" xr:uid="{58EBE284-A0D4-4C4C-95C3-6487D3D8EBDF}"/>
    <cellStyle name="Normal 3 9 2 3 2" xfId="4152" xr:uid="{C0718D88-BC80-447D-A61E-D63F855042F2}"/>
    <cellStyle name="Normal 3 9 2 3 2 2" xfId="9895" xr:uid="{6E37E78E-873D-47FC-AE60-B4B10A4D8347}"/>
    <cellStyle name="Normal 3 9 2 3 2 2 2" xfId="36942" xr:uid="{69EF574F-E02A-4746-BB38-EF10BE7F82FF}"/>
    <cellStyle name="Normal 3 9 2 3 2 2 3" xfId="49355" xr:uid="{20D6436B-3ECA-4B8E-8939-C4526D1BD4B6}"/>
    <cellStyle name="Normal 3 9 2 3 2 2 4" xfId="24531" xr:uid="{07940CCC-BB56-4FB2-9DB9-0E032C594563}"/>
    <cellStyle name="Normal 3 9 2 3 2 3" xfId="31204" xr:uid="{22F198B0-82DD-4253-A169-0F8058203DB0}"/>
    <cellStyle name="Normal 3 9 2 3 2 4" xfId="43617" xr:uid="{F58EB32C-161F-4E25-90BB-D5030AFDE566}"/>
    <cellStyle name="Normal 3 9 2 3 2 5" xfId="18793" xr:uid="{13852E6F-2663-4520-B91E-10BD17105D1D}"/>
    <cellStyle name="Normal 3 9 2 3 3" xfId="11475" xr:uid="{F7BC2447-4071-4997-830C-50FCDF7BF3A4}"/>
    <cellStyle name="Normal 3 9 2 3 3 2" xfId="38522" xr:uid="{B0555212-AE07-4877-A058-3AA31045BE34}"/>
    <cellStyle name="Normal 3 9 2 3 3 3" xfId="50935" xr:uid="{32FF526D-F2F9-4261-BE90-547BEC149994}"/>
    <cellStyle name="Normal 3 9 2 3 3 4" xfId="26111" xr:uid="{75258F7A-1EE8-4CAF-A893-5EAB395E364A}"/>
    <cellStyle name="Normal 3 9 2 3 4" xfId="7664" xr:uid="{9A284357-7C90-44A8-8206-34E98EF204D9}"/>
    <cellStyle name="Normal 3 9 2 3 4 2" xfId="34711" xr:uid="{DC9B2291-776E-43CC-85AB-2F779008C2C7}"/>
    <cellStyle name="Normal 3 9 2 3 4 3" xfId="47124" xr:uid="{5B63886B-FADB-409E-AC44-EF8026B2EF2A}"/>
    <cellStyle name="Normal 3 9 2 3 4 4" xfId="22300" xr:uid="{3F74F7EE-F60E-43F0-B808-00A53EBEA8B8}"/>
    <cellStyle name="Normal 3 9 2 3 5" xfId="17211" xr:uid="{90F3BC61-F45D-4BCD-9132-A1CA05395FC4}"/>
    <cellStyle name="Normal 3 9 2 3 6" xfId="29622" xr:uid="{8DEA5A8E-2082-4C94-AAA5-782E8FAF65FD}"/>
    <cellStyle name="Normal 3 9 2 3 7" xfId="42035" xr:uid="{541796B8-2756-4B62-ADA4-23E698583552}"/>
    <cellStyle name="Normal 3 9 2 3 8" xfId="13700" xr:uid="{E870D429-9F57-4C4F-AB6C-1F6FFADCEFF2}"/>
    <cellStyle name="Normal 3 9 2 4" xfId="1513" xr:uid="{94867204-1D50-4490-AE29-E04F34CDEA12}"/>
    <cellStyle name="Normal 3 9 2 4 2" xfId="4792" xr:uid="{FB78C43C-F84A-483E-BD6B-1488B0BCE8E2}"/>
    <cellStyle name="Normal 3 9 2 4 2 2" xfId="8839" xr:uid="{D29F791A-F5F3-42D2-AA5F-3151EC20BE90}"/>
    <cellStyle name="Normal 3 9 2 4 2 2 2" xfId="35886" xr:uid="{F73B4B51-8152-448C-9BE4-6E2F2B146DB2}"/>
    <cellStyle name="Normal 3 9 2 4 2 2 3" xfId="48299" xr:uid="{C9E13E8C-351C-4A5A-8D1F-53105BA3B436}"/>
    <cellStyle name="Normal 3 9 2 4 2 2 4" xfId="23475" xr:uid="{AFF618CC-304E-4C63-AD05-814C388B7D9A}"/>
    <cellStyle name="Normal 3 9 2 4 2 3" xfId="31844" xr:uid="{08DF77F1-DFC1-4C5A-BEBE-75964E5B0329}"/>
    <cellStyle name="Normal 3 9 2 4 2 4" xfId="44257" xr:uid="{380CB417-002D-4E4E-B8B9-B91CF6BA846C}"/>
    <cellStyle name="Normal 3 9 2 4 2 5" xfId="19433" xr:uid="{00241492-0D4D-4021-A50E-5E13E790B7AC}"/>
    <cellStyle name="Normal 3 9 2 4 3" xfId="12116" xr:uid="{6461F3BC-A6AD-4DA7-A497-190B31820EFD}"/>
    <cellStyle name="Normal 3 9 2 4 3 2" xfId="39162" xr:uid="{CD96739F-053C-4154-8794-D6187AC6C3BA}"/>
    <cellStyle name="Normal 3 9 2 4 3 3" xfId="51575" xr:uid="{3290E522-ECF7-4819-8169-FB1AAC87C4FC}"/>
    <cellStyle name="Normal 3 9 2 4 3 4" xfId="26751" xr:uid="{7B363739-1198-45B7-918C-1B5EDFEF5AFC}"/>
    <cellStyle name="Normal 3 9 2 4 4" xfId="6608" xr:uid="{A4847EBE-48B4-4CD5-8361-E906F373B67A}"/>
    <cellStyle name="Normal 3 9 2 4 4 2" xfId="33655" xr:uid="{EE2B6C1A-7DB3-4C23-BF78-031225042E1C}"/>
    <cellStyle name="Normal 3 9 2 4 4 3" xfId="46068" xr:uid="{747576EE-1790-4B2B-A147-AC4FFA48756C}"/>
    <cellStyle name="Normal 3 9 2 4 4 4" xfId="21244" xr:uid="{06831AA5-50EF-4DC1-99E1-994C8B1AFB9E}"/>
    <cellStyle name="Normal 3 9 2 4 5" xfId="16155" xr:uid="{ADB31FA3-EB79-4B79-B327-B7DFF355C92C}"/>
    <cellStyle name="Normal 3 9 2 4 6" xfId="28566" xr:uid="{989C61BB-F7F2-49E3-91F0-BA801DDCBF0E}"/>
    <cellStyle name="Normal 3 9 2 4 7" xfId="40979" xr:uid="{A0938505-942D-49FA-A835-5110EA0954AB}"/>
    <cellStyle name="Normal 3 9 2 4 8" xfId="14340" xr:uid="{53BC6098-B661-4A92-A715-257168C9F144}"/>
    <cellStyle name="Normal 3 9 2 5" xfId="3096" xr:uid="{273F41D8-70F1-4B23-A54A-EE796B8160BD}"/>
    <cellStyle name="Normal 3 9 2 5 2" xfId="8317" xr:uid="{06AAC820-E9B7-4F18-A081-5B320AB38546}"/>
    <cellStyle name="Normal 3 9 2 5 2 2" xfId="35364" xr:uid="{0FB89D17-F826-4BA2-AFA4-C26789328BEC}"/>
    <cellStyle name="Normal 3 9 2 5 2 3" xfId="47777" xr:uid="{AF6F5C58-136C-4F3E-8063-7435D380FE61}"/>
    <cellStyle name="Normal 3 9 2 5 2 4" xfId="22953" xr:uid="{42342AE1-49E8-41B4-88A0-C3C0D2905696}"/>
    <cellStyle name="Normal 3 9 2 5 3" xfId="30148" xr:uid="{4B0FA048-11FE-4A53-A4CB-BF29A0025871}"/>
    <cellStyle name="Normal 3 9 2 5 4" xfId="42561" xr:uid="{1258D60D-4677-4667-99C3-C884F6E07AE6}"/>
    <cellStyle name="Normal 3 9 2 5 5" xfId="17737" xr:uid="{C8A23002-9FEB-4428-AD33-E0A155D456DF}"/>
    <cellStyle name="Normal 3 9 2 6" xfId="991" xr:uid="{F78FE039-07B1-4DBA-921E-8F7AA7370B96}"/>
    <cellStyle name="Normal 3 9 2 6 2" xfId="10419" xr:uid="{C767852B-3171-4DAF-891C-DB6351C4F518}"/>
    <cellStyle name="Normal 3 9 2 6 2 2" xfId="37466" xr:uid="{D7809010-3DA1-478D-A99E-F776E8B62AF2}"/>
    <cellStyle name="Normal 3 9 2 6 2 3" xfId="49879" xr:uid="{C02EEB06-595B-4510-9305-A03190026DF8}"/>
    <cellStyle name="Normal 3 9 2 6 2 4" xfId="25055" xr:uid="{CDFD0D92-5A83-48A2-B469-01C0D3BF0FAF}"/>
    <cellStyle name="Normal 3 9 2 6 3" xfId="28044" xr:uid="{C84A7387-D174-4E51-9FFD-90145CF3A480}"/>
    <cellStyle name="Normal 3 9 2 6 4" xfId="40457" xr:uid="{0DCEA2A6-4871-446E-9278-5D46EB9EAF7D}"/>
    <cellStyle name="Normal 3 9 2 6 5" xfId="15633" xr:uid="{E6919D10-39D4-4B0A-A058-B34815956F10}"/>
    <cellStyle name="Normal 3 9 2 7" xfId="5796" xr:uid="{8E34EC19-1383-47D6-8500-0A5D7D59A501}"/>
    <cellStyle name="Normal 3 9 2 7 2" xfId="32843" xr:uid="{3AD61682-B833-47C2-8464-0D0527117234}"/>
    <cellStyle name="Normal 3 9 2 7 3" xfId="45256" xr:uid="{7FC37218-510A-4452-AEB0-D8984117A70A}"/>
    <cellStyle name="Normal 3 9 2 7 4" xfId="20432" xr:uid="{5F6482C5-2F87-401F-9A60-9D6B14EA45D4}"/>
    <cellStyle name="Normal 3 9 2 8" xfId="14980" xr:uid="{3D79052B-C432-4466-B9C4-F9EB8E008934}"/>
    <cellStyle name="Normal 3 9 2 9" xfId="27391" xr:uid="{A6610D8E-4180-46EC-9691-533E6EC6B5E8}"/>
    <cellStyle name="Normal 3 9 3" xfId="454" xr:uid="{C350500C-4CB8-41C9-B386-619CC6E6B53A}"/>
    <cellStyle name="Normal 3 9 3 10" xfId="39920" xr:uid="{BD3BE89A-B8DF-4E9A-A9F5-4809E592D035}"/>
    <cellStyle name="Normal 3 9 3 11" xfId="12760" xr:uid="{5570FD17-7D4E-4F7A-91BD-8ADC2FA78A5C}"/>
    <cellStyle name="Normal 3 9 3 2" xfId="2163" xr:uid="{B7719C4C-F326-4BEB-8DFD-2CE08BF19B13}"/>
    <cellStyle name="Normal 3 9 3 2 2" xfId="3746" xr:uid="{C3153590-D79C-4EE5-B9F0-A28659343047}"/>
    <cellStyle name="Normal 3 9 3 2 2 2" xfId="7258" xr:uid="{15002429-778D-4543-B020-4AC45B4851D2}"/>
    <cellStyle name="Normal 3 9 3 2 2 2 2" xfId="34305" xr:uid="{6C1E7EB5-53A6-4937-A80D-0A9DD519F9C2}"/>
    <cellStyle name="Normal 3 9 3 2 2 2 3" xfId="46718" xr:uid="{77DEBEC2-9912-4EDC-AAF9-3987D11AC606}"/>
    <cellStyle name="Normal 3 9 3 2 2 2 4" xfId="21894" xr:uid="{A785A2EE-2774-4DCD-8CB0-14EE6AE423A0}"/>
    <cellStyle name="Normal 3 9 3 2 2 3" xfId="30798" xr:uid="{08B79EBB-ACD2-43F4-906C-D616E6CA3D84}"/>
    <cellStyle name="Normal 3 9 3 2 2 4" xfId="43211" xr:uid="{337A2FBD-3D24-4524-A37A-9D51513CD3FB}"/>
    <cellStyle name="Normal 3 9 3 2 2 5" xfId="18387" xr:uid="{17560233-7EF7-43D6-946C-9EE93A476821}"/>
    <cellStyle name="Normal 3 9 3 2 3" xfId="9489" xr:uid="{4431A744-602F-42EA-A178-37F977F7DA77}"/>
    <cellStyle name="Normal 3 9 3 2 3 2" xfId="36536" xr:uid="{69320365-7295-4311-A8BA-F96A677AADB1}"/>
    <cellStyle name="Normal 3 9 3 2 3 3" xfId="48949" xr:uid="{87C1E646-6B9C-4E83-970D-007FF17D32A6}"/>
    <cellStyle name="Normal 3 9 3 2 3 4" xfId="24125" xr:uid="{BE48C970-93A5-4E30-81AB-5385194789B1}"/>
    <cellStyle name="Normal 3 9 3 2 4" xfId="11069" xr:uid="{B9126D3C-CF0D-4BC3-AEEB-3311B7EF6444}"/>
    <cellStyle name="Normal 3 9 3 2 4 2" xfId="38116" xr:uid="{650624AB-23A5-44A5-B370-A18082AC2C90}"/>
    <cellStyle name="Normal 3 9 3 2 4 3" xfId="50529" xr:uid="{A1CA07B9-852F-44FF-A4AA-315493B7DC32}"/>
    <cellStyle name="Normal 3 9 3 2 4 4" xfId="25705" xr:uid="{D2683AA1-FEA4-4151-8D2F-F408D4565A4B}"/>
    <cellStyle name="Normal 3 9 3 2 5" xfId="6318" xr:uid="{1F8CC04A-A7F5-449D-B2B1-9FB74EA350AA}"/>
    <cellStyle name="Normal 3 9 3 2 5 2" xfId="33365" xr:uid="{43B25B90-8E16-427B-8447-33F63EEE232E}"/>
    <cellStyle name="Normal 3 9 3 2 5 3" xfId="45778" xr:uid="{6E59DB40-36B2-41E0-BFB6-811F8623A667}"/>
    <cellStyle name="Normal 3 9 3 2 5 4" xfId="20954" xr:uid="{4A369DAA-54DC-4EF0-9F0F-5D386A28522C}"/>
    <cellStyle name="Normal 3 9 3 2 6" xfId="16805" xr:uid="{38AC28CD-1FE5-45FD-86F4-64A6F63B9AFD}"/>
    <cellStyle name="Normal 3 9 3 2 7" xfId="29216" xr:uid="{76C00B52-9C6C-4487-94AC-2FCE74FD216A}"/>
    <cellStyle name="Normal 3 9 3 2 8" xfId="41629" xr:uid="{7754A87B-3468-4702-A5BB-B902210A4275}"/>
    <cellStyle name="Normal 3 9 3 2 9" xfId="13294" xr:uid="{C0241678-F883-4151-8D32-5190524CEEEC}"/>
    <cellStyle name="Normal 3 9 3 3" xfId="2685" xr:uid="{2698E696-C700-4E6E-98EA-D598BDEA6A74}"/>
    <cellStyle name="Normal 3 9 3 3 2" xfId="4268" xr:uid="{D2DF7CCA-FEC6-4EEB-B884-9ED50D11F29E}"/>
    <cellStyle name="Normal 3 9 3 3 2 2" xfId="10011" xr:uid="{046EF658-525A-47EC-A4B2-E30CDEE70231}"/>
    <cellStyle name="Normal 3 9 3 3 2 2 2" xfId="37058" xr:uid="{8E99B61C-B648-4C66-847E-E49864864D26}"/>
    <cellStyle name="Normal 3 9 3 3 2 2 3" xfId="49471" xr:uid="{AC1F6DE1-79B0-4CE0-A4F3-951079058CD5}"/>
    <cellStyle name="Normal 3 9 3 3 2 2 4" xfId="24647" xr:uid="{E9932551-BCE9-4B27-B93C-2C85F87FB379}"/>
    <cellStyle name="Normal 3 9 3 3 2 3" xfId="31320" xr:uid="{1FF61DA0-6B93-49E4-AEA7-56C851CC97D3}"/>
    <cellStyle name="Normal 3 9 3 3 2 4" xfId="43733" xr:uid="{4CF86CB7-90A5-44B4-ACFC-1319C7DB8B87}"/>
    <cellStyle name="Normal 3 9 3 3 2 5" xfId="18909" xr:uid="{DEB47693-DA70-4883-ACF1-D2C523D35F63}"/>
    <cellStyle name="Normal 3 9 3 3 3" xfId="11591" xr:uid="{6B1CB286-3340-484E-A8AE-02C821559A0A}"/>
    <cellStyle name="Normal 3 9 3 3 3 2" xfId="38638" xr:uid="{67F7BDBF-F334-4001-9EB7-33C34EA66342}"/>
    <cellStyle name="Normal 3 9 3 3 3 3" xfId="51051" xr:uid="{5A1396EF-8191-47DF-90B0-3FEEF377A666}"/>
    <cellStyle name="Normal 3 9 3 3 3 4" xfId="26227" xr:uid="{7F531899-366A-4525-960D-FEBBE11DB500}"/>
    <cellStyle name="Normal 3 9 3 3 4" xfId="7780" xr:uid="{83C40407-ACF6-4A33-90CD-7FB326FE17E5}"/>
    <cellStyle name="Normal 3 9 3 3 4 2" xfId="34827" xr:uid="{45D1C43F-C37D-4277-80A8-6ED90E87B7F1}"/>
    <cellStyle name="Normal 3 9 3 3 4 3" xfId="47240" xr:uid="{55BA7D90-351A-4AC4-92A3-6B930D7E6AE5}"/>
    <cellStyle name="Normal 3 9 3 3 4 4" xfId="22416" xr:uid="{D02A7628-5BFE-46A6-8AFF-33BDE9F6E3A6}"/>
    <cellStyle name="Normal 3 9 3 3 5" xfId="17327" xr:uid="{14FB041E-97CC-47BF-BA59-5C1503F07892}"/>
    <cellStyle name="Normal 3 9 3 3 6" xfId="29738" xr:uid="{18E2DE51-EC66-4532-A263-6EE227151A65}"/>
    <cellStyle name="Normal 3 9 3 3 7" xfId="42151" xr:uid="{6C8EDFB8-49A3-48EA-83CF-16F578AFE189}"/>
    <cellStyle name="Normal 3 9 3 3 8" xfId="13816" xr:uid="{1B73A8A6-5C4A-4C17-878B-F09A2B231B3D}"/>
    <cellStyle name="Normal 3 9 3 4" xfId="1629" xr:uid="{F214F40B-A6F4-4328-A8ED-06193B68CCEB}"/>
    <cellStyle name="Normal 3 9 3 4 2" xfId="4908" xr:uid="{A437F425-AE45-48D9-B861-C64FDFBB9FF9}"/>
    <cellStyle name="Normal 3 9 3 4 2 2" xfId="8955" xr:uid="{009B06A7-C298-4E90-9A13-40A5CE526DFE}"/>
    <cellStyle name="Normal 3 9 3 4 2 2 2" xfId="36002" xr:uid="{5DC2891C-A667-440F-82B1-65288871AF32}"/>
    <cellStyle name="Normal 3 9 3 4 2 2 3" xfId="48415" xr:uid="{669D5173-DD70-4737-AA5A-B02FF1EB9285}"/>
    <cellStyle name="Normal 3 9 3 4 2 2 4" xfId="23591" xr:uid="{DD4BBAD6-A6CD-49B1-AAB2-2356AE19DDA2}"/>
    <cellStyle name="Normal 3 9 3 4 2 3" xfId="31960" xr:uid="{9F17B9BA-20C0-492F-9493-3D83982A0F06}"/>
    <cellStyle name="Normal 3 9 3 4 2 4" xfId="44373" xr:uid="{1A35D869-E113-4D6C-8A69-945B6DD8E111}"/>
    <cellStyle name="Normal 3 9 3 4 2 5" xfId="19549" xr:uid="{E1DDED7D-D82E-43D1-8F72-0A1BE5C9E052}"/>
    <cellStyle name="Normal 3 9 3 4 3" xfId="12232" xr:uid="{32241261-82D6-4150-A660-023BD3C9B71C}"/>
    <cellStyle name="Normal 3 9 3 4 3 2" xfId="39278" xr:uid="{C06EF826-6142-49CB-8705-56F068260132}"/>
    <cellStyle name="Normal 3 9 3 4 3 3" xfId="51691" xr:uid="{BEB906C6-1171-47F5-86E0-E80605D19AE3}"/>
    <cellStyle name="Normal 3 9 3 4 3 4" xfId="26867" xr:uid="{41C82EB6-20D0-4B9D-BA99-CE0CA1C0F96F}"/>
    <cellStyle name="Normal 3 9 3 4 4" xfId="6724" xr:uid="{9C795BE2-E5F3-4CEE-AA60-5758FDF8D072}"/>
    <cellStyle name="Normal 3 9 3 4 4 2" xfId="33771" xr:uid="{C1AC71B7-F938-411D-9443-88BF07D37DC4}"/>
    <cellStyle name="Normal 3 9 3 4 4 3" xfId="46184" xr:uid="{BF6A2B35-A432-43C5-BE4D-132CF50B8C6B}"/>
    <cellStyle name="Normal 3 9 3 4 4 4" xfId="21360" xr:uid="{50D02785-CB2F-4D7F-B30D-906AF064C755}"/>
    <cellStyle name="Normal 3 9 3 4 5" xfId="16271" xr:uid="{A0063404-44D3-4735-B395-30B1F3D91020}"/>
    <cellStyle name="Normal 3 9 3 4 6" xfId="28682" xr:uid="{44F32EC8-0351-4E6D-846C-A17CD34A166E}"/>
    <cellStyle name="Normal 3 9 3 4 7" xfId="41095" xr:uid="{C8642B53-C1B0-467B-84A0-96D39A73F267}"/>
    <cellStyle name="Normal 3 9 3 4 8" xfId="14456" xr:uid="{BE6525A3-8330-4483-8A71-00F83C066DD7}"/>
    <cellStyle name="Normal 3 9 3 5" xfId="3212" xr:uid="{A26A0D1D-0041-4AA7-A020-5D7A788895ED}"/>
    <cellStyle name="Normal 3 9 3 5 2" xfId="8433" xr:uid="{539A86D3-58A0-47DC-905C-544705ED813F}"/>
    <cellStyle name="Normal 3 9 3 5 2 2" xfId="35480" xr:uid="{166B9C4B-3575-4F20-A7DB-6E592C31E7E4}"/>
    <cellStyle name="Normal 3 9 3 5 2 3" xfId="47893" xr:uid="{759CF213-E806-45A5-8ADE-171B05EDA9E3}"/>
    <cellStyle name="Normal 3 9 3 5 2 4" xfId="23069" xr:uid="{A8F8DBE0-D091-4A81-8FDC-1D91B4AA3F2A}"/>
    <cellStyle name="Normal 3 9 3 5 3" xfId="30264" xr:uid="{CADBDF14-3810-4212-BAEC-A111EAFDBDAF}"/>
    <cellStyle name="Normal 3 9 3 5 4" xfId="42677" xr:uid="{A2769C4A-032D-452A-B6AF-05202103D519}"/>
    <cellStyle name="Normal 3 9 3 5 5" xfId="17853" xr:uid="{F458E2B1-8C2B-4495-AB80-E7CA3F657F12}"/>
    <cellStyle name="Normal 3 9 3 6" xfId="1107" xr:uid="{1CFA76E8-4AC2-4DA6-B768-DB1E8CADCD62}"/>
    <cellStyle name="Normal 3 9 3 6 2" xfId="10535" xr:uid="{734CB615-5FA4-459C-86EE-CDB5E77A9989}"/>
    <cellStyle name="Normal 3 9 3 6 2 2" xfId="37582" xr:uid="{7EE25A93-3470-4E15-A008-C0A9BAA39D05}"/>
    <cellStyle name="Normal 3 9 3 6 2 3" xfId="49995" xr:uid="{743CD822-9C4B-474F-BD8A-935D2671D71E}"/>
    <cellStyle name="Normal 3 9 3 6 2 4" xfId="25171" xr:uid="{F1D8DA12-EF59-4410-A2C2-35E36F339A68}"/>
    <cellStyle name="Normal 3 9 3 6 3" xfId="28160" xr:uid="{E677781A-3727-469D-AFF1-0C37C92085B3}"/>
    <cellStyle name="Normal 3 9 3 6 4" xfId="40573" xr:uid="{817097D2-82FD-414E-8BED-90C86B9F8F13}"/>
    <cellStyle name="Normal 3 9 3 6 5" xfId="15749" xr:uid="{7DE9C3EE-026F-4F9B-9BC6-BF2B667A8291}"/>
    <cellStyle name="Normal 3 9 3 7" xfId="5912" xr:uid="{723D3CAB-9099-4134-8BF1-24DBAAE1F5D3}"/>
    <cellStyle name="Normal 3 9 3 7 2" xfId="32959" xr:uid="{2DA2EE19-6F9C-482B-8717-650C7FF7AE77}"/>
    <cellStyle name="Normal 3 9 3 7 3" xfId="45372" xr:uid="{9CB3C980-51AB-42EB-9989-9C08965A0EC8}"/>
    <cellStyle name="Normal 3 9 3 7 4" xfId="20548" xr:uid="{318CD36E-4DD0-453F-849B-7E9DE261FA31}"/>
    <cellStyle name="Normal 3 9 3 8" xfId="15096" xr:uid="{81465FA3-CAC9-4BFE-A142-73E75A611802}"/>
    <cellStyle name="Normal 3 9 3 9" xfId="27507" xr:uid="{0866EE08-96B9-493A-A35B-57FB550EFA67}"/>
    <cellStyle name="Normal 3 9 4" xfId="570" xr:uid="{0FF1028C-8233-4553-B804-C88B8E9D3C9F}"/>
    <cellStyle name="Normal 3 9 4 10" xfId="12876" xr:uid="{EE81C918-FDCF-47CF-B70D-880EAAAC9C70}"/>
    <cellStyle name="Normal 3 9 4 2" xfId="2801" xr:uid="{F74585FE-25D7-4C44-81C4-76D8B30F74DC}"/>
    <cellStyle name="Normal 3 9 4 2 2" xfId="4384" xr:uid="{AA4479EB-821E-486E-85EF-42ADDFEAA877}"/>
    <cellStyle name="Normal 3 9 4 2 2 2" xfId="10127" xr:uid="{4F3E32E8-24BB-40B4-83E9-69B89D2C5F74}"/>
    <cellStyle name="Normal 3 9 4 2 2 2 2" xfId="37174" xr:uid="{4E922B6B-5C2D-49A7-8D55-0C77101CEF51}"/>
    <cellStyle name="Normal 3 9 4 2 2 2 3" xfId="49587" xr:uid="{8888D1A7-4684-4753-B1B0-88E366613541}"/>
    <cellStyle name="Normal 3 9 4 2 2 2 4" xfId="24763" xr:uid="{AEFBE13C-83AF-4A4E-8DDF-ED05EF9B554C}"/>
    <cellStyle name="Normal 3 9 4 2 2 3" xfId="31436" xr:uid="{64745ED3-5B3D-402E-94DF-B6C883B82C90}"/>
    <cellStyle name="Normal 3 9 4 2 2 4" xfId="43849" xr:uid="{1E1551AC-9BDD-4077-AC4F-E12952E5CB76}"/>
    <cellStyle name="Normal 3 9 4 2 2 5" xfId="19025" xr:uid="{30B5BFED-C31B-4D4E-9052-C334F782E6FD}"/>
    <cellStyle name="Normal 3 9 4 2 3" xfId="11707" xr:uid="{C3600FC6-7D1D-40C9-9F83-6D267F26742F}"/>
    <cellStyle name="Normal 3 9 4 2 3 2" xfId="38754" xr:uid="{99E25684-558A-44BC-AF72-0B4F499289BB}"/>
    <cellStyle name="Normal 3 9 4 2 3 3" xfId="51167" xr:uid="{F8F74221-1108-4AF1-ADA0-852246E39A05}"/>
    <cellStyle name="Normal 3 9 4 2 3 4" xfId="26343" xr:uid="{4AF22981-4EEE-4F9D-8091-B030D7F56AE5}"/>
    <cellStyle name="Normal 3 9 4 2 4" xfId="7896" xr:uid="{9881DB39-3110-4E46-BBAE-9572D40422F3}"/>
    <cellStyle name="Normal 3 9 4 2 4 2" xfId="34943" xr:uid="{ECA0E652-9759-406B-B7EA-7405AE30BD1B}"/>
    <cellStyle name="Normal 3 9 4 2 4 3" xfId="47356" xr:uid="{7D2362A1-50B4-4E48-9EDC-749DE118AD78}"/>
    <cellStyle name="Normal 3 9 4 2 4 4" xfId="22532" xr:uid="{309BF9B0-0959-427F-B7F2-09A98FECA614}"/>
    <cellStyle name="Normal 3 9 4 2 5" xfId="17443" xr:uid="{A665F035-CC84-4D48-A671-F7C96705C230}"/>
    <cellStyle name="Normal 3 9 4 2 6" xfId="29854" xr:uid="{AA6F1519-97B3-490A-B09D-547194E7CEA1}"/>
    <cellStyle name="Normal 3 9 4 2 7" xfId="42267" xr:uid="{188AF355-75E6-4342-8079-84EBB8FB5CE6}"/>
    <cellStyle name="Normal 3 9 4 2 8" xfId="13932" xr:uid="{E37C9843-5233-404E-A0E7-063A6FCBEE33}"/>
    <cellStyle name="Normal 3 9 4 3" xfId="1745" xr:uid="{787D18F9-06D1-41A5-B766-21B12A34A177}"/>
    <cellStyle name="Normal 3 9 4 3 2" xfId="5024" xr:uid="{A764085F-76A9-42A8-B069-F851EC354824}"/>
    <cellStyle name="Normal 3 9 4 3 2 2" xfId="9071" xr:uid="{2FFE2CE2-AEBD-428F-8A8F-1EDB54FC91D2}"/>
    <cellStyle name="Normal 3 9 4 3 2 2 2" xfId="36118" xr:uid="{21136E7B-414A-4DEF-B2D9-72F915A01658}"/>
    <cellStyle name="Normal 3 9 4 3 2 2 3" xfId="48531" xr:uid="{EA08A486-5AE3-4F43-B3BD-AF73D08C54CB}"/>
    <cellStyle name="Normal 3 9 4 3 2 2 4" xfId="23707" xr:uid="{9F334FB8-D5DE-4A09-BDDB-071090EAE4DB}"/>
    <cellStyle name="Normal 3 9 4 3 2 3" xfId="32076" xr:uid="{E6462A95-CC69-4CA0-AB5A-03F9EE514F59}"/>
    <cellStyle name="Normal 3 9 4 3 2 4" xfId="44489" xr:uid="{F6DA0106-59FA-429A-AF13-A120D00CD894}"/>
    <cellStyle name="Normal 3 9 4 3 2 5" xfId="19665" xr:uid="{507A0180-F856-4091-B84C-E68ACCA220F4}"/>
    <cellStyle name="Normal 3 9 4 3 3" xfId="12348" xr:uid="{29B490B9-1D2B-497F-B2A7-8DE1DA45FC70}"/>
    <cellStyle name="Normal 3 9 4 3 3 2" xfId="39394" xr:uid="{0C753296-0CD4-456B-A6F0-BE2D659F1B4D}"/>
    <cellStyle name="Normal 3 9 4 3 3 3" xfId="51807" xr:uid="{B359CE42-EC4A-46E7-A6F6-ED369C4D227A}"/>
    <cellStyle name="Normal 3 9 4 3 3 4" xfId="26983" xr:uid="{949604E9-0480-4214-B7F6-8A3AFEB141F3}"/>
    <cellStyle name="Normal 3 9 4 3 4" xfId="6840" xr:uid="{A832BF57-4F6F-4DA2-80E9-6FF5A1769B5C}"/>
    <cellStyle name="Normal 3 9 4 3 4 2" xfId="33887" xr:uid="{366442D6-193C-454C-B434-01BC8DA037FB}"/>
    <cellStyle name="Normal 3 9 4 3 4 3" xfId="46300" xr:uid="{4F503324-BE4E-4C91-8EE8-B36BDB9ADCA8}"/>
    <cellStyle name="Normal 3 9 4 3 4 4" xfId="21476" xr:uid="{B84D4D34-3F99-4911-9B42-5925DAE33F04}"/>
    <cellStyle name="Normal 3 9 4 3 5" xfId="16387" xr:uid="{2D510089-0995-4F2A-94E9-78BAD6F458BC}"/>
    <cellStyle name="Normal 3 9 4 3 6" xfId="28798" xr:uid="{B60542F8-60C5-4098-A639-5BFA23E30EF6}"/>
    <cellStyle name="Normal 3 9 4 3 7" xfId="41211" xr:uid="{FBE12638-B4EE-451E-92E9-41FAC92A7EF4}"/>
    <cellStyle name="Normal 3 9 4 3 8" xfId="14572" xr:uid="{BBEA105E-05BD-43A6-91DA-7DF7AD9449E5}"/>
    <cellStyle name="Normal 3 9 4 4" xfId="3328" xr:uid="{FD80033F-06F7-4C27-A5F0-204140B1A46F}"/>
    <cellStyle name="Normal 3 9 4 4 2" xfId="8549" xr:uid="{770A6CCF-9FF7-4369-9098-00DCFD8B4748}"/>
    <cellStyle name="Normal 3 9 4 4 2 2" xfId="35596" xr:uid="{6751712F-2150-4041-B34A-6DE89CA7485E}"/>
    <cellStyle name="Normal 3 9 4 4 2 3" xfId="48009" xr:uid="{B80ED7E1-273B-4D7C-A43E-0E1CE36D6101}"/>
    <cellStyle name="Normal 3 9 4 4 2 4" xfId="23185" xr:uid="{F4BA05B9-9C94-4747-8602-4E5D85316C9A}"/>
    <cellStyle name="Normal 3 9 4 4 3" xfId="30380" xr:uid="{D9A84952-9201-40CD-A716-717E8207ECD8}"/>
    <cellStyle name="Normal 3 9 4 4 4" xfId="42793" xr:uid="{AD763D4F-9B84-416A-AB5A-D0FA4CDCADE0}"/>
    <cellStyle name="Normal 3 9 4 4 5" xfId="17969" xr:uid="{98907AE8-EC12-4413-8CEE-994961884873}"/>
    <cellStyle name="Normal 3 9 4 5" xfId="1223" xr:uid="{78853642-B0F2-4F26-B95B-885D73B7C57F}"/>
    <cellStyle name="Normal 3 9 4 5 2" xfId="10651" xr:uid="{A0292230-C4EE-43D6-BB10-C5E3561978AB}"/>
    <cellStyle name="Normal 3 9 4 5 2 2" xfId="37698" xr:uid="{765FB60B-F37A-46E3-8549-27F7E479B9BA}"/>
    <cellStyle name="Normal 3 9 4 5 2 3" xfId="50111" xr:uid="{65BDF19D-B890-4179-A76C-B8A33A57A102}"/>
    <cellStyle name="Normal 3 9 4 5 2 4" xfId="25287" xr:uid="{77C5BDF6-5A10-484B-A1EF-148F8D4AA37C}"/>
    <cellStyle name="Normal 3 9 4 5 3" xfId="28276" xr:uid="{A77C0C21-9368-4CE4-98D0-10B2AA547863}"/>
    <cellStyle name="Normal 3 9 4 5 4" xfId="40689" xr:uid="{60C9BD1D-CB12-4228-A18E-D955C61B00D5}"/>
    <cellStyle name="Normal 3 9 4 5 5" xfId="15865" xr:uid="{C22F0824-1A5D-43DA-A3B3-F312A6FA5273}"/>
    <cellStyle name="Normal 3 9 4 6" xfId="5681" xr:uid="{F135620A-A601-426C-9F83-56DBBAB5C179}"/>
    <cellStyle name="Normal 3 9 4 6 2" xfId="32728" xr:uid="{26AB0A52-7E4A-4DEF-8820-04CBDCBB5BAA}"/>
    <cellStyle name="Normal 3 9 4 6 3" xfId="45141" xr:uid="{18C2FA41-81A2-463F-84AA-876B63A582EA}"/>
    <cellStyle name="Normal 3 9 4 6 4" xfId="20317" xr:uid="{7305D442-7FB2-4389-B765-73C9BC4F2D30}"/>
    <cellStyle name="Normal 3 9 4 7" xfId="15212" xr:uid="{859E8248-C774-4E1B-80AB-2840085E8485}"/>
    <cellStyle name="Normal 3 9 4 8" xfId="27623" xr:uid="{9116FF10-9793-429C-B429-7A94E60DBC1E}"/>
    <cellStyle name="Normal 3 9 4 9" xfId="40036" xr:uid="{38CF0EB2-44CB-4514-895B-7881E83C69B1}"/>
    <cellStyle name="Normal 3 9 5" xfId="223" xr:uid="{F36766EE-3429-4798-838C-033127ED5C98}"/>
    <cellStyle name="Normal 3 9 5 10" xfId="13063" xr:uid="{FAD8EEC5-CBD7-4BC1-81B3-2AF713E0BB6F}"/>
    <cellStyle name="Normal 3 9 5 2" xfId="2454" xr:uid="{F4CA7CEA-F8B7-414E-B95D-747CC24D86B5}"/>
    <cellStyle name="Normal 3 9 5 2 2" xfId="4037" xr:uid="{56E29927-C1FF-46FE-B459-481B4C8E8ABE}"/>
    <cellStyle name="Normal 3 9 5 2 2 2" xfId="9780" xr:uid="{FED22DF0-D95B-4CB8-898F-646D56E0E4F7}"/>
    <cellStyle name="Normal 3 9 5 2 2 2 2" xfId="36827" xr:uid="{3562BF92-5B50-42CD-94B4-52D134A43062}"/>
    <cellStyle name="Normal 3 9 5 2 2 2 3" xfId="49240" xr:uid="{1D70FE17-57F4-4DC8-8DBD-D1B0F6E715D1}"/>
    <cellStyle name="Normal 3 9 5 2 2 2 4" xfId="24416" xr:uid="{24E182A9-BCAC-43F7-8550-71BF3D6EF7CD}"/>
    <cellStyle name="Normal 3 9 5 2 2 3" xfId="31089" xr:uid="{E8A03242-CF5C-4AD0-9D9B-6F5F80EF440D}"/>
    <cellStyle name="Normal 3 9 5 2 2 4" xfId="43502" xr:uid="{43CA3A45-5679-4D3C-8288-72B8E21D2776}"/>
    <cellStyle name="Normal 3 9 5 2 2 5" xfId="18678" xr:uid="{5419A666-4AA9-4F6D-831A-7D9868395784}"/>
    <cellStyle name="Normal 3 9 5 2 3" xfId="11360" xr:uid="{829618BA-833D-4409-9858-1B0AB6DDFB53}"/>
    <cellStyle name="Normal 3 9 5 2 3 2" xfId="38407" xr:uid="{2D01D5FA-58E1-45FE-A90A-72F1032B226A}"/>
    <cellStyle name="Normal 3 9 5 2 3 3" xfId="50820" xr:uid="{B429B71A-F2BF-425A-9B1C-7E604A815B5F}"/>
    <cellStyle name="Normal 3 9 5 2 3 4" xfId="25996" xr:uid="{D2FB6EED-6CEB-4403-8801-9FC34E3D2F6F}"/>
    <cellStyle name="Normal 3 9 5 2 4" xfId="7549" xr:uid="{1C4D11BE-D7F8-4618-9E09-47475FF652FE}"/>
    <cellStyle name="Normal 3 9 5 2 4 2" xfId="34596" xr:uid="{08C888ED-1DD9-4C12-A71A-CB6AE194EAEC}"/>
    <cellStyle name="Normal 3 9 5 2 4 3" xfId="47009" xr:uid="{4B37EB7D-3D7D-455A-BD15-B19252F165ED}"/>
    <cellStyle name="Normal 3 9 5 2 4 4" xfId="22185" xr:uid="{A5C9C90B-9540-42C5-B7F1-6B9E623FB8CA}"/>
    <cellStyle name="Normal 3 9 5 2 5" xfId="17096" xr:uid="{F9821940-3FC4-4137-98DA-8ABA113E3784}"/>
    <cellStyle name="Normal 3 9 5 2 6" xfId="29507" xr:uid="{7A0F9F4B-8314-4FC2-A7AF-3AF59ECB5C95}"/>
    <cellStyle name="Normal 3 9 5 2 7" xfId="41920" xr:uid="{5F8BB431-27A3-42D6-AD40-54490AC3206F}"/>
    <cellStyle name="Normal 3 9 5 2 8" xfId="13585" xr:uid="{5853A9DE-5E72-4249-AA60-8236D611A9EE}"/>
    <cellStyle name="Normal 3 9 5 3" xfId="1932" xr:uid="{44B1DCFE-CCC9-4B21-9A05-A2017FB6A74D}"/>
    <cellStyle name="Normal 3 9 5 3 2" xfId="4677" xr:uid="{A780395B-AB6E-41DD-B564-F4C20295B107}"/>
    <cellStyle name="Normal 3 9 5 3 2 2" xfId="9258" xr:uid="{5FFDE467-D453-4F50-9BD5-DD8199B97724}"/>
    <cellStyle name="Normal 3 9 5 3 2 2 2" xfId="36305" xr:uid="{9225760E-2905-4D7B-BB42-14E399A099F6}"/>
    <cellStyle name="Normal 3 9 5 3 2 2 3" xfId="48718" xr:uid="{8347FC8D-EA0F-403A-8186-7A600B23BCAB}"/>
    <cellStyle name="Normal 3 9 5 3 2 2 4" xfId="23894" xr:uid="{35255DDC-9F78-498D-96FA-6A161E1D5555}"/>
    <cellStyle name="Normal 3 9 5 3 2 3" xfId="31729" xr:uid="{CCD01772-1D19-4A0C-8C24-F1252AF6F50C}"/>
    <cellStyle name="Normal 3 9 5 3 2 4" xfId="44142" xr:uid="{BCE54A24-F792-426A-B26B-645E256E6074}"/>
    <cellStyle name="Normal 3 9 5 3 2 5" xfId="19318" xr:uid="{8AF0FD7E-2424-47DA-AADE-6F42B3D8D0BD}"/>
    <cellStyle name="Normal 3 9 5 3 3" xfId="12001" xr:uid="{0F066C0E-5261-4C10-87CD-91DFA6E2007D}"/>
    <cellStyle name="Normal 3 9 5 3 3 2" xfId="39047" xr:uid="{508BAE7D-042C-491A-91E6-3C59BE5029BE}"/>
    <cellStyle name="Normal 3 9 5 3 3 3" xfId="51460" xr:uid="{3F5BD97C-DC34-4B9B-8DDC-95D475496CA8}"/>
    <cellStyle name="Normal 3 9 5 3 3 4" xfId="26636" xr:uid="{6D9EB14E-564C-4BA5-AA9D-C8D28F5417F5}"/>
    <cellStyle name="Normal 3 9 5 3 4" xfId="7027" xr:uid="{72268DF9-D7BA-4DAE-B858-F2A9DD6CF18A}"/>
    <cellStyle name="Normal 3 9 5 3 4 2" xfId="34074" xr:uid="{437EC765-278A-4BAB-9653-3E623F313AEA}"/>
    <cellStyle name="Normal 3 9 5 3 4 3" xfId="46487" xr:uid="{F22BF20B-4B4A-4CF4-81BF-C4E21DB66990}"/>
    <cellStyle name="Normal 3 9 5 3 4 4" xfId="21663" xr:uid="{FB2AE214-630B-40D8-AD6B-E5850B7B4658}"/>
    <cellStyle name="Normal 3 9 5 3 5" xfId="16574" xr:uid="{CC704419-1E54-4B1A-9EE9-946226CB7C2C}"/>
    <cellStyle name="Normal 3 9 5 3 6" xfId="28985" xr:uid="{39E47EC4-18A2-4CD3-8945-3682D249AC4D}"/>
    <cellStyle name="Normal 3 9 5 3 7" xfId="41398" xr:uid="{3136ED38-34BE-4367-A5DE-C1A0A6115D2A}"/>
    <cellStyle name="Normal 3 9 5 3 8" xfId="14225" xr:uid="{4BADDFA7-17D4-4288-A8EE-FA2B4B9C1535}"/>
    <cellStyle name="Normal 3 9 5 4" xfId="3515" xr:uid="{37461F65-6FDE-48AE-9949-DE1DCCEF641F}"/>
    <cellStyle name="Normal 3 9 5 4 2" xfId="8202" xr:uid="{B820E131-A5F9-47C7-B122-B2910CCC78C8}"/>
    <cellStyle name="Normal 3 9 5 4 2 2" xfId="35249" xr:uid="{52FCE9AA-E4A3-4A70-9A86-4C05772113D0}"/>
    <cellStyle name="Normal 3 9 5 4 2 3" xfId="47662" xr:uid="{9613B355-6DB8-4E39-94A8-6AC3B03C6877}"/>
    <cellStyle name="Normal 3 9 5 4 2 4" xfId="22838" xr:uid="{E0AD83C7-4FFA-4179-A0AD-C22A10AC0262}"/>
    <cellStyle name="Normal 3 9 5 4 3" xfId="30567" xr:uid="{995D14D1-5930-47F6-938A-9F8838437BBA}"/>
    <cellStyle name="Normal 3 9 5 4 4" xfId="42980" xr:uid="{06B66B3A-A99B-4DE9-9A6B-1B00438B4066}"/>
    <cellStyle name="Normal 3 9 5 4 5" xfId="18156" xr:uid="{977BBC7E-4125-4972-81E7-EEDEE6196C6F}"/>
    <cellStyle name="Normal 3 9 5 5" xfId="876" xr:uid="{E7632675-4203-420B-88AC-68DF3069F1A2}"/>
    <cellStyle name="Normal 3 9 5 5 2" xfId="10838" xr:uid="{BB40C9DE-FB8F-4EE3-998E-DED90923596D}"/>
    <cellStyle name="Normal 3 9 5 5 2 2" xfId="37885" xr:uid="{C964829E-EACD-461B-A97F-995AF3A29D5D}"/>
    <cellStyle name="Normal 3 9 5 5 2 3" xfId="50298" xr:uid="{15DDA738-C821-4697-A1AC-0D2B6089CA74}"/>
    <cellStyle name="Normal 3 9 5 5 2 4" xfId="25474" xr:uid="{16B3B615-4CB4-4F46-A074-48D0E9DE0CE3}"/>
    <cellStyle name="Normal 3 9 5 5 3" xfId="27929" xr:uid="{0BF5E96D-596D-4748-9D32-1033584C9ECF}"/>
    <cellStyle name="Normal 3 9 5 5 4" xfId="40342" xr:uid="{0BB1DB54-D5C1-4B6A-A2F4-FA6B4C7896B8}"/>
    <cellStyle name="Normal 3 9 5 5 5" xfId="15518" xr:uid="{F047D2B2-74F9-4866-95ED-8B497659B5E8}"/>
    <cellStyle name="Normal 3 9 5 6" xfId="6087" xr:uid="{6262B404-7DDE-4701-8182-BF324F28F272}"/>
    <cellStyle name="Normal 3 9 5 6 2" xfId="33134" xr:uid="{3B7A8CE9-8849-4CF9-AFF6-3B630314180D}"/>
    <cellStyle name="Normal 3 9 5 6 3" xfId="45547" xr:uid="{EE7EB1A9-CDFC-411B-8C58-088CF75C0EA9}"/>
    <cellStyle name="Normal 3 9 5 6 4" xfId="20723" xr:uid="{08068C11-A22C-4DE8-B2DA-E829319D8E02}"/>
    <cellStyle name="Normal 3 9 5 7" xfId="14865" xr:uid="{B180AC3C-8C96-408B-BC2B-177CFAC0DD9B}"/>
    <cellStyle name="Normal 3 9 5 8" xfId="27276" xr:uid="{CAE0C683-9E25-4215-A37E-88CE5CE49849}"/>
    <cellStyle name="Normal 3 9 5 9" xfId="39689" xr:uid="{AA944558-CCF0-4339-8F21-B4992F923C61}"/>
    <cellStyle name="Normal 3 9 6" xfId="2279" xr:uid="{6A823116-A81F-48B2-B097-A29E8971436B}"/>
    <cellStyle name="Normal 3 9 6 2" xfId="3862" xr:uid="{C65166F3-602A-4B2B-A4F1-F8022C629864}"/>
    <cellStyle name="Normal 3 9 6 2 2" xfId="9605" xr:uid="{48000A9B-A378-4B97-B84E-D07910CD58D9}"/>
    <cellStyle name="Normal 3 9 6 2 2 2" xfId="36652" xr:uid="{58E9741B-CC7E-41D6-8807-1ADCD7F60B82}"/>
    <cellStyle name="Normal 3 9 6 2 2 3" xfId="49065" xr:uid="{82276855-DBBE-4019-9F6F-901817362419}"/>
    <cellStyle name="Normal 3 9 6 2 2 4" xfId="24241" xr:uid="{ED05C01E-804C-4DDC-98BB-77549546042A}"/>
    <cellStyle name="Normal 3 9 6 2 3" xfId="30914" xr:uid="{BA8E9016-97BA-4794-A90D-A7F097489F1E}"/>
    <cellStyle name="Normal 3 9 6 2 4" xfId="43327" xr:uid="{B98D3C37-3E36-436B-9F94-C04B80866CA3}"/>
    <cellStyle name="Normal 3 9 6 2 5" xfId="18503" xr:uid="{19A636D3-9A0F-4B9D-A828-9B0E5325923D}"/>
    <cellStyle name="Normal 3 9 6 3" xfId="11185" xr:uid="{367FFA3B-E48A-4B62-A459-4A6DDDCCF61E}"/>
    <cellStyle name="Normal 3 9 6 3 2" xfId="38232" xr:uid="{210DE432-0107-4EC2-B6E4-2E47F1112FAD}"/>
    <cellStyle name="Normal 3 9 6 3 3" xfId="50645" xr:uid="{2723B10C-4299-46CE-9BD9-728F1B3D85A1}"/>
    <cellStyle name="Normal 3 9 6 3 4" xfId="25821" xr:uid="{210A18ED-5DE9-4F38-8175-24DE5FF27800}"/>
    <cellStyle name="Normal 3 9 6 4" xfId="7374" xr:uid="{CA8D1777-D5A7-48F5-98D2-564B772DBCCB}"/>
    <cellStyle name="Normal 3 9 6 4 2" xfId="34421" xr:uid="{965BA8DE-0A78-451E-8FB6-9A31DEBDEA87}"/>
    <cellStyle name="Normal 3 9 6 4 3" xfId="46834" xr:uid="{677FA1CA-4906-4DFA-B126-91B8BD9D0B9D}"/>
    <cellStyle name="Normal 3 9 6 4 4" xfId="22010" xr:uid="{96E207EE-0849-4DA3-A7BF-2A4D33A4FF0A}"/>
    <cellStyle name="Normal 3 9 6 5" xfId="16921" xr:uid="{79573C69-17BA-4331-9C00-4684428A6BD1}"/>
    <cellStyle name="Normal 3 9 6 6" xfId="29332" xr:uid="{08AA5F63-CAFD-4150-8768-3F0646A837C9}"/>
    <cellStyle name="Normal 3 9 6 7" xfId="41745" xr:uid="{2DB44653-DE45-4D98-AEF5-DC8E6EF8CA4B}"/>
    <cellStyle name="Normal 3 9 6 8" xfId="13410" xr:uid="{445B76FA-DA24-45C4-BF5F-49E5FF8B5F90}"/>
    <cellStyle name="Normal 3 9 7" xfId="1398" xr:uid="{1FB44B0D-9893-4B47-8CEA-4FEAD5F8F590}"/>
    <cellStyle name="Normal 3 9 7 2" xfId="4502" xr:uid="{87B2CB89-C2DE-40B1-8DFF-19779580E42E}"/>
    <cellStyle name="Normal 3 9 7 2 2" xfId="8724" xr:uid="{D70D57AA-73BC-4184-8C2F-F51041424AD6}"/>
    <cellStyle name="Normal 3 9 7 2 2 2" xfId="35771" xr:uid="{338FD3C3-E722-41CC-84CA-53C90D9892A4}"/>
    <cellStyle name="Normal 3 9 7 2 2 3" xfId="48184" xr:uid="{7E96DEAF-749D-48D5-B1F3-631FE7DFCB48}"/>
    <cellStyle name="Normal 3 9 7 2 2 4" xfId="23360" xr:uid="{0BE2E64B-68F6-4EFF-9F18-736FE8D247F7}"/>
    <cellStyle name="Normal 3 9 7 2 3" xfId="31554" xr:uid="{B605F096-57E1-4653-9728-FC1B92785E0C}"/>
    <cellStyle name="Normal 3 9 7 2 4" xfId="43967" xr:uid="{7E9F4B30-D1EF-4E53-B07B-F5BF018DEA18}"/>
    <cellStyle name="Normal 3 9 7 2 5" xfId="19143" xr:uid="{58D665C6-8733-4F2D-909A-1847EE16ABAD}"/>
    <cellStyle name="Normal 3 9 7 3" xfId="11826" xr:uid="{6FE80ABB-A77F-43B3-967E-CEBE70A9FB40}"/>
    <cellStyle name="Normal 3 9 7 3 2" xfId="38872" xr:uid="{D6F1FAEE-8ADC-4E34-A550-156C51213114}"/>
    <cellStyle name="Normal 3 9 7 3 3" xfId="51285" xr:uid="{E825F955-CCA1-4158-BBE6-4915F469E37F}"/>
    <cellStyle name="Normal 3 9 7 3 4" xfId="26461" xr:uid="{AC5C6357-A56B-4FBE-A33C-4E3D8992A48C}"/>
    <cellStyle name="Normal 3 9 7 4" xfId="6493" xr:uid="{3384AA91-A9FC-4019-B150-0928C59F3715}"/>
    <cellStyle name="Normal 3 9 7 4 2" xfId="33540" xr:uid="{9AFF4610-82EF-4EB0-B3F8-EF0099C8CEF5}"/>
    <cellStyle name="Normal 3 9 7 4 3" xfId="45953" xr:uid="{67A3226F-BF57-4A4E-8B37-1E1B83DCE1CE}"/>
    <cellStyle name="Normal 3 9 7 4 4" xfId="21129" xr:uid="{994B5420-4A29-4162-8E65-D4E3E0C2146C}"/>
    <cellStyle name="Normal 3 9 7 5" xfId="16040" xr:uid="{799F373D-91D3-455B-82B7-6D788E16201B}"/>
    <cellStyle name="Normal 3 9 7 6" xfId="28451" xr:uid="{1EE85E07-4326-4297-9BF6-82166F4B7634}"/>
    <cellStyle name="Normal 3 9 7 7" xfId="40864" xr:uid="{5479C4AB-4205-4E64-AD39-520368FCFA00}"/>
    <cellStyle name="Normal 3 9 7 8" xfId="14050" xr:uid="{E62AC515-CDC9-44D1-8BEE-DCD3C99E99F9}"/>
    <cellStyle name="Normal 3 9 8" xfId="2981" xr:uid="{737525EF-CC5A-4E97-AB61-FD5D43832AAD}"/>
    <cellStyle name="Normal 3 9 8 2" xfId="8027" xr:uid="{EDB7D6C0-8C39-42C5-9586-617D34B2A560}"/>
    <cellStyle name="Normal 3 9 8 2 2" xfId="35074" xr:uid="{E9865EB6-170E-44D7-98A5-8C7CE3EDF117}"/>
    <cellStyle name="Normal 3 9 8 2 3" xfId="47487" xr:uid="{DC29692A-1EBD-4131-9AD9-32AB722E287E}"/>
    <cellStyle name="Normal 3 9 8 2 4" xfId="22663" xr:uid="{389B147F-9ECF-4F72-9F04-957F60098A43}"/>
    <cellStyle name="Normal 3 9 8 3" xfId="30033" xr:uid="{6CBA8A9E-C736-4892-B6F7-7B6360C087E9}"/>
    <cellStyle name="Normal 3 9 8 4" xfId="42446" xr:uid="{935A4DD8-ABEA-4E64-90AD-3867ED72E2E6}"/>
    <cellStyle name="Normal 3 9 8 5" xfId="17622" xr:uid="{D58DCD05-76E1-4D83-BC19-E1C8D2B8E03E}"/>
    <cellStyle name="Normal 3 9 9" xfId="701" xr:uid="{55D28EE0-EB45-4A8A-9375-9D78550A69A5}"/>
    <cellStyle name="Normal 3 9 9 2" xfId="10304" xr:uid="{709660C8-3C3E-48A7-80D2-29C682E73BB7}"/>
    <cellStyle name="Normal 3 9 9 2 2" xfId="37351" xr:uid="{27341E7B-3B30-4F23-96AC-4163640129DB}"/>
    <cellStyle name="Normal 3 9 9 2 3" xfId="49764" xr:uid="{74DC6AD9-7592-4F01-AA3D-36E9964A896E}"/>
    <cellStyle name="Normal 3 9 9 2 4" xfId="24940" xr:uid="{1EA8DA8F-0609-4AC8-9CB4-1D6E3C6DF8EE}"/>
    <cellStyle name="Normal 3 9 9 3" xfId="27754" xr:uid="{49DE5B85-D0B0-4B6C-BF8D-FDE21A15E065}"/>
    <cellStyle name="Normal 3 9 9 4" xfId="40167" xr:uid="{A3BCE0F4-6B26-42E4-A0D8-C03AE92CB66F}"/>
    <cellStyle name="Normal 3 9 9 5" xfId="15343" xr:uid="{6B56736C-3A43-49E5-A095-A7920A69082B}"/>
    <cellStyle name="Normal 30" xfId="51927" xr:uid="{09A1E013-2E5F-43B1-80AC-E52A733FC67F}"/>
    <cellStyle name="Normal 31" xfId="51928" xr:uid="{594D8A63-97C6-4457-AA6E-283D08210A90}"/>
    <cellStyle name="Normal 32" xfId="51929" xr:uid="{2E6D1BB6-C5DE-4378-91C6-F36A27FE9C72}"/>
    <cellStyle name="Normal 33" xfId="51930" xr:uid="{D0726EAD-B08B-410C-9CD1-0F0808CC6691}"/>
    <cellStyle name="Normal 34" xfId="51931" xr:uid="{26603B32-7E23-46C9-8580-05C33E41B900}"/>
    <cellStyle name="Normal 35" xfId="51939" xr:uid="{1D23D59C-78A9-4D92-B011-CFDAA7766B02}"/>
    <cellStyle name="Normal 36" xfId="2" xr:uid="{579E3886-7679-49A2-90F1-08828C28EDF1}"/>
    <cellStyle name="Normal 4" xfId="6" xr:uid="{09E0D11B-1A60-45FD-97CF-1E2E91A70537}"/>
    <cellStyle name="Normal 4 10" xfId="544" xr:uid="{C65A5602-5F72-46A7-878B-AC82BDD0531F}"/>
    <cellStyle name="Normal 4 10 10" xfId="12850" xr:uid="{E9A68127-6739-47D3-B14C-DDF045D2ED99}"/>
    <cellStyle name="Normal 4 10 2" xfId="2775" xr:uid="{5F636643-29AD-4C5C-BB19-B2A9D591AB3A}"/>
    <cellStyle name="Normal 4 10 2 2" xfId="4358" xr:uid="{4344AF55-3039-47BE-9A2E-A4A1BB3EA419}"/>
    <cellStyle name="Normal 4 10 2 2 2" xfId="10101" xr:uid="{A2F48DC4-3E8D-4D15-9BAC-6B51580A9D99}"/>
    <cellStyle name="Normal 4 10 2 2 2 2" xfId="37148" xr:uid="{8E183D83-F43A-4EF5-B427-7BE9DE11B9D2}"/>
    <cellStyle name="Normal 4 10 2 2 2 3" xfId="49561" xr:uid="{C6E4D1B7-F67C-4507-97AE-115A5082D934}"/>
    <cellStyle name="Normal 4 10 2 2 2 4" xfId="24737" xr:uid="{0A72F23D-CEB6-4BA3-B2A7-C09AAF8357D3}"/>
    <cellStyle name="Normal 4 10 2 2 3" xfId="31410" xr:uid="{8E1BBC05-3906-4CCF-851B-BA25E94D77ED}"/>
    <cellStyle name="Normal 4 10 2 2 4" xfId="43823" xr:uid="{E59E7893-EAF0-46D9-B978-3E384288340A}"/>
    <cellStyle name="Normal 4 10 2 2 5" xfId="18999" xr:uid="{BE12114B-1408-470C-A5BE-B354C0122F85}"/>
    <cellStyle name="Normal 4 10 2 3" xfId="11681" xr:uid="{90741BD8-88FB-4C90-855E-837D3D5142F1}"/>
    <cellStyle name="Normal 4 10 2 3 2" xfId="38728" xr:uid="{FD76D1D8-C2AA-4F90-8B59-8F74A47DCE6F}"/>
    <cellStyle name="Normal 4 10 2 3 3" xfId="51141" xr:uid="{407FEFC3-32AC-406C-BB08-0065F213282A}"/>
    <cellStyle name="Normal 4 10 2 3 4" xfId="26317" xr:uid="{8698D777-2799-4B34-86CA-0373F7867230}"/>
    <cellStyle name="Normal 4 10 2 4" xfId="7870" xr:uid="{00FC5DE5-2693-4C64-A8C1-9E5C9CCC1669}"/>
    <cellStyle name="Normal 4 10 2 4 2" xfId="34917" xr:uid="{F76CE30C-111C-4D58-BA90-F1B5B259EB2F}"/>
    <cellStyle name="Normal 4 10 2 4 3" xfId="47330" xr:uid="{094D35BC-F767-4EBE-8124-6526AE77B06B}"/>
    <cellStyle name="Normal 4 10 2 4 4" xfId="22506" xr:uid="{C41A2046-A680-4FD4-875B-5B76D443EA4B}"/>
    <cellStyle name="Normal 4 10 2 5" xfId="17417" xr:uid="{69E66DFC-3CAA-4B87-8317-D67D123BFE7A}"/>
    <cellStyle name="Normal 4 10 2 6" xfId="29828" xr:uid="{C1BC8CC6-281A-4BDD-9C9D-F23A4013E58D}"/>
    <cellStyle name="Normal 4 10 2 7" xfId="42241" xr:uid="{90C30852-5DD8-4615-B046-A9F86991114E}"/>
    <cellStyle name="Normal 4 10 2 8" xfId="13906" xr:uid="{B3F41CD6-1FFC-4A78-A198-E13D1750FF07}"/>
    <cellStyle name="Normal 4 10 3" xfId="1719" xr:uid="{EC1BE1F0-C2E1-4F7B-95B4-DA4DFFEA3ADB}"/>
    <cellStyle name="Normal 4 10 3 2" xfId="4998" xr:uid="{A06A1CDD-E1FE-41D5-A852-0554B72501DC}"/>
    <cellStyle name="Normal 4 10 3 2 2" xfId="9045" xr:uid="{17221ADF-33A1-449E-9FEF-840D6FB961BD}"/>
    <cellStyle name="Normal 4 10 3 2 2 2" xfId="36092" xr:uid="{05DBE00B-F234-4BD2-9B11-D76E6A4FAFCC}"/>
    <cellStyle name="Normal 4 10 3 2 2 3" xfId="48505" xr:uid="{E2D9B1D0-C330-4ED9-896B-32DE48872064}"/>
    <cellStyle name="Normal 4 10 3 2 2 4" xfId="23681" xr:uid="{C900238C-469C-4865-B359-FF36947B0E1C}"/>
    <cellStyle name="Normal 4 10 3 2 3" xfId="32050" xr:uid="{29FC84AF-6710-4A4E-845E-DF115B0EF02A}"/>
    <cellStyle name="Normal 4 10 3 2 4" xfId="44463" xr:uid="{4F9D73D5-99C1-4661-B0FC-4B7548E7D990}"/>
    <cellStyle name="Normal 4 10 3 2 5" xfId="19639" xr:uid="{9610CD03-5F24-47C7-A42E-D2A93DF8F453}"/>
    <cellStyle name="Normal 4 10 3 3" xfId="12322" xr:uid="{250496A5-1BF0-4A8D-89B2-38D97222CC4D}"/>
    <cellStyle name="Normal 4 10 3 3 2" xfId="39368" xr:uid="{7B3C338C-1F2F-4C33-9BB2-E471E04117A3}"/>
    <cellStyle name="Normal 4 10 3 3 3" xfId="51781" xr:uid="{4A3E48C2-DC8A-452A-BD51-BC975214841C}"/>
    <cellStyle name="Normal 4 10 3 3 4" xfId="26957" xr:uid="{7682274D-D5C1-4182-B662-E270F00E998C}"/>
    <cellStyle name="Normal 4 10 3 4" xfId="6814" xr:uid="{5103CF4D-4A14-441F-98B0-54C052C1B655}"/>
    <cellStyle name="Normal 4 10 3 4 2" xfId="33861" xr:uid="{DFF47D1B-CC0F-4873-8D6A-5FB53849197E}"/>
    <cellStyle name="Normal 4 10 3 4 3" xfId="46274" xr:uid="{81D22752-BE46-40DA-A581-EF25050E022A}"/>
    <cellStyle name="Normal 4 10 3 4 4" xfId="21450" xr:uid="{6C6923F6-813E-40F9-9EBA-08588C43C5F7}"/>
    <cellStyle name="Normal 4 10 3 5" xfId="16361" xr:uid="{93FBD25F-A6E7-4398-A9AB-89D1B66A2D54}"/>
    <cellStyle name="Normal 4 10 3 6" xfId="28772" xr:uid="{A912BF1F-2800-40DC-BC69-B704F993342F}"/>
    <cellStyle name="Normal 4 10 3 7" xfId="41185" xr:uid="{9EF3551A-D8AF-4AF6-A58A-ECA6DE4AF348}"/>
    <cellStyle name="Normal 4 10 3 8" xfId="14546" xr:uid="{0C52221A-040F-4CFE-AB07-EA05A7A1F6E5}"/>
    <cellStyle name="Normal 4 10 4" xfId="3302" xr:uid="{40A4D6D4-D75B-4814-BC64-1460C16CCCCD}"/>
    <cellStyle name="Normal 4 10 4 2" xfId="8523" xr:uid="{E13FEA9A-CCC6-4205-ADE3-9CECAB3F67C6}"/>
    <cellStyle name="Normal 4 10 4 2 2" xfId="35570" xr:uid="{F5F55555-3149-4B03-AEE1-AB755CC41011}"/>
    <cellStyle name="Normal 4 10 4 2 3" xfId="47983" xr:uid="{B3BFE27B-C678-455B-8F45-AD667A90842E}"/>
    <cellStyle name="Normal 4 10 4 2 4" xfId="23159" xr:uid="{771A31D7-7BC6-4384-931E-BCFA2A72B7BB}"/>
    <cellStyle name="Normal 4 10 4 3" xfId="30354" xr:uid="{10068993-14EC-4B64-ABDE-6F7709157073}"/>
    <cellStyle name="Normal 4 10 4 4" xfId="42767" xr:uid="{6A5AB493-80A1-4FB5-8E8D-AA9B4E8B62C5}"/>
    <cellStyle name="Normal 4 10 4 5" xfId="17943" xr:uid="{71CD6AEE-E2A8-45C5-885C-B3C370B97719}"/>
    <cellStyle name="Normal 4 10 5" xfId="1197" xr:uid="{1A4971BB-4CE4-4C0E-B376-894963DBF6C9}"/>
    <cellStyle name="Normal 4 10 5 2" xfId="10625" xr:uid="{F3247E01-7B79-4DD1-90F9-98F2B5AD6FE6}"/>
    <cellStyle name="Normal 4 10 5 2 2" xfId="37672" xr:uid="{D8843FD2-6355-47FD-A095-4DDF0A703FDB}"/>
    <cellStyle name="Normal 4 10 5 2 3" xfId="50085" xr:uid="{2C4030FA-604B-449B-8F4E-62D5EEFF4918}"/>
    <cellStyle name="Normal 4 10 5 2 4" xfId="25261" xr:uid="{EE55E7E7-1F04-44FC-ACBE-86D42437D567}"/>
    <cellStyle name="Normal 4 10 5 3" xfId="28250" xr:uid="{6E19E26B-D68B-4F0E-835B-C3FA9F8DF859}"/>
    <cellStyle name="Normal 4 10 5 4" xfId="40663" xr:uid="{E752B28E-CB72-4EC1-8ED3-194638D9DE33}"/>
    <cellStyle name="Normal 4 10 5 5" xfId="15839" xr:uid="{A73F7331-F47E-4299-BB2A-6C2993CCC7B9}"/>
    <cellStyle name="Normal 4 10 6" xfId="5176" xr:uid="{87A206D5-8CA9-429D-B445-ED53D4C1A293}"/>
    <cellStyle name="Normal 4 10 6 2" xfId="32227" xr:uid="{EB815142-6C0A-44BE-821C-2E1211F82825}"/>
    <cellStyle name="Normal 4 10 6 3" xfId="44640" xr:uid="{14A38656-BEB3-4846-8D36-3D7EB23AEEA6}"/>
    <cellStyle name="Normal 4 10 6 4" xfId="19816" xr:uid="{09694ED7-4811-4A0B-9B80-5CB7AF144DC6}"/>
    <cellStyle name="Normal 4 10 7" xfId="15186" xr:uid="{9F695258-48A0-41F8-86D9-10B2E20D858E}"/>
    <cellStyle name="Normal 4 10 8" xfId="27597" xr:uid="{E84069F0-5F47-4BE1-8D0C-FDC7B15CEF18}"/>
    <cellStyle name="Normal 4 10 9" xfId="40010" xr:uid="{2033469F-CA67-4C92-A76D-505D8C3E05B3}"/>
    <cellStyle name="Normal 4 11" xfId="140" xr:uid="{A2E75C67-8BAF-43E2-A555-0B8185AE6325}"/>
    <cellStyle name="Normal 4 11 10" xfId="12980" xr:uid="{F38F73D9-80E7-4637-8587-4BE7FDB785D5}"/>
    <cellStyle name="Normal 4 11 2" xfId="2371" xr:uid="{3EECD9B4-CA79-4A36-8A31-DB64967A34C5}"/>
    <cellStyle name="Normal 4 11 2 2" xfId="3954" xr:uid="{356852FE-BFD1-44F7-B119-2D474F608008}"/>
    <cellStyle name="Normal 4 11 2 2 2" xfId="9697" xr:uid="{86666E00-799A-48E6-A0E8-A436C6067ACF}"/>
    <cellStyle name="Normal 4 11 2 2 2 2" xfId="36744" xr:uid="{74F9524F-9B12-4E64-BA02-930F3166CA28}"/>
    <cellStyle name="Normal 4 11 2 2 2 3" xfId="49157" xr:uid="{EDB7EDB0-E630-4D66-B38D-133A4B9BB858}"/>
    <cellStyle name="Normal 4 11 2 2 2 4" xfId="24333" xr:uid="{A722236E-5761-4AD7-9908-2AF012430C27}"/>
    <cellStyle name="Normal 4 11 2 2 3" xfId="31006" xr:uid="{D6FA6DC1-4FDC-4C30-AA77-483DA470EE93}"/>
    <cellStyle name="Normal 4 11 2 2 4" xfId="43419" xr:uid="{05843666-D8B1-4AF1-A079-177FFA1428FC}"/>
    <cellStyle name="Normal 4 11 2 2 5" xfId="18595" xr:uid="{3179116D-29D7-4AF8-A867-7CBA9B636C91}"/>
    <cellStyle name="Normal 4 11 2 3" xfId="11277" xr:uid="{100A126B-D4F4-45F3-A097-EBFEA9CFC3BB}"/>
    <cellStyle name="Normal 4 11 2 3 2" xfId="38324" xr:uid="{21C23361-A9C7-478D-9963-DE9D1614DDB0}"/>
    <cellStyle name="Normal 4 11 2 3 3" xfId="50737" xr:uid="{5D2D6676-7E39-42D1-9F54-E027B8E139A6}"/>
    <cellStyle name="Normal 4 11 2 3 4" xfId="25913" xr:uid="{B1ADFED4-E73D-4FD0-8EF4-2FF28413724C}"/>
    <cellStyle name="Normal 4 11 2 4" xfId="7466" xr:uid="{99F267EF-A458-43AC-90BE-B30B097E4DB4}"/>
    <cellStyle name="Normal 4 11 2 4 2" xfId="34513" xr:uid="{6BFAA453-FF17-452F-A04B-AE6FEF72F7CA}"/>
    <cellStyle name="Normal 4 11 2 4 3" xfId="46926" xr:uid="{0BC7BDCA-8621-4FF0-958E-60191EAC6A9A}"/>
    <cellStyle name="Normal 4 11 2 4 4" xfId="22102" xr:uid="{882DF09E-7E0A-463A-8604-D6E792ED2FF8}"/>
    <cellStyle name="Normal 4 11 2 5" xfId="17013" xr:uid="{CA8E9C5B-698D-4948-ACDC-72B57EE3E795}"/>
    <cellStyle name="Normal 4 11 2 6" xfId="29424" xr:uid="{607E2348-72E2-49DC-9CD4-49388C8C40DB}"/>
    <cellStyle name="Normal 4 11 2 7" xfId="41837" xr:uid="{FA3CCE22-6410-4172-8F6F-2034F18C7319}"/>
    <cellStyle name="Normal 4 11 2 8" xfId="13502" xr:uid="{04BFD8CF-9530-43CC-81D0-333A47CE315D}"/>
    <cellStyle name="Normal 4 11 3" xfId="1849" xr:uid="{00194EE4-1E99-47E5-A4DD-ED34784382AA}"/>
    <cellStyle name="Normal 4 11 3 2" xfId="4594" xr:uid="{4A0123BA-6EEC-40D9-9DFA-080E2A5A31A6}"/>
    <cellStyle name="Normal 4 11 3 2 2" xfId="9175" xr:uid="{34B8E9A7-6334-4E72-9B3B-3409B987FE77}"/>
    <cellStyle name="Normal 4 11 3 2 2 2" xfId="36222" xr:uid="{ED485F97-3AFD-43AC-969E-CDD194DFD585}"/>
    <cellStyle name="Normal 4 11 3 2 2 3" xfId="48635" xr:uid="{7F75B9FC-59D7-405A-9589-A4B52168F6A2}"/>
    <cellStyle name="Normal 4 11 3 2 2 4" xfId="23811" xr:uid="{8220DAE0-0372-41E4-B578-F4359AF81478}"/>
    <cellStyle name="Normal 4 11 3 2 3" xfId="31646" xr:uid="{63682FEB-359B-46C0-8375-715394ED2278}"/>
    <cellStyle name="Normal 4 11 3 2 4" xfId="44059" xr:uid="{57064531-36D7-4A92-A449-6AB21073E871}"/>
    <cellStyle name="Normal 4 11 3 2 5" xfId="19235" xr:uid="{54583AFB-9B9E-44A1-A974-85C51D0DD427}"/>
    <cellStyle name="Normal 4 11 3 3" xfId="11918" xr:uid="{C16D22D7-DA9A-4BAE-A50B-3886EADD7A38}"/>
    <cellStyle name="Normal 4 11 3 3 2" xfId="38964" xr:uid="{5008FDA2-FD13-4709-85D6-3BD0F10BF7F8}"/>
    <cellStyle name="Normal 4 11 3 3 3" xfId="51377" xr:uid="{342814F3-B1A0-4B44-B3D2-B627D6B9252B}"/>
    <cellStyle name="Normal 4 11 3 3 4" xfId="26553" xr:uid="{644EF968-294E-4DFD-AB8B-01352486E169}"/>
    <cellStyle name="Normal 4 11 3 4" xfId="6944" xr:uid="{C7120748-970F-4E35-A000-0A18926A64F1}"/>
    <cellStyle name="Normal 4 11 3 4 2" xfId="33991" xr:uid="{338DDCCA-9ED6-440C-B525-0A1776986DE9}"/>
    <cellStyle name="Normal 4 11 3 4 3" xfId="46404" xr:uid="{68AE8A4B-DFA4-4E18-BB49-915F64CEC6BF}"/>
    <cellStyle name="Normal 4 11 3 4 4" xfId="21580" xr:uid="{6BBFBEC2-5A66-401C-BD7D-DCBE89069181}"/>
    <cellStyle name="Normal 4 11 3 5" xfId="16491" xr:uid="{E8CDE2C5-29EC-453E-942C-FAE7FEF79168}"/>
    <cellStyle name="Normal 4 11 3 6" xfId="28902" xr:uid="{DE6D8C2A-EB9A-4E2F-9DBC-535AB5A349BB}"/>
    <cellStyle name="Normal 4 11 3 7" xfId="41315" xr:uid="{604993AE-5CBD-42BA-B074-3EF98BEBCE1D}"/>
    <cellStyle name="Normal 4 11 3 8" xfId="14142" xr:uid="{EE3F8DE0-54A3-482A-8539-B3645883B674}"/>
    <cellStyle name="Normal 4 11 4" xfId="3432" xr:uid="{82C3C0CF-C972-4EBC-9656-F72F52D878D1}"/>
    <cellStyle name="Normal 4 11 4 2" xfId="8119" xr:uid="{CD451A56-E999-4254-A20B-AD64942734EB}"/>
    <cellStyle name="Normal 4 11 4 2 2" xfId="35166" xr:uid="{653D2A35-9B1D-4C92-9985-E6DAA83DAD3A}"/>
    <cellStyle name="Normal 4 11 4 2 3" xfId="47579" xr:uid="{4FE09DD2-2EAD-4260-BEE5-84E3D57EC9CF}"/>
    <cellStyle name="Normal 4 11 4 2 4" xfId="22755" xr:uid="{2C9F179A-2722-4ABD-B270-59D0CA5CF12A}"/>
    <cellStyle name="Normal 4 11 4 3" xfId="30484" xr:uid="{DCEE6AE1-2CE3-4126-8951-62466A882581}"/>
    <cellStyle name="Normal 4 11 4 4" xfId="42897" xr:uid="{70C7E9A7-6DA1-442B-8B5F-39F4704606B7}"/>
    <cellStyle name="Normal 4 11 4 5" xfId="18073" xr:uid="{8C87D825-21B4-40A4-BA5F-83E676843E20}"/>
    <cellStyle name="Normal 4 11 5" xfId="793" xr:uid="{B784CEC0-EB9D-406A-8C2F-5C57EC0650F5}"/>
    <cellStyle name="Normal 4 11 5 2" xfId="10755" xr:uid="{2971A4C7-C373-4709-BE9C-9715D8FB3A68}"/>
    <cellStyle name="Normal 4 11 5 2 2" xfId="37802" xr:uid="{E5590853-CAF2-4A2A-837B-DF3B4F25AD3B}"/>
    <cellStyle name="Normal 4 11 5 2 3" xfId="50215" xr:uid="{52B9F00A-5EF3-4D17-B12C-5A2AEAFF8728}"/>
    <cellStyle name="Normal 4 11 5 2 4" xfId="25391" xr:uid="{7FA83499-55CF-4194-BC98-F9F5A84276B0}"/>
    <cellStyle name="Normal 4 11 5 3" xfId="27846" xr:uid="{5B94AEC1-248E-4B85-B21B-FDF3187D8F20}"/>
    <cellStyle name="Normal 4 11 5 4" xfId="40259" xr:uid="{C9013D02-5B79-48C8-8467-D269583C95FD}"/>
    <cellStyle name="Normal 4 11 5 5" xfId="15435" xr:uid="{5D82AD6B-EE45-4F0D-9E93-66958269681A}"/>
    <cellStyle name="Normal 4 11 6" xfId="5186" xr:uid="{F0519B13-6433-4436-BB9D-A768003C91B5}"/>
    <cellStyle name="Normal 4 11 6 2" xfId="32237" xr:uid="{31796CF4-F2DB-47AB-B1F8-8218BA00E6B0}"/>
    <cellStyle name="Normal 4 11 6 3" xfId="44650" xr:uid="{9497BEC5-991F-404D-A032-A8FCEF8FF2B6}"/>
    <cellStyle name="Normal 4 11 6 4" xfId="19826" xr:uid="{24B2EFD7-1674-4C46-AF58-826BBAC0E1EB}"/>
    <cellStyle name="Normal 4 11 7" xfId="14782" xr:uid="{A6CAA483-84C0-4220-B158-A4D198326CE1}"/>
    <cellStyle name="Normal 4 11 8" xfId="27193" xr:uid="{12CD0147-9E0E-4F7F-B6AC-2144EC7F59D5}"/>
    <cellStyle name="Normal 4 11 9" xfId="39606" xr:uid="{BA8BF410-23F6-491B-B93A-888D4A20A87B}"/>
    <cellStyle name="Normal 4 12" xfId="2253" xr:uid="{C9966E94-6172-412F-A935-A4F02088F3E9}"/>
    <cellStyle name="Normal 4 12 2" xfId="3836" xr:uid="{E38EE940-B9DC-46BB-849B-450346EB9DF5}"/>
    <cellStyle name="Normal 4 12 2 2" xfId="7348" xr:uid="{7797E7B9-10B8-4707-8B96-85DC2FA4E523}"/>
    <cellStyle name="Normal 4 12 2 2 2" xfId="34395" xr:uid="{F53D6243-FB6B-4ACA-A9FE-3839D18A2A22}"/>
    <cellStyle name="Normal 4 12 2 2 3" xfId="46808" xr:uid="{C7248CB5-89C9-40B0-9A38-D71DEA967E1C}"/>
    <cellStyle name="Normal 4 12 2 2 4" xfId="21984" xr:uid="{7B3A947C-105F-40AB-90D8-5A253DF360DD}"/>
    <cellStyle name="Normal 4 12 2 3" xfId="30888" xr:uid="{CF44425D-09B3-4070-943C-B523FDD76410}"/>
    <cellStyle name="Normal 4 12 2 4" xfId="43301" xr:uid="{EA79FD1A-9144-4877-BE7E-C2324DE11E45}"/>
    <cellStyle name="Normal 4 12 2 5" xfId="18477" xr:uid="{0A3A8B02-88CB-4007-9CE9-29C8C4F9DD91}"/>
    <cellStyle name="Normal 4 12 3" xfId="9579" xr:uid="{9863F43E-9DEF-4845-9D37-BA3609E80DCF}"/>
    <cellStyle name="Normal 4 12 3 2" xfId="36626" xr:uid="{C946D9CC-4F37-44EF-BAD9-3D40E830B897}"/>
    <cellStyle name="Normal 4 12 3 3" xfId="49039" xr:uid="{AC2AD771-4CD7-439E-B2C4-67A43C41D202}"/>
    <cellStyle name="Normal 4 12 3 4" xfId="24215" xr:uid="{939CF451-BCEB-42E8-9738-596439B74567}"/>
    <cellStyle name="Normal 4 12 4" xfId="11159" xr:uid="{F409A080-1B8F-4832-97FA-D922E41CE01D}"/>
    <cellStyle name="Normal 4 12 4 2" xfId="38206" xr:uid="{149D0A33-1848-4291-84E5-78F4AF731232}"/>
    <cellStyle name="Normal 4 12 4 3" xfId="50619" xr:uid="{6F199E83-2EF2-4338-A499-1039DCB12583}"/>
    <cellStyle name="Normal 4 12 4 4" xfId="25795" xr:uid="{CDF33652-E782-4EE5-855B-3445DF0D81EB}"/>
    <cellStyle name="Normal 4 12 5" xfId="5200" xr:uid="{416F1F33-592E-42F5-AF43-5B1569E082A9}"/>
    <cellStyle name="Normal 4 12 5 2" xfId="32249" xr:uid="{F787E10D-0762-4C93-BC4C-1660DF24CD26}"/>
    <cellStyle name="Normal 4 12 5 3" xfId="44662" xr:uid="{7595CF4C-678A-4C86-9138-F0CABC6ADD44}"/>
    <cellStyle name="Normal 4 12 5 4" xfId="19838" xr:uid="{F8070519-99BE-40A0-8678-6C0A49EB693B}"/>
    <cellStyle name="Normal 4 12 6" xfId="16895" xr:uid="{E98F903D-5567-413F-8382-55CBA20C8AF5}"/>
    <cellStyle name="Normal 4 12 7" xfId="29306" xr:uid="{4A0F2E21-13F1-4428-B816-0A1685788327}"/>
    <cellStyle name="Normal 4 12 8" xfId="41719" xr:uid="{FA004EED-8157-4C23-B1D1-59E82F5919BD}"/>
    <cellStyle name="Normal 4 12 9" xfId="13384" xr:uid="{EC35D6B6-81B6-4FF5-8558-F79F282BC6AD}"/>
    <cellStyle name="Normal 4 13" xfId="1315" xr:uid="{9FA186D6-9220-4B4D-83A4-A701BF354D81}"/>
    <cellStyle name="Normal 4 13 2" xfId="4476" xr:uid="{E58DE4CA-6F90-40CB-AD0E-E066E19EF937}"/>
    <cellStyle name="Normal 4 13 2 2" xfId="8641" xr:uid="{49158720-EF8D-4F85-B9A3-26D487D519DB}"/>
    <cellStyle name="Normal 4 13 2 2 2" xfId="35688" xr:uid="{28CA6CC5-5EDD-4AE9-9815-B1BF8A45B8D7}"/>
    <cellStyle name="Normal 4 13 2 2 3" xfId="48101" xr:uid="{315F8740-3F65-4133-BD6C-7061786F82E5}"/>
    <cellStyle name="Normal 4 13 2 2 4" xfId="23277" xr:uid="{B4B80384-0CC6-47C8-8CB5-31766D48FEF7}"/>
    <cellStyle name="Normal 4 13 2 3" xfId="31528" xr:uid="{47A65131-A415-4C5F-B070-5EEF1951417E}"/>
    <cellStyle name="Normal 4 13 2 4" xfId="43941" xr:uid="{BDBC8A62-E25F-478C-8FD1-A96594F7EED7}"/>
    <cellStyle name="Normal 4 13 2 5" xfId="19117" xr:uid="{479C867E-E572-4E33-9605-D8F7C7CD78E3}"/>
    <cellStyle name="Normal 4 13 3" xfId="11799" xr:uid="{130293DB-C26B-4FA8-899C-E2768C5825E2}"/>
    <cellStyle name="Normal 4 13 3 2" xfId="38846" xr:uid="{ECC89F3A-6DB2-4559-A0B1-E0DE837EAE34}"/>
    <cellStyle name="Normal 4 13 3 3" xfId="51259" xr:uid="{23C74C7F-F6BB-4903-92F8-EC7A49352F34}"/>
    <cellStyle name="Normal 4 13 3 4" xfId="26435" xr:uid="{A20E7538-D550-468E-8419-6E9C5AF9F4FC}"/>
    <cellStyle name="Normal 4 13 4" xfId="5220" xr:uid="{59CDA340-B9CE-4D90-B483-1EB5C6BAA659}"/>
    <cellStyle name="Normal 4 13 4 2" xfId="32268" xr:uid="{B7802B20-2116-40EB-89A3-8DA31A77F703}"/>
    <cellStyle name="Normal 4 13 4 3" xfId="44681" xr:uid="{4641CAE0-AB5D-4589-A20D-7BBDEDD26034}"/>
    <cellStyle name="Normal 4 13 4 4" xfId="19857" xr:uid="{82EB1EA0-CB5B-4974-BE21-2CF63FE41D4D}"/>
    <cellStyle name="Normal 4 13 5" xfId="15957" xr:uid="{6098EC66-637D-4621-BEA4-7E781DE324DB}"/>
    <cellStyle name="Normal 4 13 6" xfId="28368" xr:uid="{556D3B92-FF4E-4ED6-9567-937B5E5FFCE1}"/>
    <cellStyle name="Normal 4 13 7" xfId="40781" xr:uid="{1C5F4787-1714-4B23-ABF2-BFD43557BCA6}"/>
    <cellStyle name="Normal 4 13 8" xfId="14024" xr:uid="{77B84EE3-D85B-4CA8-8EE4-4610C2E8E7C6}"/>
    <cellStyle name="Normal 4 14" xfId="2898" xr:uid="{0E4ABB9D-2ABE-4F5F-B855-13559AFB50D5}"/>
    <cellStyle name="Normal 4 14 2" xfId="5247" xr:uid="{480FC310-FEEB-4D7F-9613-8D23858FE56E}"/>
    <cellStyle name="Normal 4 14 2 2" xfId="32294" xr:uid="{982C7EDC-ACBD-4AD2-80DE-8EA7E8FD6A4E}"/>
    <cellStyle name="Normal 4 14 2 3" xfId="44707" xr:uid="{9BBD690E-20A7-4A41-B069-515B034EFA83}"/>
    <cellStyle name="Normal 4 14 2 4" xfId="19883" xr:uid="{9A705B10-D9D3-4A12-9F2C-FA40B116027D}"/>
    <cellStyle name="Normal 4 14 3" xfId="29950" xr:uid="{17DA5B21-A539-43E9-824B-34BDF50D4AD9}"/>
    <cellStyle name="Normal 4 14 4" xfId="42363" xr:uid="{F786EB9E-3AD8-42CE-B0EE-44579BF97FB6}"/>
    <cellStyle name="Normal 4 14 5" xfId="17539" xr:uid="{884E3026-0E01-4933-A8B3-5B547560313C}"/>
    <cellStyle name="Normal 4 15" xfId="661" xr:uid="{ED79BA9B-5B6C-485B-80E2-5C7FB58A3207}"/>
    <cellStyle name="Normal 4 15 2" xfId="5336" xr:uid="{6D81EF2D-9AED-49FB-A742-76706C33260F}"/>
    <cellStyle name="Normal 4 15 2 2" xfId="32383" xr:uid="{5654415A-D1C6-4EAF-BF3B-79FC16FE6A96}"/>
    <cellStyle name="Normal 4 15 2 2 2 2 2 2" xfId="28" xr:uid="{C01EFABF-DCEA-4A74-ADDF-D74B43BE5539}"/>
    <cellStyle name="Normal 4 15 2 2 2 2 2 2 10" xfId="659" xr:uid="{230AF7B1-D3EA-490A-980B-59C829F1CB1A}"/>
    <cellStyle name="Normal 4 15 2 2 2 2 2 2 10 2" xfId="5113" xr:uid="{D683B182-3A8C-48F3-A450-72BE641981AC}"/>
    <cellStyle name="Normal 4 15 2 2 2 2 2 2 10 2 2" xfId="12437" xr:uid="{96C5E6FC-AB30-4EE1-BF6B-353130766ACD}"/>
    <cellStyle name="Normal 4 15 2 2 2 2 2 2 10 2 2 2" xfId="39483" xr:uid="{B0C0D31F-6CA9-4DC6-BB62-07F637860437}"/>
    <cellStyle name="Normal 4 15 2 2 2 2 2 2 10 2 2 3" xfId="51896" xr:uid="{9A4545F3-DC6C-4771-9448-4B13739A9735}"/>
    <cellStyle name="Normal 4 15 2 2 2 2 2 2 10 2 2 4" xfId="27072" xr:uid="{D834A52A-50A7-4872-98AF-220A3B8E17D7}"/>
    <cellStyle name="Normal 4 15 2 2 2 2 2 2 10 2 3" xfId="10216" xr:uid="{C7D10AC7-B245-466D-BD52-C6A6DC9FD2FD}"/>
    <cellStyle name="Normal 4 15 2 2 2 2 2 2 10 2 3 2" xfId="37263" xr:uid="{800A266C-FC02-4041-A7AD-C9B0EFFD5E14}"/>
    <cellStyle name="Normal 4 15 2 2 2 2 2 2 10 2 3 3" xfId="49676" xr:uid="{1F838977-23E1-484E-AC17-A106070CB4AF}"/>
    <cellStyle name="Normal 4 15 2 2 2 2 2 2 10 2 3 4" xfId="24852" xr:uid="{12E121FB-B0C0-42FA-B40D-9CD573418091}"/>
    <cellStyle name="Normal 4 15 2 2 2 2 2 2 10 2 4" xfId="19754" xr:uid="{16CAC937-C482-43E5-ADD5-5897D00EA654}"/>
    <cellStyle name="Normal 4 15 2 2 2 2 2 2 10 2 5" xfId="32165" xr:uid="{6AF209B3-F67C-4937-9046-3D25018436F7}"/>
    <cellStyle name="Normal 4 15 2 2 2 2 2 2 10 2 6" xfId="44578" xr:uid="{0F47CF71-0724-47E0-A883-1E4365AB710C}"/>
    <cellStyle name="Normal 4 15 2 2 2 2 2 2 10 2 7" xfId="14661" xr:uid="{947F380B-8C59-4ECD-9770-C9AE8C2C0E18}"/>
    <cellStyle name="Normal 4 15 2 2 2 2 2 2 10 3" xfId="4473" xr:uid="{95BEBEA3-67E6-419F-BD02-39CF3BDF1F18}"/>
    <cellStyle name="Normal 4 15 2 2 2 2 2 2 10 3 2" xfId="11796" xr:uid="{367B16B1-BD49-4911-AB5D-6569EC2EB80A}"/>
    <cellStyle name="Normal 4 15 2 2 2 2 2 2 10 3 2 2" xfId="38843" xr:uid="{B4649A97-D9AC-469A-9768-C074D7BEBBFB}"/>
    <cellStyle name="Normal 4 15 2 2 2 2 2 2 10 3 2 3" xfId="51256" xr:uid="{8F865380-8050-47E0-96B6-78B1BE2135DA}"/>
    <cellStyle name="Normal 4 15 2 2 2 2 2 2 10 3 2 4" xfId="26432" xr:uid="{10677431-3FC1-49DD-9D93-6C9017D2CD18}"/>
    <cellStyle name="Normal 4 15 2 2 2 2 2 2 10 3 3" xfId="31525" xr:uid="{EAD11DD6-6279-4832-9BBB-8888D36193C7}"/>
    <cellStyle name="Normal 4 15 2 2 2 2 2 2 10 3 4" xfId="43938" xr:uid="{F4581839-9955-4980-BBA6-AF70E0047E0C}"/>
    <cellStyle name="Normal 4 15 2 2 2 2 2 2 10 3 5" xfId="19114" xr:uid="{328FB140-6B18-428E-B558-5EB3DB7AA45B}"/>
    <cellStyle name="Normal 4 15 2 2 2 2 2 2 10 4" xfId="2890" xr:uid="{B83AAEC3-AE9F-4370-8720-45BC2EE8A037}"/>
    <cellStyle name="Normal 4 15 2 2 2 2 2 2 10 4 2" xfId="29943" xr:uid="{C6570DE6-7A4A-4239-9D73-D6B2DA6C27ED}"/>
    <cellStyle name="Normal 4 15 2 2 2 2 2 2 10 4 3" xfId="42356" xr:uid="{BADFCEBB-3F9C-4208-8EF7-C8D73E416B01}"/>
    <cellStyle name="Normal 4 15 2 2 2 2 2 2 10 4 4" xfId="17532" xr:uid="{63E85138-950D-45BD-BB96-67B3ECE7F5DF}"/>
    <cellStyle name="Normal 4 15 2 2 2 2 2 2 10 5" xfId="7985" xr:uid="{BF84AE32-B695-4E50-B40A-827329C9AC79}"/>
    <cellStyle name="Normal 4 15 2 2 2 2 2 2 10 5 2" xfId="35032" xr:uid="{38B9EF9B-D21C-4CA2-94A3-57E730AB90D7}"/>
    <cellStyle name="Normal 4 15 2 2 2 2 2 2 10 5 3" xfId="47445" xr:uid="{F21302C4-5EF9-450B-A98B-4EA2B780B5D5}"/>
    <cellStyle name="Normal 4 15 2 2 2 2 2 2 10 5 4" xfId="22621" xr:uid="{6F69FFE5-E474-4768-A01F-626C0CA0AFF7}"/>
    <cellStyle name="Normal 4 15 2 2 2 2 2 2 10 6" xfId="15301" xr:uid="{5DD8D433-7A5D-473F-899A-9F789FB14518}"/>
    <cellStyle name="Normal 4 15 2 2 2 2 2 2 10 7" xfId="27712" xr:uid="{38E9A4A2-3870-4588-AAA9-9574D8F7978B}"/>
    <cellStyle name="Normal 4 15 2 2 2 2 2 2 10 8" xfId="40125" xr:uid="{3BCEEC0C-3A70-409D-80F6-2387D27B1EFE}"/>
    <cellStyle name="Normal 4 15 2 2 2 2 2 2 10 9" xfId="14021" xr:uid="{32BE8476-F1AE-4ED6-9542-05410E7E7CBD}"/>
    <cellStyle name="Normal 4 15 2 2 2 2 2 2 11" xfId="2267" xr:uid="{81D4CEDB-58EA-4BB6-911A-89A90E627C6B}"/>
    <cellStyle name="Normal 4 15 2 2 2 2 2 2 11 2" xfId="3850" xr:uid="{7092C84B-1102-4122-AA91-C960C6D3D0E0}"/>
    <cellStyle name="Normal 4 15 2 2 2 2 2 2 11 2 2" xfId="9593" xr:uid="{A9D9F528-7573-47D4-8A62-1092E2F30614}"/>
    <cellStyle name="Normal 4 15 2 2 2 2 2 2 11 2 2 2" xfId="36640" xr:uid="{9301B401-CF98-4C5B-9C93-CFB74BBEA27F}"/>
    <cellStyle name="Normal 4 15 2 2 2 2 2 2 11 2 2 3" xfId="49053" xr:uid="{8ED35E76-DA46-4053-B436-04EA56458306}"/>
    <cellStyle name="Normal 4 15 2 2 2 2 2 2 11 2 2 4" xfId="24229" xr:uid="{A73C862A-2766-4CD7-B16C-B0F3BA094118}"/>
    <cellStyle name="Normal 4 15 2 2 2 2 2 2 11 2 3" xfId="30902" xr:uid="{D839DD37-022A-44B2-8D59-B0C2E616CC5E}"/>
    <cellStyle name="Normal 4 15 2 2 2 2 2 2 11 2 4" xfId="43315" xr:uid="{62C866C4-91D5-4BC9-A45E-4AE56E09DC36}"/>
    <cellStyle name="Normal 4 15 2 2 2 2 2 2 11 2 5" xfId="18491" xr:uid="{662CDBA9-4272-4086-BF95-C6DEB2F2B506}"/>
    <cellStyle name="Normal 4 15 2 2 2 2 2 2 11 3" xfId="11173" xr:uid="{5E1C8008-493B-4A0F-9D35-4BC6494E7307}"/>
    <cellStyle name="Normal 4 15 2 2 2 2 2 2 11 3 2" xfId="38220" xr:uid="{2936B6FF-0F22-4E60-902D-9E290450FC4A}"/>
    <cellStyle name="Normal 4 15 2 2 2 2 2 2 11 3 3" xfId="50633" xr:uid="{BFE59AE5-0506-4650-B494-7B029FAE315B}"/>
    <cellStyle name="Normal 4 15 2 2 2 2 2 2 11 3 4" xfId="25809" xr:uid="{9E98832B-B9A9-42AC-8071-D7C05C587E4D}"/>
    <cellStyle name="Normal 4 15 2 2 2 2 2 2 11 4" xfId="7362" xr:uid="{B086FF49-D8A0-44E8-9AD8-F4DD67E915CB}"/>
    <cellStyle name="Normal 4 15 2 2 2 2 2 2 11 4 2" xfId="34409" xr:uid="{E39126CF-2B38-434D-BA33-C4918335CBAC}"/>
    <cellStyle name="Normal 4 15 2 2 2 2 2 2 11 4 3" xfId="46822" xr:uid="{ABB37D25-0604-4E72-8886-68BC13DBAE4C}"/>
    <cellStyle name="Normal 4 15 2 2 2 2 2 2 11 4 4" xfId="21998" xr:uid="{708D9168-FACA-40EC-A1EB-EA58DB469004}"/>
    <cellStyle name="Normal 4 15 2 2 2 2 2 2 11 5" xfId="16909" xr:uid="{C7DEE36A-BC7E-45E8-B49A-E41CE676053E}"/>
    <cellStyle name="Normal 4 15 2 2 2 2 2 2 11 6" xfId="29320" xr:uid="{0F00685B-0A21-4494-890D-71F5CF1C162A}"/>
    <cellStyle name="Normal 4 15 2 2 2 2 2 2 11 7" xfId="41733" xr:uid="{1EB97CE0-EAB5-4FEF-B15A-8ECE67568E5B}"/>
    <cellStyle name="Normal 4 15 2 2 2 2 2 2 11 8" xfId="13398" xr:uid="{276F8CE6-3406-4D16-A1B4-9D138A576EFB}"/>
    <cellStyle name="Normal 4 15 2 2 2 2 2 2 12" xfId="1338" xr:uid="{F37D7CDF-BF60-4732-9C61-1BC5D1EA6027}"/>
    <cellStyle name="Normal 4 15 2 2 2 2 2 2 12 2" xfId="4490" xr:uid="{D0B1B283-CC79-4E11-8521-C579F78AE60A}"/>
    <cellStyle name="Normal 4 15 2 2 2 2 2 2 12 2 2" xfId="8664" xr:uid="{CE6781EE-F5DA-4DF7-8DE6-CE55BE5EFB44}"/>
    <cellStyle name="Normal 4 15 2 2 2 2 2 2 12 2 2 2" xfId="35711" xr:uid="{1297BC7F-0395-4EF7-B396-87F52D33E0D0}"/>
    <cellStyle name="Normal 4 15 2 2 2 2 2 2 12 2 2 3" xfId="48124" xr:uid="{9E8F9DEF-B47F-4C5B-901A-559F22DE546D}"/>
    <cellStyle name="Normal 4 15 2 2 2 2 2 2 12 2 2 4" xfId="23300" xr:uid="{BF991A68-E5B0-4598-8A4E-8D02707210C8}"/>
    <cellStyle name="Normal 4 15 2 2 2 2 2 2 12 2 3" xfId="31542" xr:uid="{FA453770-B0C9-434A-AB92-27A46E5FB85C}"/>
    <cellStyle name="Normal 4 15 2 2 2 2 2 2 12 2 4" xfId="43955" xr:uid="{65DDCDD9-B825-4E3E-A2E6-8847FFC7A026}"/>
    <cellStyle name="Normal 4 15 2 2 2 2 2 2 12 2 5" xfId="19131" xr:uid="{316D06BA-DC73-4235-BED6-AE5EA9FC2AC3}"/>
    <cellStyle name="Normal 4 15 2 2 2 2 2 2 12 3" xfId="11814" xr:uid="{1EBCE6C0-EBB4-448F-A779-77EE8B3225AA}"/>
    <cellStyle name="Normal 4 15 2 2 2 2 2 2 12 3 2" xfId="38860" xr:uid="{AC0CAFD4-FE15-4CAC-8F55-1873DC80EFC1}"/>
    <cellStyle name="Normal 4 15 2 2 2 2 2 2 12 3 3" xfId="51273" xr:uid="{B0D105B5-7989-4067-97D7-025CEE738453}"/>
    <cellStyle name="Normal 4 15 2 2 2 2 2 2 12 3 4" xfId="26449" xr:uid="{180BCB95-65EF-47BB-BB32-1ABF4E4F11C7}"/>
    <cellStyle name="Normal 4 15 2 2 2 2 2 2 12 4" xfId="6433" xr:uid="{D4D4A393-B39C-426C-A1EA-624446DB7D90}"/>
    <cellStyle name="Normal 4 15 2 2 2 2 2 2 12 4 2" xfId="33480" xr:uid="{8F28BE55-298B-4893-B543-646C1A299BF0}"/>
    <cellStyle name="Normal 4 15 2 2 2 2 2 2 12 4 3" xfId="45893" xr:uid="{8518A792-89D0-4F06-A28A-0EE2CFC3EF64}"/>
    <cellStyle name="Normal 4 15 2 2 2 2 2 2 12 4 4" xfId="21069" xr:uid="{B8B5F298-9303-4778-B09C-8CF922495EF4}"/>
    <cellStyle name="Normal 4 15 2 2 2 2 2 2 12 5" xfId="15980" xr:uid="{6D345BF7-4723-4500-BDC7-6F320CD95508}"/>
    <cellStyle name="Normal 4 15 2 2 2 2 2 2 12 6" xfId="28391" xr:uid="{1E6ABD31-47C5-45E4-B01D-5F4BCBA2C894}"/>
    <cellStyle name="Normal 4 15 2 2 2 2 2 2 12 7" xfId="40804" xr:uid="{A940429C-7AFB-41E5-B3D1-5D1DBA71B3D3}"/>
    <cellStyle name="Normal 4 15 2 2 2 2 2 2 12 8" xfId="14038" xr:uid="{31C9E3F3-159D-4FBC-9938-460D63CB7BB2}"/>
    <cellStyle name="Normal 4 15 2 2 2 2 2 2 13" xfId="2892" xr:uid="{43C15DA9-4647-4F2B-BA5A-9E2A6A17EE69}"/>
    <cellStyle name="Normal 4 15 2 2 2 2 2 2 13 2" xfId="7995" xr:uid="{0182A44C-0BD9-49B1-B0BF-523DE3335457}"/>
    <cellStyle name="Normal 4 15 2 2 2 2 2 2 13 2 2" xfId="35042" xr:uid="{9A4CAACE-186A-4171-B171-4AA666DECC31}"/>
    <cellStyle name="Normal 4 15 2 2 2 2 2 2 13 2 3" xfId="47455" xr:uid="{49191E2D-B58D-4959-A409-4F5D4D64FDD8}"/>
    <cellStyle name="Normal 4 15 2 2 2 2 2 2 13 2 4" xfId="22631" xr:uid="{E676FA25-0845-4869-970D-037263E56946}"/>
    <cellStyle name="Normal 4 15 2 2 2 2 2 2 13 3" xfId="29945" xr:uid="{152AA0B0-67D4-42ED-8884-F6E4D21C3674}"/>
    <cellStyle name="Normal 4 15 2 2 2 2 2 2 13 4" xfId="42358" xr:uid="{0ADA58EE-FB59-4F37-975B-CB4AA80DBFDE}"/>
    <cellStyle name="Normal 4 15 2 2 2 2 2 2 13 5" xfId="17534" xr:uid="{045A1DEE-4679-423B-8193-58F35CBD5024}"/>
    <cellStyle name="Normal 4 15 2 2 2 2 2 2 14" xfId="2921" xr:uid="{FD99E6BB-8914-4EEA-9A49-72C5D7763BB3}"/>
    <cellStyle name="Normal 4 15 2 2 2 2 2 2 14 2" xfId="10244" xr:uid="{E2BEF5AC-4218-493E-BF50-D4CF1DA9A775}"/>
    <cellStyle name="Normal 4 15 2 2 2 2 2 2 14 2 2" xfId="37291" xr:uid="{CEF0C17A-0DBC-426D-A83F-17363E4D98E0}"/>
    <cellStyle name="Normal 4 15 2 2 2 2 2 2 14 2 3" xfId="49704" xr:uid="{38E5E0A3-317C-4AC9-A2BE-E722E219E65B}"/>
    <cellStyle name="Normal 4 15 2 2 2 2 2 2 14 2 4" xfId="24880" xr:uid="{D091C6F9-15C7-45B7-B438-D3D25778E0BD}"/>
    <cellStyle name="Normal 4 15 2 2 2 2 2 2 14 3" xfId="29973" xr:uid="{E04689F6-F2F7-41A9-A9BE-B5FBA6CA4EC7}"/>
    <cellStyle name="Normal 4 15 2 2 2 2 2 2 14 4" xfId="42386" xr:uid="{C22A353D-2946-4D5A-A550-E1380695B49F}"/>
    <cellStyle name="Normal 4 15 2 2 2 2 2 2 14 5" xfId="17562" xr:uid="{AABD2BAE-F373-4775-BD1E-F9923A1FB8F7}"/>
    <cellStyle name="Normal 4 15 2 2 2 2 2 2 15" xfId="669" xr:uid="{B4A8E880-6067-4082-8E1D-77B805501E77}"/>
    <cellStyle name="Normal 4 15 2 2 2 2 2 2 15 2" xfId="27722" xr:uid="{65C0614A-71CE-419A-B8E7-97BE26A8DF64}"/>
    <cellStyle name="Normal 4 15 2 2 2 2 2 2 15 3" xfId="40135" xr:uid="{9A3E9D97-0063-4CE3-8368-91B888465893}"/>
    <cellStyle name="Normal 4 15 2 2 2 2 2 2 15 4" xfId="15311" xr:uid="{79DBD1A6-9DD0-4C0F-851F-E87803C60D5E}"/>
    <cellStyle name="Normal 4 15 2 2 2 2 2 2 16" xfId="5195" xr:uid="{CFAD90BA-6B41-4EF3-8930-A5B7DDAFABC8}"/>
    <cellStyle name="Normal 4 15 2 2 2 2 2 2 16 2" xfId="32246" xr:uid="{01766B51-B866-48DE-9488-356A337DB722}"/>
    <cellStyle name="Normal 4 15 2 2 2 2 2 2 16 3" xfId="44659" xr:uid="{8D2BD504-A8AD-48D2-96F9-48D1B80BE63C}"/>
    <cellStyle name="Normal 4 15 2 2 2 2 2 2 16 4" xfId="19835" xr:uid="{D1F82679-1D5E-4F97-9EF7-0C55C90E48D2}"/>
    <cellStyle name="Normal 4 15 2 2 2 2 2 2 17" xfId="12439" xr:uid="{F1B99BA5-4110-4C16-B6E5-448BEB3E2279}"/>
    <cellStyle name="Normal 4 15 2 2 2 2 2 2 17 2" xfId="39485" xr:uid="{3679A200-D42A-441F-9E5C-E18E72214B73}"/>
    <cellStyle name="Normal 4 15 2 2 2 2 2 2 17 3" xfId="51898" xr:uid="{413A1873-2002-43C4-9E96-2B9B79103F1B}"/>
    <cellStyle name="Normal 4 15 2 2 2 2 2 2 17 4" xfId="14678" xr:uid="{5AD86650-7F9D-4F0D-BB6F-5766F201C1F9}"/>
    <cellStyle name="Normal 4 15 2 2 2 2 2 2 18" xfId="12441" xr:uid="{65581776-3884-4B00-826B-859E7E4F1E01}"/>
    <cellStyle name="Normal 4 15 2 2 2 2 2 2 18 2" xfId="51900" xr:uid="{2517EA72-15D6-4D7F-AF0A-4CE42D0ECAEA}"/>
    <cellStyle name="Normal 4 15 2 2 2 2 2 2 18 3" xfId="27089" xr:uid="{C21F5845-E55E-49E5-AC48-D1F9B370F096}"/>
    <cellStyle name="Normal 4 15 2 2 2 2 2 2 19" xfId="39502" xr:uid="{97456A2E-07E8-419D-9998-9E951441877D}"/>
    <cellStyle name="Normal 4 15 2 2 2 2 2 2 2" xfId="42" xr:uid="{027B51C3-4FE5-4FD3-B8C3-AE32563932BA}"/>
    <cellStyle name="Normal 4 15 2 2 2 2 2 2 2 10" xfId="2950" xr:uid="{2B567375-7AA0-448E-BA69-6FABEA9FA058}"/>
    <cellStyle name="Normal 4 15 2 2 2 2 2 2 2 10 2" xfId="7998" xr:uid="{C193EDFD-DDB9-433A-BC65-449A5E2B9C4A}"/>
    <cellStyle name="Normal 4 15 2 2 2 2 2 2 2 10 2 2" xfId="35045" xr:uid="{59EC7AA8-6DA9-4B8C-86CF-3997DEA0B04E}"/>
    <cellStyle name="Normal 4 15 2 2 2 2 2 2 2 10 2 3" xfId="47458" xr:uid="{43E88EC0-4D69-4906-90D6-4AE021447E63}"/>
    <cellStyle name="Normal 4 15 2 2 2 2 2 2 2 10 2 4" xfId="22634" xr:uid="{147D0A6D-719A-442F-A265-D77E5AE2A842}"/>
    <cellStyle name="Normal 4 15 2 2 2 2 2 2 2 10 3" xfId="30002" xr:uid="{FA06AB77-FA2F-4378-A973-FB2EEF8A7BE6}"/>
    <cellStyle name="Normal 4 15 2 2 2 2 2 2 2 10 4" xfId="42415" xr:uid="{D676711C-3CED-4BB1-BE2F-10A7991F21B7}"/>
    <cellStyle name="Normal 4 15 2 2 2 2 2 2 2 10 5" xfId="17591" xr:uid="{CB4F790E-87F4-4ADA-9FD1-C65252B77F81}"/>
    <cellStyle name="Normal 4 15 2 2 2 2 2 2 2 11" xfId="672" xr:uid="{CFBCB717-0C49-490B-A97B-3B3548BCEE43}"/>
    <cellStyle name="Normal 4 15 2 2 2 2 2 2 2 11 2" xfId="10273" xr:uid="{2105A359-48BB-4B6D-9783-8613B76C64FC}"/>
    <cellStyle name="Normal 4 15 2 2 2 2 2 2 2 11 2 2" xfId="37320" xr:uid="{A7CC9BF4-82C4-4D02-9986-5FEA818638CC}"/>
    <cellStyle name="Normal 4 15 2 2 2 2 2 2 2 11 2 3" xfId="49733" xr:uid="{D621B8BB-69F0-4AD4-9520-E2772339242D}"/>
    <cellStyle name="Normal 4 15 2 2 2 2 2 2 2 11 2 4" xfId="24909" xr:uid="{F7FBE4DF-6D57-4AB5-961E-79C573E22803}"/>
    <cellStyle name="Normal 4 15 2 2 2 2 2 2 2 11 3" xfId="27725" xr:uid="{083E8006-CA3B-49BB-912C-7604B5939E68}"/>
    <cellStyle name="Normal 4 15 2 2 2 2 2 2 2 11 4" xfId="40138" xr:uid="{E7E0A248-880F-42E1-B797-672A029145A6}"/>
    <cellStyle name="Normal 4 15 2 2 2 2 2 2 2 11 5" xfId="15314" xr:uid="{4579DEFF-76BA-46AD-8C25-6FAFDAE8F017}"/>
    <cellStyle name="Normal 4 15 2 2 2 2 2 2 2 12" xfId="5214" xr:uid="{B5DA91CF-C44E-4968-9109-FB9367A3047D}"/>
    <cellStyle name="Normal 4 15 2 2 2 2 2 2 2 12 2" xfId="32263" xr:uid="{FC6FC07B-A73A-45B2-B48C-CC669B1F02D8}"/>
    <cellStyle name="Normal 4 15 2 2 2 2 2 2 2 12 3" xfId="44676" xr:uid="{75D1FB3E-BC1C-4A71-8068-837AEBAD5862}"/>
    <cellStyle name="Normal 4 15 2 2 2 2 2 2 2 12 4" xfId="19852" xr:uid="{D41B11ED-076C-48DF-BDE8-1B16B3301F5D}"/>
    <cellStyle name="Normal 4 15 2 2 2 2 2 2 2 13" xfId="14688" xr:uid="{46A77943-E098-4961-B169-E9416E03C495}"/>
    <cellStyle name="Normal 4 15 2 2 2 2 2 2 2 14" xfId="27099" xr:uid="{147C93FF-DB07-45A1-8425-6CA00DADB9AE}"/>
    <cellStyle name="Normal 4 15 2 2 2 2 2 2 2 15" xfId="39512" xr:uid="{43EDB7E3-E1A0-41D7-97C9-A8B4C0B3D16A}"/>
    <cellStyle name="Normal 4 15 2 2 2 2 2 2 2 16" xfId="12498" xr:uid="{D061B131-B429-4C63-A521-08BE1C6C9049}"/>
    <cellStyle name="Normal 4 15 2 2 2 2 2 2 2 2" xfId="131" xr:uid="{DB80214B-41A4-41D9-9D41-3D29FB53AA5E}"/>
    <cellStyle name="Normal 4 15 2 2 2 2 2 2 2 2 10" xfId="785" xr:uid="{8DE3718A-B4CF-4C40-B98A-6D3E2B043798}"/>
    <cellStyle name="Normal 4 15 2 2 2 2 2 2 2 2 10 2" xfId="10301" xr:uid="{AD01535A-8FEB-4E13-B734-8FEE631F54A7}"/>
    <cellStyle name="Normal 4 15 2 2 2 2 2 2 2 2 10 2 2" xfId="37348" xr:uid="{68C9D217-9396-4331-99C4-241BF7AB34E9}"/>
    <cellStyle name="Normal 4 15 2 2 2 2 2 2 2 2 10 2 3" xfId="49761" xr:uid="{F0F30E93-6311-48DF-8597-C82744A9E9B8}"/>
    <cellStyle name="Normal 4 15 2 2 2 2 2 2 2 2 10 2 4" xfId="24937" xr:uid="{BE5DFE4E-1376-4114-B69A-4FCFD3DA2FC0}"/>
    <cellStyle name="Normal 4 15 2 2 2 2 2 2 2 2 10 3" xfId="27838" xr:uid="{A488A083-0644-4813-86C3-012AE726F302}"/>
    <cellStyle name="Normal 4 15 2 2 2 2 2 2 2 2 10 4" xfId="40251" xr:uid="{B568CD27-7C6A-4DC3-887D-E6440F819AE0}"/>
    <cellStyle name="Normal 4 15 2 2 2 2 2 2 2 2 10 5" xfId="15427" xr:uid="{2E4D9FE8-B558-4A6D-A322-950B187D6AA7}"/>
    <cellStyle name="Normal 4 15 2 2 2 2 2 2 2 2 11" xfId="5333" xr:uid="{BC54A55D-C964-4090-BCD8-B97F7C60A3DA}"/>
    <cellStyle name="Normal 4 15 2 2 2 2 2 2 2 2 11 2" xfId="32380" xr:uid="{D33CC7AA-C0D1-4969-AB27-5126D384C03A}"/>
    <cellStyle name="Normal 4 15 2 2 2 2 2 2 2 2 11 3" xfId="44793" xr:uid="{9D18B298-F773-427D-B9CB-79290A908A4A}"/>
    <cellStyle name="Normal 4 15 2 2 2 2 2 2 2 2 11 4" xfId="19969" xr:uid="{2F7A44DB-A03A-4706-89C5-1DE4DD3F4FB9}"/>
    <cellStyle name="Normal 4 15 2 2 2 2 2 2 2 2 12" xfId="14774" xr:uid="{8786BCAB-91AF-42D4-86FB-6AAE5AAF0879}"/>
    <cellStyle name="Normal 4 15 2 2 2 2 2 2 2 2 13" xfId="27185" xr:uid="{88C5AE8E-C5B3-45F7-9D97-296FB71EB595}"/>
    <cellStyle name="Normal 4 15 2 2 2 2 2 2 2 2 14" xfId="39598" xr:uid="{DA425377-C2F5-4765-94A1-651056E87660}"/>
    <cellStyle name="Normal 4 15 2 2 2 2 2 2 2 2 15" xfId="12526" xr:uid="{AD0D538A-72BD-4E78-9148-3A9DAF00B388}"/>
    <cellStyle name="Normal 4 15 2 2 2 2 2 2 2 2 2" xfId="307" xr:uid="{EA4875DC-9B4A-4F67-854F-C9C484F07F40}"/>
    <cellStyle name="Normal 4 15 2 2 2 2 2 2 2 2 2 10" xfId="39773" xr:uid="{4047442D-DC1A-4250-9CAD-10C990BDBBAB}"/>
    <cellStyle name="Normal 4 15 2 2 2 2 2 2 2 2 2 11" xfId="12613" xr:uid="{D21F79D8-B59B-4DDC-B429-80411F32B0C2}"/>
    <cellStyle name="Normal 4 15 2 2 2 2 2 2 2 2 2 2" xfId="2016" xr:uid="{56E12E0D-0859-493A-8C52-875D47245569}"/>
    <cellStyle name="Normal 4 15 2 2 2 2 2 2 2 2 2 2 2" xfId="3599" xr:uid="{EA90029F-3F09-47CB-9DF5-49FB83045FE6}"/>
    <cellStyle name="Normal 4 15 2 2 2 2 2 2 2 2 2 2 2 2" xfId="7111" xr:uid="{1B53030E-0AE0-4D05-A26E-DFE39159EB39}"/>
    <cellStyle name="Normal 4 15 2 2 2 2 2 2 2 2 2 2 2 2 2" xfId="34158" xr:uid="{5CCC0708-9BA0-4F7B-851A-D8D855B48EAF}"/>
    <cellStyle name="Normal 4 15 2 2 2 2 2 2 2 2 2 2 2 2 3" xfId="46571" xr:uid="{99264A57-2724-4BEC-AA05-006649774484}"/>
    <cellStyle name="Normal 4 15 2 2 2 2 2 2 2 2 2 2 2 2 4" xfId="21747" xr:uid="{805DD5CB-47A6-44D6-93D7-67A67434BCA4}"/>
    <cellStyle name="Normal 4 15 2 2 2 2 2 2 2 2 2 2 2 3" xfId="30651" xr:uid="{542F469D-6212-43E3-A718-664E1382F647}"/>
    <cellStyle name="Normal 4 15 2 2 2 2 2 2 2 2 2 2 2 4" xfId="43064" xr:uid="{0250C809-4F6E-41EE-A0F0-7618D1F10491}"/>
    <cellStyle name="Normal 4 15 2 2 2 2 2 2 2 2 2 2 2 5" xfId="18240" xr:uid="{3C508C73-B505-4417-8CC3-B00FCCD866D8}"/>
    <cellStyle name="Normal 4 15 2 2 2 2 2 2 2 2 2 2 3" xfId="9342" xr:uid="{272083C3-6063-4EDC-A2A6-2F2FE3B33DB2}"/>
    <cellStyle name="Normal 4 15 2 2 2 2 2 2 2 2 2 2 3 2" xfId="36389" xr:uid="{C95649CA-FE93-477A-8CC8-47958E3AD6BC}"/>
    <cellStyle name="Normal 4 15 2 2 2 2 2 2 2 2 2 2 3 3" xfId="48802" xr:uid="{D69DBD09-DFDD-49F2-8E49-5A2BAD4B75F0}"/>
    <cellStyle name="Normal 4 15 2 2 2 2 2 2 2 2 2 2 3 4" xfId="23978" xr:uid="{6605BDEB-0FBA-41F1-871D-7298EE7E4DD0}"/>
    <cellStyle name="Normal 4 15 2 2 2 2 2 2 2 2 2 2 4" xfId="10922" xr:uid="{CA8B46F7-A49E-4377-BAE8-6B7D712F7FEF}"/>
    <cellStyle name="Normal 4 15 2 2 2 2 2 2 2 2 2 2 4 2" xfId="37969" xr:uid="{35260E4C-B3B2-4A5A-990C-EDCE49970EB0}"/>
    <cellStyle name="Normal 4 15 2 2 2 2 2 2 2 2 2 2 4 3" xfId="50382" xr:uid="{85724433-237D-42DC-B3B7-0D11CC71308A}"/>
    <cellStyle name="Normal 4 15 2 2 2 2 2 2 2 2 2 2 4 4" xfId="25558" xr:uid="{6B976329-C877-4A25-B5C4-4DC05E2F715E}"/>
    <cellStyle name="Normal 4 15 2 2 2 2 2 2 2 2 2 2 5" xfId="5765" xr:uid="{FA91B3F1-89A5-4150-AFAA-0FDCE07F2329}"/>
    <cellStyle name="Normal 4 15 2 2 2 2 2 2 2 2 2 2 5 2" xfId="32812" xr:uid="{249907BB-2C4A-489B-A8B4-543997BD67B5}"/>
    <cellStyle name="Normal 4 15 2 2 2 2 2 2 2 2 2 2 5 3" xfId="45225" xr:uid="{7C7FC96C-9EFC-47C0-99E0-E8EEB6A338BF}"/>
    <cellStyle name="Normal 4 15 2 2 2 2 2 2 2 2 2 2 5 4" xfId="20401" xr:uid="{295BEE48-689E-417F-9F2D-AF404544921A}"/>
    <cellStyle name="Normal 4 15 2 2 2 2 2 2 2 2 2 2 6" xfId="16658" xr:uid="{95C3D8A1-D7F0-4677-B189-EC01CD1F63AA}"/>
    <cellStyle name="Normal 4 15 2 2 2 2 2 2 2 2 2 2 7" xfId="29069" xr:uid="{9A6E3E05-8138-4C33-8751-7085443770FA}"/>
    <cellStyle name="Normal 4 15 2 2 2 2 2 2 2 2 2 2 8" xfId="41482" xr:uid="{B6A9D011-E4F4-4866-8E7A-8B96D4023511}"/>
    <cellStyle name="Normal 4 15 2 2 2 2 2 2 2 2 2 2 9" xfId="13147" xr:uid="{F9D4382D-60E9-4DC3-9D26-DCAC08C28AE9}"/>
    <cellStyle name="Normal 4 15 2 2 2 2 2 2 2 2 2 3" xfId="2538" xr:uid="{0D0EFCAB-B4E7-46C9-980E-D8DB8F3CDF22}"/>
    <cellStyle name="Normal 4 15 2 2 2 2 2 2 2 2 2 3 2" xfId="4121" xr:uid="{B2AE47BA-686E-41D3-8E44-9150E8DB7627}"/>
    <cellStyle name="Normal 4 15 2 2 2 2 2 2 2 2 2 3 2 2" xfId="7633" xr:uid="{18E9C623-09DE-4502-9392-09000535AC0F}"/>
    <cellStyle name="Normal 4 15 2 2 2 2 2 2 2 2 2 3 2 2 2" xfId="34680" xr:uid="{A54D032A-E005-4060-89E5-4CDEA4237645}"/>
    <cellStyle name="Normal 4 15 2 2 2 2 2 2 2 2 2 3 2 2 3" xfId="47093" xr:uid="{1896D97C-7A9E-412D-8445-4F1DD4743290}"/>
    <cellStyle name="Normal 4 15 2 2 2 2 2 2 2 2 2 3 2 2 4" xfId="22269" xr:uid="{47E573BC-5575-44A2-BE40-11BA25AEC09B}"/>
    <cellStyle name="Normal 4 15 2 2 2 2 2 2 2 2 2 3 2 3" xfId="31173" xr:uid="{868893A4-2019-4176-B114-802A37E8303E}"/>
    <cellStyle name="Normal 4 15 2 2 2 2 2 2 2 2 2 3 2 4" xfId="43586" xr:uid="{3C6B8AA1-D0D4-4234-9C3B-890409A917A9}"/>
    <cellStyle name="Normal 4 15 2 2 2 2 2 2 2 2 2 3 2 5" xfId="18762" xr:uid="{E8A6C3F2-C172-41D9-8F1E-616B5664A264}"/>
    <cellStyle name="Normal 4 15 2 2 2 2 2 2 2 2 2 3 3" xfId="9864" xr:uid="{8E1C54CE-1954-4271-B820-F19ECDE6777A}"/>
    <cellStyle name="Normal 4 15 2 2 2 2 2 2 2 2 2 3 3 2" xfId="36911" xr:uid="{712C84CD-F5B5-4C37-84C5-AFD6353B5144}"/>
    <cellStyle name="Normal 4 15 2 2 2 2 2 2 2 2 2 3 3 3" xfId="49324" xr:uid="{00136D96-FA51-4A48-B9CA-394D0D026499}"/>
    <cellStyle name="Normal 4 15 2 2 2 2 2 2 2 2 2 3 3 4" xfId="24500" xr:uid="{F4761283-B2C0-46F6-8E73-BBF4A2C2C76B}"/>
    <cellStyle name="Normal 4 15 2 2 2 2 2 2 2 2 2 3 4" xfId="11444" xr:uid="{306B4E34-8EB6-42FF-94DC-2D9362F5A5BB}"/>
    <cellStyle name="Normal 4 15 2 2 2 2 2 2 2 2 2 3 4 2" xfId="38491" xr:uid="{93365477-33C8-4EB1-BAC7-45A4A116BBD1}"/>
    <cellStyle name="Normal 4 15 2 2 2 2 2 2 2 2 2 3 4 3" xfId="50904" xr:uid="{7CBE5E39-6AFF-4342-87E5-6C2401D82C62}"/>
    <cellStyle name="Normal 4 15 2 2 2 2 2 2 2 2 2 3 4 4" xfId="26080" xr:uid="{E73F95A6-94F9-46B3-ABF3-96147F3EAFFC}"/>
    <cellStyle name="Normal 4 15 2 2 2 2 2 2 2 2 2 3 5" xfId="6171" xr:uid="{1422057D-F99F-4F82-A162-00DB92E9AB95}"/>
    <cellStyle name="Normal 4 15 2 2 2 2 2 2 2 2 2 3 5 2" xfId="33218" xr:uid="{18CAFA31-5D9B-4537-B594-3394B35E9AB6}"/>
    <cellStyle name="Normal 4 15 2 2 2 2 2 2 2 2 2 3 5 3" xfId="45631" xr:uid="{9CE98106-E655-4C6B-A243-581A1E626774}"/>
    <cellStyle name="Normal 4 15 2 2 2 2 2 2 2 2 2 3 5 4" xfId="20807" xr:uid="{72F12116-BB13-4172-92BC-FCB1BF5A8A03}"/>
    <cellStyle name="Normal 4 15 2 2 2 2 2 2 2 2 2 3 6" xfId="17180" xr:uid="{F8EF451E-97C4-44B9-AFEF-54D2ADF569D0}"/>
    <cellStyle name="Normal 4 15 2 2 2 2 2 2 2 2 2 3 7" xfId="29591" xr:uid="{4DF34D50-A2BB-4A22-9C60-11704F7FED60}"/>
    <cellStyle name="Normal 4 15 2 2 2 2 2 2 2 2 2 3 8" xfId="42004" xr:uid="{5F43CE8E-F423-4084-8649-8E5971C8BA6D}"/>
    <cellStyle name="Normal 4 15 2 2 2 2 2 2 2 2 2 3 9" xfId="13669" xr:uid="{ADEBBA26-559B-4DCE-89DF-560EE5FDADD3}"/>
    <cellStyle name="Normal 4 15 2 2 2 2 2 2 2 2 2 4" xfId="1482" xr:uid="{407F37D9-EC2B-478C-BDC9-EFC634F716AF}"/>
    <cellStyle name="Normal 4 15 2 2 2 2 2 2 2 2 2 4 2" xfId="4761" xr:uid="{7F2D777B-7E24-4E61-8FBB-1E64B9D2AE39}"/>
    <cellStyle name="Normal 4 15 2 2 2 2 2 2 2 2 2 4 2 2" xfId="8808" xr:uid="{D801972F-5A80-49A3-B362-3368316EF4FE}"/>
    <cellStyle name="Normal 4 15 2 2 2 2 2 2 2 2 2 4 2 2 2" xfId="35855" xr:uid="{53F55F2F-0AC9-4075-B597-B3B4157B034B}"/>
    <cellStyle name="Normal 4 15 2 2 2 2 2 2 2 2 2 4 2 2 3" xfId="48268" xr:uid="{5B189AA2-72E7-4F5A-904C-15078B1281E7}"/>
    <cellStyle name="Normal 4 15 2 2 2 2 2 2 2 2 2 4 2 2 4" xfId="23444" xr:uid="{3AA0E74A-21F8-4E8F-91DC-45C0B6FC0BCB}"/>
    <cellStyle name="Normal 4 15 2 2 2 2 2 2 2 2 2 4 2 3" xfId="31813" xr:uid="{07A7E222-3759-48D9-A930-0DB11BBDA2FA}"/>
    <cellStyle name="Normal 4 15 2 2 2 2 2 2 2 2 2 4 2 4" xfId="44226" xr:uid="{BF6232E5-59E7-4571-B524-E0BFBA94E104}"/>
    <cellStyle name="Normal 4 15 2 2 2 2 2 2 2 2 2 4 2 5" xfId="19402" xr:uid="{9C9825C3-4851-47A4-A93E-EDEB4481D9A2}"/>
    <cellStyle name="Normal 4 15 2 2 2 2 2 2 2 2 2 4 3" xfId="12085" xr:uid="{6CDCB6E8-FE25-461E-987D-C98953F9B845}"/>
    <cellStyle name="Normal 4 15 2 2 2 2 2 2 2 2 2 4 3 2" xfId="39131" xr:uid="{58CEF3D2-15B4-41DB-A34F-F39CEB8AAE68}"/>
    <cellStyle name="Normal 4 15 2 2 2 2 2 2 2 2 2 4 3 3" xfId="51544" xr:uid="{8706709B-5472-42B8-AC06-52ED05E064B0}"/>
    <cellStyle name="Normal 4 15 2 2 2 2 2 2 2 2 2 4 3 4" xfId="26720" xr:uid="{E2570A9E-A833-47EE-A618-CFF51D7C18EF}"/>
    <cellStyle name="Normal 4 15 2 2 2 2 2 2 2 2 2 4 4" xfId="6577" xr:uid="{17FDAF27-670B-41B3-AF59-3AB68BDB9A77}"/>
    <cellStyle name="Normal 4 15 2 2 2 2 2 2 2 2 2 4 4 2" xfId="33624" xr:uid="{EEA673FB-EC07-43DB-88D9-1C2B3085E87D}"/>
    <cellStyle name="Normal 4 15 2 2 2 2 2 2 2 2 2 4 4 3" xfId="46037" xr:uid="{67AA6BFB-F283-4224-890D-35570D229900}"/>
    <cellStyle name="Normal 4 15 2 2 2 2 2 2 2 2 2 4 4 4" xfId="21213" xr:uid="{7275368D-D15D-42EB-AF60-3F02660C7546}"/>
    <cellStyle name="Normal 4 15 2 2 2 2 2 2 2 2 2 4 5" xfId="16124" xr:uid="{82EF3AF0-05D3-49BB-A156-3AE7282DA364}"/>
    <cellStyle name="Normal 4 15 2 2 2 2 2 2 2 2 2 4 6" xfId="28535" xr:uid="{383DADE1-8A50-4363-A8F9-FE69C5643C85}"/>
    <cellStyle name="Normal 4 15 2 2 2 2 2 2 2 2 2 4 7" xfId="40948" xr:uid="{4A0D51B8-CCB6-474A-916E-8E30187B3322}"/>
    <cellStyle name="Normal 4 15 2 2 2 2 2 2 2 2 2 4 8" xfId="14309" xr:uid="{A548F2E2-62E5-425B-A695-03B3F1DC6033}"/>
    <cellStyle name="Normal 4 15 2 2 2 2 2 2 2 2 2 5" xfId="3065" xr:uid="{E1382B62-BC97-4FF6-9E35-19754800E25D}"/>
    <cellStyle name="Normal 4 15 2 2 2 2 2 2 2 2 2 5 2" xfId="8286" xr:uid="{E8B11FCA-AA29-451E-870A-E83A036EFCC0}"/>
    <cellStyle name="Normal 4 15 2 2 2 2 2 2 2 2 2 5 2 2" xfId="35333" xr:uid="{FBB72964-6E1E-43C9-AEEE-6E0503B96F5F}"/>
    <cellStyle name="Normal 4 15 2 2 2 2 2 2 2 2 2 5 2 3" xfId="47746" xr:uid="{836BEE67-5937-423A-A940-61F88BAE3D06}"/>
    <cellStyle name="Normal 4 15 2 2 2 2 2 2 2 2 2 5 2 4" xfId="22922" xr:uid="{E18606BB-CE7D-4F2B-B435-09B4989725F5}"/>
    <cellStyle name="Normal 4 15 2 2 2 2 2 2 2 2 2 5 3" xfId="30117" xr:uid="{67A47B69-57B1-4031-BFD4-5AA13BB5FE26}"/>
    <cellStyle name="Normal 4 15 2 2 2 2 2 2 2 2 2 5 4" xfId="42530" xr:uid="{AC2A1896-48A1-41A2-A5CF-0206D2A3A5DA}"/>
    <cellStyle name="Normal 4 15 2 2 2 2 2 2 2 2 2 5 5" xfId="17706" xr:uid="{30CB4DD2-384A-4CD0-A6C6-6CD428325FD3}"/>
    <cellStyle name="Normal 4 15 2 2 2 2 2 2 2 2 2 6" xfId="960" xr:uid="{4313A68C-91CF-4697-A469-56FC77D69B3A}"/>
    <cellStyle name="Normal 4 15 2 2 2 2 2 2 2 2 2 6 2" xfId="10388" xr:uid="{F69594AB-DEE7-4A33-9180-FEC11C0D0657}"/>
    <cellStyle name="Normal 4 15 2 2 2 2 2 2 2 2 2 6 2 2" xfId="37435" xr:uid="{2659F3B8-D071-4100-83AA-1719726CE2B4}"/>
    <cellStyle name="Normal 4 15 2 2 2 2 2 2 2 2 2 6 2 3" xfId="49848" xr:uid="{8AE120FD-BCE0-48F2-AEFA-1641633ADE20}"/>
    <cellStyle name="Normal 4 15 2 2 2 2 2 2 2 2 2 6 2 4" xfId="25024" xr:uid="{8646614E-3C94-4CB6-8452-60A59BC8FC10}"/>
    <cellStyle name="Normal 4 15 2 2 2 2 2 2 2 2 2 6 3" xfId="28013" xr:uid="{123A7E0C-32C4-43E6-AA55-AA8B69C1331B}"/>
    <cellStyle name="Normal 4 15 2 2 2 2 2 2 2 2 2 6 4" xfId="40426" xr:uid="{3C67C6C8-D042-488C-BCAD-69FDA98FC15D}"/>
    <cellStyle name="Normal 4 15 2 2 2 2 2 2 2 2 2 6 5" xfId="15602" xr:uid="{EAC601DB-5794-4560-818B-547BC664C8C0}"/>
    <cellStyle name="Normal 4 15 2 2 2 2 2 2 2 2 2 7" xfId="5421" xr:uid="{E156327A-4293-447D-829D-41E1596409B7}"/>
    <cellStyle name="Normal 4 15 2 2 2 2 2 2 2 2 2 7 2" xfId="32468" xr:uid="{A0847286-A80F-4BF1-B8E7-7BC4D00F5D76}"/>
    <cellStyle name="Normal 4 15 2 2 2 2 2 2 2 2 2 7 3" xfId="44881" xr:uid="{90B8F79D-51E4-4920-B630-5453A7BEF458}"/>
    <cellStyle name="Normal 4 15 2 2 2 2 2 2 2 2 2 7 4" xfId="20057" xr:uid="{5C44762D-FF3C-4592-AF34-7E0838C93547}"/>
    <cellStyle name="Normal 4 15 2 2 2 2 2 2 2 2 2 8" xfId="14949" xr:uid="{62E33DE8-7AA0-4017-B9AA-517BF748D38E}"/>
    <cellStyle name="Normal 4 15 2 2 2 2 2 2 2 2 2 9" xfId="27360" xr:uid="{10A3C68A-72AC-494C-9B65-5D1CE3C626C8}"/>
    <cellStyle name="Normal 4 15 2 2 2 2 2 2 2 2 3" xfId="422" xr:uid="{985CCF38-353D-41B2-8467-836D900AC5D0}"/>
    <cellStyle name="Normal 4 15 2 2 2 2 2 2 2 2 3 10" xfId="39888" xr:uid="{5FD50772-2F55-407D-8430-198FBF897ADE}"/>
    <cellStyle name="Normal 4 15 2 2 2 2 2 2 2 2 3 11" xfId="12728" xr:uid="{A5AABCB1-8D21-4DA0-8D17-206BCDBF0BA7}"/>
    <cellStyle name="Normal 4 15 2 2 2 2 2 2 2 2 3 2" xfId="2131" xr:uid="{C7531EE0-12CF-42CA-9DD4-8DD39CD17DC4}"/>
    <cellStyle name="Normal 4 15 2 2 2 2 2 2 2 2 3 2 2" xfId="3714" xr:uid="{052E38DB-8165-4EB9-AD14-E3526A64BC1F}"/>
    <cellStyle name="Normal 4 15 2 2 2 2 2 2 2 2 3 2 2 2" xfId="7226" xr:uid="{A1F487D5-C76E-4D66-A490-D693C9655EAA}"/>
    <cellStyle name="Normal 4 15 2 2 2 2 2 2 2 2 3 2 2 2 2" xfId="34273" xr:uid="{2C8093EA-1154-4BE9-8BC0-FB77F7AABF4A}"/>
    <cellStyle name="Normal 4 15 2 2 2 2 2 2 2 2 3 2 2 2 3" xfId="46686" xr:uid="{C5026528-4728-400C-AEAC-3AE8FBFA3AE6}"/>
    <cellStyle name="Normal 4 15 2 2 2 2 2 2 2 2 3 2 2 2 4" xfId="21862" xr:uid="{D1B28A83-B977-4B56-8F1E-99C707C57D7D}"/>
    <cellStyle name="Normal 4 15 2 2 2 2 2 2 2 2 3 2 2 3" xfId="30766" xr:uid="{EC81869D-970E-4C4E-ABFE-CC46188AD651}"/>
    <cellStyle name="Normal 4 15 2 2 2 2 2 2 2 2 3 2 2 4" xfId="43179" xr:uid="{DA81A4FE-F44B-4B36-B9B6-7C1A1B862000}"/>
    <cellStyle name="Normal 4 15 2 2 2 2 2 2 2 2 3 2 2 5" xfId="18355" xr:uid="{D9DFFF39-E20D-4B66-AC41-CC876451F0D3}"/>
    <cellStyle name="Normal 4 15 2 2 2 2 2 2 2 2 3 2 3" xfId="9457" xr:uid="{EF33A48B-D070-4B0F-95AB-4C957AE14634}"/>
    <cellStyle name="Normal 4 15 2 2 2 2 2 2 2 2 3 2 3 2" xfId="36504" xr:uid="{5815658E-6B22-4882-B196-73584EA2A292}"/>
    <cellStyle name="Normal 4 15 2 2 2 2 2 2 2 2 3 2 3 3" xfId="48917" xr:uid="{DDBFB3BA-B123-44EC-8E41-69E58C699110}"/>
    <cellStyle name="Normal 4 15 2 2 2 2 2 2 2 2 3 2 3 4" xfId="24093" xr:uid="{2E71ACB7-AE73-4DEE-A45A-4A9A7F1FD2F5}"/>
    <cellStyle name="Normal 4 15 2 2 2 2 2 2 2 2 3 2 4" xfId="11037" xr:uid="{210A2DF3-0AAD-4A9A-ACA2-E75CCDC0915B}"/>
    <cellStyle name="Normal 4 15 2 2 2 2 2 2 2 2 3 2 4 2" xfId="38084" xr:uid="{AE54C0CE-D8FA-4500-8FC2-046FFA1ABD40}"/>
    <cellStyle name="Normal 4 15 2 2 2 2 2 2 2 2 3 2 4 3" xfId="50497" xr:uid="{0838BBA2-3918-4154-9019-368BE92481DF}"/>
    <cellStyle name="Normal 4 15 2 2 2 2 2 2 2 2 3 2 4 4" xfId="25673" xr:uid="{CE2756C9-5C06-4CD9-BFE4-0C9D247908A7}"/>
    <cellStyle name="Normal 4 15 2 2 2 2 2 2 2 2 3 2 5" xfId="5880" xr:uid="{AD514AFA-6B26-4090-9A85-E7F32D945196}"/>
    <cellStyle name="Normal 4 15 2 2 2 2 2 2 2 2 3 2 5 2" xfId="32927" xr:uid="{5D87E5BE-9EE9-453A-9694-6A9398B139F8}"/>
    <cellStyle name="Normal 4 15 2 2 2 2 2 2 2 2 3 2 5 3" xfId="45340" xr:uid="{179E8ACD-6D08-4783-B15C-2F6D84B028A5}"/>
    <cellStyle name="Normal 4 15 2 2 2 2 2 2 2 2 3 2 5 4" xfId="20516" xr:uid="{93979500-A50F-48E6-A355-8B85B15B5A09}"/>
    <cellStyle name="Normal 4 15 2 2 2 2 2 2 2 2 3 2 6" xfId="16773" xr:uid="{E24E7C3D-5401-4642-80F7-6160E8097078}"/>
    <cellStyle name="Normal 4 15 2 2 2 2 2 2 2 2 3 2 7" xfId="29184" xr:uid="{9E9118FC-7F82-41E8-9116-FF45265456B4}"/>
    <cellStyle name="Normal 4 15 2 2 2 2 2 2 2 2 3 2 8" xfId="41597" xr:uid="{AC824623-AE02-43C9-ACB3-A9B63426D66D}"/>
    <cellStyle name="Normal 4 15 2 2 2 2 2 2 2 2 3 2 9" xfId="13262" xr:uid="{43777ABD-0C24-470C-86A7-5F59C365A9AE}"/>
    <cellStyle name="Normal 4 15 2 2 2 2 2 2 2 2 3 3" xfId="2653" xr:uid="{429C7B1A-7575-4369-8602-5FCDA36B6F12}"/>
    <cellStyle name="Normal 4 15 2 2 2 2 2 2 2 2 3 3 2" xfId="4236" xr:uid="{5FBE4C77-55C7-4848-9E43-DA7996CE7B13}"/>
    <cellStyle name="Normal 4 15 2 2 2 2 2 2 2 2 3 3 2 2" xfId="7748" xr:uid="{85E0550A-8BFC-460C-91A7-B667E64F7B0D}"/>
    <cellStyle name="Normal 4 15 2 2 2 2 2 2 2 2 3 3 2 2 2" xfId="34795" xr:uid="{73DA4BB4-0942-47F0-8E16-E340E1A5A742}"/>
    <cellStyle name="Normal 4 15 2 2 2 2 2 2 2 2 3 3 2 2 3" xfId="47208" xr:uid="{7AC2F4B9-26E0-4B63-89E7-331CC4D17328}"/>
    <cellStyle name="Normal 4 15 2 2 2 2 2 2 2 2 3 3 2 2 4" xfId="22384" xr:uid="{0777EF78-6648-4C1F-9E49-6D16862064F6}"/>
    <cellStyle name="Normal 4 15 2 2 2 2 2 2 2 2 3 3 2 3" xfId="31288" xr:uid="{B816541F-51BD-4BB5-9378-5842E3973678}"/>
    <cellStyle name="Normal 4 15 2 2 2 2 2 2 2 2 3 3 2 4" xfId="43701" xr:uid="{50357B6C-2C98-4768-A17C-AF23B60BFAC9}"/>
    <cellStyle name="Normal 4 15 2 2 2 2 2 2 2 2 3 3 2 5" xfId="18877" xr:uid="{C27537FC-2B08-425D-945D-D75706938455}"/>
    <cellStyle name="Normal 4 15 2 2 2 2 2 2 2 2 3 3 3" xfId="9979" xr:uid="{B84BB858-D32B-4E90-BBBC-8A43A35DC849}"/>
    <cellStyle name="Normal 4 15 2 2 2 2 2 2 2 2 3 3 3 2" xfId="37026" xr:uid="{03FE357A-BA72-42A5-A24A-D9892F680353}"/>
    <cellStyle name="Normal 4 15 2 2 2 2 2 2 2 2 3 3 3 3" xfId="49439" xr:uid="{68653BD8-79A7-4AC8-A447-7A1C59D37119}"/>
    <cellStyle name="Normal 4 15 2 2 2 2 2 2 2 2 3 3 3 4" xfId="24615" xr:uid="{24F44297-3623-49BF-B0B2-2AB114730B6F}"/>
    <cellStyle name="Normal 4 15 2 2 2 2 2 2 2 2 3 3 4" xfId="11559" xr:uid="{D94804AB-9083-4E11-BADC-39B5C53BFCF7}"/>
    <cellStyle name="Normal 4 15 2 2 2 2 2 2 2 2 3 3 4 2" xfId="38606" xr:uid="{FA68195A-5480-4424-A4F4-7E2D991B30B4}"/>
    <cellStyle name="Normal 4 15 2 2 2 2 2 2 2 2 3 3 4 3" xfId="51019" xr:uid="{DA6BC26D-09B2-4A6B-84BF-C86B800C75A9}"/>
    <cellStyle name="Normal 4 15 2 2 2 2 2 2 2 2 3 3 4 4" xfId="26195" xr:uid="{1B637A16-4D44-4975-B633-45667C1391AB}"/>
    <cellStyle name="Normal 4 15 2 2 2 2 2 2 2 2 3 3 5" xfId="6286" xr:uid="{B752A36A-18BF-48DD-990F-9ABC893B17B5}"/>
    <cellStyle name="Normal 4 15 2 2 2 2 2 2 2 2 3 3 5 2" xfId="33333" xr:uid="{12854BE9-02A0-449D-9E81-9A5AF1C406EE}"/>
    <cellStyle name="Normal 4 15 2 2 2 2 2 2 2 2 3 3 5 3" xfId="45746" xr:uid="{FD6CF6D0-3660-4CBF-B1A6-F17680BB9540}"/>
    <cellStyle name="Normal 4 15 2 2 2 2 2 2 2 2 3 3 5 4" xfId="20922" xr:uid="{AD12D329-1718-4345-8800-D8F003751EBC}"/>
    <cellStyle name="Normal 4 15 2 2 2 2 2 2 2 2 3 3 6" xfId="17295" xr:uid="{EEE65C58-BD6C-427B-8983-58502574AF85}"/>
    <cellStyle name="Normal 4 15 2 2 2 2 2 2 2 2 3 3 7" xfId="29706" xr:uid="{DDEC002C-6924-4419-A6BA-D86E7DE4E0FE}"/>
    <cellStyle name="Normal 4 15 2 2 2 2 2 2 2 2 3 3 8" xfId="42119" xr:uid="{37DEE22B-F095-4F25-908F-501FDEAB4E1C}"/>
    <cellStyle name="Normal 4 15 2 2 2 2 2 2 2 2 3 3 9" xfId="13784" xr:uid="{3B3F79C4-875C-4CD5-972F-773116CDDAC6}"/>
    <cellStyle name="Normal 4 15 2 2 2 2 2 2 2 2 3 4" xfId="1597" xr:uid="{71B86F9C-40BC-4E95-9D6C-199D4331A1E6}"/>
    <cellStyle name="Normal 4 15 2 2 2 2 2 2 2 2 3 4 2" xfId="4876" xr:uid="{2D12A090-4BAA-45EB-83EE-9E84EC4941F7}"/>
    <cellStyle name="Normal 4 15 2 2 2 2 2 2 2 2 3 4 2 2" xfId="8923" xr:uid="{6FE4A595-E3BA-498E-ACDA-7A5122E6ADFC}"/>
    <cellStyle name="Normal 4 15 2 2 2 2 2 2 2 2 3 4 2 2 2" xfId="35970" xr:uid="{A60A13D7-04BE-435C-AED6-162D4CAD1592}"/>
    <cellStyle name="Normal 4 15 2 2 2 2 2 2 2 2 3 4 2 2 3" xfId="48383" xr:uid="{BAB6B1FA-0168-451D-BF25-5886784B7318}"/>
    <cellStyle name="Normal 4 15 2 2 2 2 2 2 2 2 3 4 2 2 4" xfId="23559" xr:uid="{76A2E711-744B-46B8-8CA6-AE3CDD1F626E}"/>
    <cellStyle name="Normal 4 15 2 2 2 2 2 2 2 2 3 4 2 3" xfId="31928" xr:uid="{F8D827FE-6BB3-4C9E-A633-6018814EE5D1}"/>
    <cellStyle name="Normal 4 15 2 2 2 2 2 2 2 2 3 4 2 4" xfId="44341" xr:uid="{5BB5F1D7-1E8D-48B6-A953-F0161E10E09C}"/>
    <cellStyle name="Normal 4 15 2 2 2 2 2 2 2 2 3 4 2 5" xfId="19517" xr:uid="{0B13874B-0E70-46CE-808C-09895A3DC264}"/>
    <cellStyle name="Normal 4 15 2 2 2 2 2 2 2 2 3 4 3" xfId="12200" xr:uid="{9EECC7B5-A744-4CD0-96F5-01FE7DF4E882}"/>
    <cellStyle name="Normal 4 15 2 2 2 2 2 2 2 2 3 4 3 2" xfId="39246" xr:uid="{0A344E2E-ECD5-4E0D-9EEE-90EC76913CDF}"/>
    <cellStyle name="Normal 4 15 2 2 2 2 2 2 2 2 3 4 3 3" xfId="51659" xr:uid="{E03F0265-91F8-4A7B-9093-B3D2CB3B1546}"/>
    <cellStyle name="Normal 4 15 2 2 2 2 2 2 2 2 3 4 3 4" xfId="26835" xr:uid="{41B530E2-91FE-461A-94AD-E952D0EA5B3C}"/>
    <cellStyle name="Normal 4 15 2 2 2 2 2 2 2 2 3 4 4" xfId="6692" xr:uid="{775A614B-EEEC-403F-B414-C4465BAF04EC}"/>
    <cellStyle name="Normal 4 15 2 2 2 2 2 2 2 2 3 4 4 2" xfId="33739" xr:uid="{572D12EE-7393-4DF0-8D75-21A83DD2C953}"/>
    <cellStyle name="Normal 4 15 2 2 2 2 2 2 2 2 3 4 4 3" xfId="46152" xr:uid="{5AA23B3F-7F66-4306-98B7-140F33D2A337}"/>
    <cellStyle name="Normal 4 15 2 2 2 2 2 2 2 2 3 4 4 4" xfId="21328" xr:uid="{D98E57A2-D714-40FC-97B1-4380EDCC86D7}"/>
    <cellStyle name="Normal 4 15 2 2 2 2 2 2 2 2 3 4 5" xfId="16239" xr:uid="{52809F37-DC59-4115-A9F1-0F3E8CC9D7BD}"/>
    <cellStyle name="Normal 4 15 2 2 2 2 2 2 2 2 3 4 6" xfId="28650" xr:uid="{BA83EA33-DEC4-4A70-A571-E26D87166E70}"/>
    <cellStyle name="Normal 4 15 2 2 2 2 2 2 2 2 3 4 7" xfId="41063" xr:uid="{E222E653-4C6E-4025-BA59-1B23E54621B8}"/>
    <cellStyle name="Normal 4 15 2 2 2 2 2 2 2 2 3 4 8" xfId="14424" xr:uid="{FF4032FF-352E-45C2-8096-D980A07DC2D8}"/>
    <cellStyle name="Normal 4 15 2 2 2 2 2 2 2 2 3 5" xfId="3180" xr:uid="{4FDDCB8E-6AA5-4FE2-BD60-7DA01E7F3D33}"/>
    <cellStyle name="Normal 4 15 2 2 2 2 2 2 2 2 3 5 2" xfId="8401" xr:uid="{4C4F7E22-356F-42C2-9494-49E9EE96F997}"/>
    <cellStyle name="Normal 4 15 2 2 2 2 2 2 2 2 3 5 2 2" xfId="35448" xr:uid="{3DCD0449-3618-44FD-B9DB-9A13E7791ED6}"/>
    <cellStyle name="Normal 4 15 2 2 2 2 2 2 2 2 3 5 2 3" xfId="47861" xr:uid="{CAAA2298-DB8B-41A8-94FD-82EFC52C2E7C}"/>
    <cellStyle name="Normal 4 15 2 2 2 2 2 2 2 2 3 5 2 4" xfId="23037" xr:uid="{830C6E82-111D-4020-B136-DA9F7B5833CB}"/>
    <cellStyle name="Normal 4 15 2 2 2 2 2 2 2 2 3 5 3" xfId="30232" xr:uid="{2431F75F-2DE1-47FB-9441-791CDC9F4FB0}"/>
    <cellStyle name="Normal 4 15 2 2 2 2 2 2 2 2 3 5 4" xfId="42645" xr:uid="{4FFA5BA8-A8CB-4673-A081-60328FDD1FD5}"/>
    <cellStyle name="Normal 4 15 2 2 2 2 2 2 2 2 3 5 5" xfId="17821" xr:uid="{73ADCED9-0E5A-4095-AE8D-69C60D6BACDF}"/>
    <cellStyle name="Normal 4 15 2 2 2 2 2 2 2 2 3 6" xfId="1075" xr:uid="{4A10EE8D-3A5C-4AC5-8CDB-427EB00E575A}"/>
    <cellStyle name="Normal 4 15 2 2 2 2 2 2 2 2 3 6 2" xfId="10503" xr:uid="{95B7034C-94C9-4FE6-AF08-1BB46061BCA6}"/>
    <cellStyle name="Normal 4 15 2 2 2 2 2 2 2 2 3 6 2 2" xfId="37550" xr:uid="{E06BE882-D149-410E-9C24-8B2AA0C330AF}"/>
    <cellStyle name="Normal 4 15 2 2 2 2 2 2 2 2 3 6 2 3" xfId="49963" xr:uid="{B8551A25-29C6-437B-8BC9-23B03174A455}"/>
    <cellStyle name="Normal 4 15 2 2 2 2 2 2 2 2 3 6 2 4" xfId="25139" xr:uid="{2077A93D-16B4-4BB5-9E7E-05D9EB07A916}"/>
    <cellStyle name="Normal 4 15 2 2 2 2 2 2 2 2 3 6 3" xfId="28128" xr:uid="{087244D7-5468-4026-A372-07C9DBBD921F}"/>
    <cellStyle name="Normal 4 15 2 2 2 2 2 2 2 2 3 6 4" xfId="40541" xr:uid="{3E3F5FB9-8C04-4F24-85E1-C51CAB7BAFFA}"/>
    <cellStyle name="Normal 4 15 2 2 2 2 2 2 2 2 3 6 5" xfId="15717" xr:uid="{FD4665EE-C564-49B8-BE36-77D4C091E499}"/>
    <cellStyle name="Normal 4 15 2 2 2 2 2 2 2 2 3 7" xfId="5507" xr:uid="{540A631C-A0B8-4FBC-AFC9-FA27C3317A8B}"/>
    <cellStyle name="Normal 4 15 2 2 2 2 2 2 2 2 3 7 2" xfId="32554" xr:uid="{CA2E465D-AB15-440E-A585-4E4E7DA0A72A}"/>
    <cellStyle name="Normal 4 15 2 2 2 2 2 2 2 2 3 7 3" xfId="44967" xr:uid="{DC8C12D1-6F0F-4C9F-A714-EA4BC07A6182}"/>
    <cellStyle name="Normal 4 15 2 2 2 2 2 2 2 2 3 7 4" xfId="20143" xr:uid="{3AB057AE-2439-4C1B-8662-4E12A8F66A3B}"/>
    <cellStyle name="Normal 4 15 2 2 2 2 2 2 2 2 3 8" xfId="15064" xr:uid="{8062B58C-B82B-48E5-940B-D32CA27AFEFF}"/>
    <cellStyle name="Normal 4 15 2 2 2 2 2 2 2 2 3 9" xfId="27475" xr:uid="{E921DF3F-DDD7-40DD-A7F0-A4BE77F818CB}"/>
    <cellStyle name="Normal 4 15 2 2 2 2 2 2 2 2 4" xfId="538" xr:uid="{1C8C9BA3-C728-4284-B78A-556A9A2B9A59}"/>
    <cellStyle name="Normal 4 15 2 2 2 2 2 2 2 2 4 10" xfId="40004" xr:uid="{64C1708F-EAB7-422A-AD6C-ED78D0C1C6A3}"/>
    <cellStyle name="Normal 4 15 2 2 2 2 2 2 2 2 4 11" xfId="12844" xr:uid="{93E6FF3F-D7CE-4094-A474-7C77AF979F3C}"/>
    <cellStyle name="Normal 4 15 2 2 2 2 2 2 2 2 4 2" xfId="2247" xr:uid="{551FADB0-E494-44F9-9C4D-2F78248185FA}"/>
    <cellStyle name="Normal 4 15 2 2 2 2 2 2 2 2 4 2 2" xfId="3830" xr:uid="{FA859317-DE48-48CB-9FAC-C9E4178094AF}"/>
    <cellStyle name="Normal 4 15 2 2 2 2 2 2 2 2 4 2 2 2" xfId="7342" xr:uid="{D179DF01-CC5C-4B3C-8D77-15FA643F2AE2}"/>
    <cellStyle name="Normal 4 15 2 2 2 2 2 2 2 2 4 2 2 2 2" xfId="34389" xr:uid="{E36EDFAD-56C1-48D4-B510-5B082E9F5899}"/>
    <cellStyle name="Normal 4 15 2 2 2 2 2 2 2 2 4 2 2 2 3" xfId="46802" xr:uid="{B0262F32-02FC-4ADA-BE03-7C2BD20B218B}"/>
    <cellStyle name="Normal 4 15 2 2 2 2 2 2 2 2 4 2 2 2 4" xfId="21978" xr:uid="{185FF0ED-3403-4F0A-9FC9-6CEDD8CEB75E}"/>
    <cellStyle name="Normal 4 15 2 2 2 2 2 2 2 2 4 2 2 3" xfId="30882" xr:uid="{C995AC44-7DFE-45E6-8A22-FF86241CE12E}"/>
    <cellStyle name="Normal 4 15 2 2 2 2 2 2 2 2 4 2 2 4" xfId="43295" xr:uid="{CEC52543-91A0-4BC5-8867-2A200DB6898C}"/>
    <cellStyle name="Normal 4 15 2 2 2 2 2 2 2 2 4 2 2 5" xfId="18471" xr:uid="{7DD03FDB-DC8D-4EC5-B8F0-1572CFBD2F6C}"/>
    <cellStyle name="Normal 4 15 2 2 2 2 2 2 2 2 4 2 3" xfId="9573" xr:uid="{5A975508-8D16-4498-9D55-E57C1783E0EB}"/>
    <cellStyle name="Normal 4 15 2 2 2 2 2 2 2 2 4 2 3 2" xfId="36620" xr:uid="{42719EEF-7D86-46ED-BD3A-137C5B9B4C97}"/>
    <cellStyle name="Normal 4 15 2 2 2 2 2 2 2 2 4 2 3 3" xfId="49033" xr:uid="{2CFA7D9F-1D64-4345-B8D6-1EFB8D82ED2C}"/>
    <cellStyle name="Normal 4 15 2 2 2 2 2 2 2 2 4 2 3 4" xfId="24209" xr:uid="{1097DDCA-0035-4BC9-98D3-B09ACB232BD3}"/>
    <cellStyle name="Normal 4 15 2 2 2 2 2 2 2 2 4 2 4" xfId="11153" xr:uid="{82589BD8-6320-4569-B82B-B0ABC6D0ED53}"/>
    <cellStyle name="Normal 4 15 2 2 2 2 2 2 2 2 4 2 4 2" xfId="38200" xr:uid="{6763BF6C-2A95-4132-ACB3-488C9691B475}"/>
    <cellStyle name="Normal 4 15 2 2 2 2 2 2 2 2 4 2 4 3" xfId="50613" xr:uid="{E8DE1621-7A59-441C-B33B-01DED8C224BC}"/>
    <cellStyle name="Normal 4 15 2 2 2 2 2 2 2 2 4 2 4 4" xfId="25789" xr:uid="{507F03D4-B633-4BFF-8FDE-C8E59BCB8255}"/>
    <cellStyle name="Normal 4 15 2 2 2 2 2 2 2 2 4 2 5" xfId="5996" xr:uid="{84FAD73E-A270-4AA4-A3C0-7DBD41592993}"/>
    <cellStyle name="Normal 4 15 2 2 2 2 2 2 2 2 4 2 5 2" xfId="33043" xr:uid="{E9FBE117-3DEC-4F1D-B1C7-0BA6A4571970}"/>
    <cellStyle name="Normal 4 15 2 2 2 2 2 2 2 2 4 2 5 3" xfId="45456" xr:uid="{DEC67E8A-ED02-4EBF-B435-972C12F2F4B3}"/>
    <cellStyle name="Normal 4 15 2 2 2 2 2 2 2 2 4 2 5 4" xfId="20632" xr:uid="{2F087286-0D6C-4127-92D2-11CEE115DFBE}"/>
    <cellStyle name="Normal 4 15 2 2 2 2 2 2 2 2 4 2 6" xfId="16889" xr:uid="{6998523A-A6D8-4570-8C74-5032732ACA04}"/>
    <cellStyle name="Normal 4 15 2 2 2 2 2 2 2 2 4 2 7" xfId="29300" xr:uid="{4826AEA8-D9A1-471C-9508-E2C1D05D88A3}"/>
    <cellStyle name="Normal 4 15 2 2 2 2 2 2 2 2 4 2 8" xfId="41713" xr:uid="{3508F527-B659-495F-A412-64CF15C49215}"/>
    <cellStyle name="Normal 4 15 2 2 2 2 2 2 2 2 4 2 9" xfId="13378" xr:uid="{158B0099-D4B4-403E-A250-509A0225BC02}"/>
    <cellStyle name="Normal 4 15 2 2 2 2 2 2 2 2 4 3" xfId="2769" xr:uid="{C89C80E7-4C1B-44E7-940E-F730437DF35D}"/>
    <cellStyle name="Normal 4 15 2 2 2 2 2 2 2 2 4 3 2" xfId="4352" xr:uid="{1A97F81B-0045-4EFE-96CD-CE3400E539A4}"/>
    <cellStyle name="Normal 4 15 2 2 2 2 2 2 2 2 4 3 2 2" xfId="7864" xr:uid="{04131518-9512-4652-B02D-77E89CBC17B6}"/>
    <cellStyle name="Normal 4 15 2 2 2 2 2 2 2 2 4 3 2 2 2" xfId="34911" xr:uid="{2F5E1E0F-05AF-4304-B46F-43E3BB98F48A}"/>
    <cellStyle name="Normal 4 15 2 2 2 2 2 2 2 2 4 3 2 2 3" xfId="47324" xr:uid="{9E01E818-C9FD-423E-AEE8-FFECE3AFE854}"/>
    <cellStyle name="Normal 4 15 2 2 2 2 2 2 2 2 4 3 2 2 4" xfId="22500" xr:uid="{BBEA38CE-565F-4ED7-98F9-926766198C42}"/>
    <cellStyle name="Normal 4 15 2 2 2 2 2 2 2 2 4 3 2 3" xfId="31404" xr:uid="{D73F0DDE-A0A1-4950-8F20-F83EF3FA7123}"/>
    <cellStyle name="Normal 4 15 2 2 2 2 2 2 2 2 4 3 2 4" xfId="43817" xr:uid="{F1E0A968-641A-4C7B-A705-1C65A9996E57}"/>
    <cellStyle name="Normal 4 15 2 2 2 2 2 2 2 2 4 3 2 5" xfId="18993" xr:uid="{AA89BDB1-3376-4DF1-8F8A-58ADA547A876}"/>
    <cellStyle name="Normal 4 15 2 2 2 2 2 2 2 2 4 3 3" xfId="10095" xr:uid="{D3EDADB5-430E-45EE-A5D1-639D3FE58D35}"/>
    <cellStyle name="Normal 4 15 2 2 2 2 2 2 2 2 4 3 3 2" xfId="37142" xr:uid="{5796DCC2-CC25-47C4-BE2E-29B87DCDEE06}"/>
    <cellStyle name="Normal 4 15 2 2 2 2 2 2 2 2 4 3 3 3" xfId="49555" xr:uid="{D97AB600-8437-4C84-A80B-65852A23EA18}"/>
    <cellStyle name="Normal 4 15 2 2 2 2 2 2 2 2 4 3 3 4" xfId="24731" xr:uid="{67DEE8CD-526F-4968-95D1-FCC36C32AD6D}"/>
    <cellStyle name="Normal 4 15 2 2 2 2 2 2 2 2 4 3 4" xfId="11675" xr:uid="{95200673-37F1-474E-96F0-CE1D25567499}"/>
    <cellStyle name="Normal 4 15 2 2 2 2 2 2 2 2 4 3 4 2" xfId="38722" xr:uid="{8AFEF48C-9C8C-4356-8C0B-2CCD8C54B5EF}"/>
    <cellStyle name="Normal 4 15 2 2 2 2 2 2 2 2 4 3 4 3" xfId="51135" xr:uid="{3A2338D4-95D8-4DFA-8FAC-46E760BBB650}"/>
    <cellStyle name="Normal 4 15 2 2 2 2 2 2 2 2 4 3 4 4" xfId="26311" xr:uid="{5CB8098A-576A-4C6B-8519-6E5FA6FFD483}"/>
    <cellStyle name="Normal 4 15 2 2 2 2 2 2 2 2 4 3 5" xfId="6402" xr:uid="{1EF9F0AD-D665-4DD8-97C7-FEC86022D70C}"/>
    <cellStyle name="Normal 4 15 2 2 2 2 2 2 2 2 4 3 5 2" xfId="33449" xr:uid="{CE347BA9-BB3C-49EC-9782-270DD6646728}"/>
    <cellStyle name="Normal 4 15 2 2 2 2 2 2 2 2 4 3 5 3" xfId="45862" xr:uid="{B7BAA030-3CEC-4F50-899E-7D23A1D478C0}"/>
    <cellStyle name="Normal 4 15 2 2 2 2 2 2 2 2 4 3 5 4" xfId="21038" xr:uid="{BB04880D-BACA-4A58-9C54-8AE660BC5EBB}"/>
    <cellStyle name="Normal 4 15 2 2 2 2 2 2 2 2 4 3 6" xfId="17411" xr:uid="{159B4802-7D1E-46A2-8382-05E09B920E63}"/>
    <cellStyle name="Normal 4 15 2 2 2 2 2 2 2 2 4 3 7" xfId="29822" xr:uid="{0EBB03D9-0280-4E15-ACB0-9CE3E79C0B93}"/>
    <cellStyle name="Normal 4 15 2 2 2 2 2 2 2 2 4 3 8" xfId="42235" xr:uid="{6C378C88-15C2-42A0-8408-CE1E6681A75B}"/>
    <cellStyle name="Normal 4 15 2 2 2 2 2 2 2 2 4 3 9" xfId="13900" xr:uid="{2A8C337D-69BE-412F-9574-E5AFADE7C894}"/>
    <cellStyle name="Normal 4 15 2 2 2 2 2 2 2 2 4 4" xfId="1713" xr:uid="{95331A8E-A9DE-4A6E-9B47-DBAECC013024}"/>
    <cellStyle name="Normal 4 15 2 2 2 2 2 2 2 2 4 4 2" xfId="4992" xr:uid="{367C0B7D-ECAC-45D2-BD9F-8DFF01D8B5BF}"/>
    <cellStyle name="Normal 4 15 2 2 2 2 2 2 2 2 4 4 2 2" xfId="9039" xr:uid="{D5B608B7-E578-4675-8C0A-7BD71DBE81EC}"/>
    <cellStyle name="Normal 4 15 2 2 2 2 2 2 2 2 4 4 2 2 2" xfId="36086" xr:uid="{208CCA2A-B242-439E-B221-FD6FC0F05BED}"/>
    <cellStyle name="Normal 4 15 2 2 2 2 2 2 2 2 4 4 2 2 3" xfId="48499" xr:uid="{211B4D37-4D05-4995-B71A-276EBC60EC74}"/>
    <cellStyle name="Normal 4 15 2 2 2 2 2 2 2 2 4 4 2 2 4" xfId="23675" xr:uid="{9C614B68-274B-4D4A-B742-832D3090C3EF}"/>
    <cellStyle name="Normal 4 15 2 2 2 2 2 2 2 2 4 4 2 3" xfId="32044" xr:uid="{1D47AFA3-B414-4409-949F-417C135A771F}"/>
    <cellStyle name="Normal 4 15 2 2 2 2 2 2 2 2 4 4 2 4" xfId="44457" xr:uid="{EC8F90F5-D2FE-4387-BBC4-042D6DC87295}"/>
    <cellStyle name="Normal 4 15 2 2 2 2 2 2 2 2 4 4 2 5" xfId="19633" xr:uid="{37D12D34-3516-40CA-9353-28CE2B957DD6}"/>
    <cellStyle name="Normal 4 15 2 2 2 2 2 2 2 2 4 4 3" xfId="12316" xr:uid="{83D7B75C-6AE5-49AD-A400-1AA6EC7B4A53}"/>
    <cellStyle name="Normal 4 15 2 2 2 2 2 2 2 2 4 4 3 2" xfId="39362" xr:uid="{8B03E25E-AF8C-445F-84C1-054978DE59D5}"/>
    <cellStyle name="Normal 4 15 2 2 2 2 2 2 2 2 4 4 3 3" xfId="51775" xr:uid="{3D097435-82D0-417E-8DFE-A239BECF8110}"/>
    <cellStyle name="Normal 4 15 2 2 2 2 2 2 2 2 4 4 3 4" xfId="26951" xr:uid="{BD51CF7F-EE45-4468-AD3D-BBE580E37D16}"/>
    <cellStyle name="Normal 4 15 2 2 2 2 2 2 2 2 4 4 4" xfId="6808" xr:uid="{D372100D-D76B-4E4F-B37D-1C529B26A169}"/>
    <cellStyle name="Normal 4 15 2 2 2 2 2 2 2 2 4 4 4 2" xfId="33855" xr:uid="{517E65A1-97DE-4270-AA25-8D10077CFFD7}"/>
    <cellStyle name="Normal 4 15 2 2 2 2 2 2 2 2 4 4 4 3" xfId="46268" xr:uid="{E3926CD7-AF36-4C93-9AB5-9CF1E2DA0997}"/>
    <cellStyle name="Normal 4 15 2 2 2 2 2 2 2 2 4 4 4 4" xfId="21444" xr:uid="{D8E5AF76-2EEE-4656-87D9-5A79C462C220}"/>
    <cellStyle name="Normal 4 15 2 2 2 2 2 2 2 2 4 4 5" xfId="16355" xr:uid="{256B67F4-46B0-4F81-AAE9-82E94405BC31}"/>
    <cellStyle name="Normal 4 15 2 2 2 2 2 2 2 2 4 4 6" xfId="28766" xr:uid="{E1C6435C-A394-4696-AAB4-4E0F1A7FCBA7}"/>
    <cellStyle name="Normal 4 15 2 2 2 2 2 2 2 2 4 4 7" xfId="41179" xr:uid="{D79AB1A7-4B0D-4670-8836-258DB8CBD586}"/>
    <cellStyle name="Normal 4 15 2 2 2 2 2 2 2 2 4 4 8" xfId="14540" xr:uid="{60E7F4A1-6547-4CB2-BF50-BA1C101EEFF0}"/>
    <cellStyle name="Normal 4 15 2 2 2 2 2 2 2 2 4 5" xfId="3296" xr:uid="{489891AE-883C-4E0A-8F23-847649AC1CF4}"/>
    <cellStyle name="Normal 4 15 2 2 2 2 2 2 2 2 4 5 2" xfId="8517" xr:uid="{5BC44A2B-B86C-487F-A364-4825B2DFA8BB}"/>
    <cellStyle name="Normal 4 15 2 2 2 2 2 2 2 2 4 5 2 2" xfId="35564" xr:uid="{4B8F7449-5371-4C61-A8A7-1042CABA54BD}"/>
    <cellStyle name="Normal 4 15 2 2 2 2 2 2 2 2 4 5 2 3" xfId="47977" xr:uid="{A8B7D5C6-3B02-4C50-9920-1EFD4C76B656}"/>
    <cellStyle name="Normal 4 15 2 2 2 2 2 2 2 2 4 5 2 4" xfId="23153" xr:uid="{C5B1F134-10F4-4FB0-B06E-4E9D722790F1}"/>
    <cellStyle name="Normal 4 15 2 2 2 2 2 2 2 2 4 5 3" xfId="30348" xr:uid="{10E4036B-893C-4980-A440-7D08F1FD4C56}"/>
    <cellStyle name="Normal 4 15 2 2 2 2 2 2 2 2 4 5 4" xfId="42761" xr:uid="{32F05246-DEEE-4F8A-AA89-61ED47838B7A}"/>
    <cellStyle name="Normal 4 15 2 2 2 2 2 2 2 2 4 5 5" xfId="17937" xr:uid="{1388AB6F-6501-4DA7-859E-F61FF32B6AC9}"/>
    <cellStyle name="Normal 4 15 2 2 2 2 2 2 2 2 4 6" xfId="1191" xr:uid="{1AB8A9E3-8A38-4822-AA20-4FDD17FF4653}"/>
    <cellStyle name="Normal 4 15 2 2 2 2 2 2 2 2 4 6 2" xfId="10619" xr:uid="{7592798A-99A3-4BB1-BCDC-19290DF25733}"/>
    <cellStyle name="Normal 4 15 2 2 2 2 2 2 2 2 4 6 2 2" xfId="37666" xr:uid="{B2DB4F17-28EE-4450-B32C-BB8DD16375B1}"/>
    <cellStyle name="Normal 4 15 2 2 2 2 2 2 2 2 4 6 2 3" xfId="50079" xr:uid="{B49D16D4-E249-47B7-9161-055C08669AE6}"/>
    <cellStyle name="Normal 4 15 2 2 2 2 2 2 2 2 4 6 2 4" xfId="25255" xr:uid="{E2867C02-8FCA-4830-BA96-FD6F51A00B4D}"/>
    <cellStyle name="Normal 4 15 2 2 2 2 2 2 2 2 4 6 3" xfId="28244" xr:uid="{BC974536-AF88-4C0F-9924-909FCFC3FE78}"/>
    <cellStyle name="Normal 4 15 2 2 2 2 2 2 2 2 4 6 4" xfId="40657" xr:uid="{96031049-8E3D-4FFD-A284-D27A08F6C2C0}"/>
    <cellStyle name="Normal 4 15 2 2 2 2 2 2 2 2 4 6 5" xfId="15833" xr:uid="{9E722312-F007-4691-A13B-136489DE71E5}"/>
    <cellStyle name="Normal 4 15 2 2 2 2 2 2 2 2 4 7" xfId="5592" xr:uid="{A86A532B-EE6B-4C1B-80C9-DD88C6082B50}"/>
    <cellStyle name="Normal 4 15 2 2 2 2 2 2 2 2 4 7 2" xfId="32639" xr:uid="{F06DE081-9B61-4B40-9978-C4E020B3DDA5}"/>
    <cellStyle name="Normal 4 15 2 2 2 2 2 2 2 2 4 7 3" xfId="45052" xr:uid="{9C6FA4C2-4228-471E-ACC6-F63770676D61}"/>
    <cellStyle name="Normal 4 15 2 2 2 2 2 2 2 2 4 7 4" xfId="20228" xr:uid="{571B6114-A16A-4652-BB8C-D2FA73ADB5FC}"/>
    <cellStyle name="Normal 4 15 2 2 2 2 2 2 2 2 4 8" xfId="15180" xr:uid="{52B7C7CA-5B44-4CDF-8CFD-000F3107E251}"/>
    <cellStyle name="Normal 4 15 2 2 2 2 2 2 2 2 4 9" xfId="27591" xr:uid="{41260E16-FD4D-4C75-AA23-04C0301C6B13}"/>
    <cellStyle name="Normal 4 15 2 2 2 2 2 2 2 2 5" xfId="654" xr:uid="{F62CA30B-113F-4F21-96F0-759B50F085EB}"/>
    <cellStyle name="Normal 4 15 2 2 2 2 2 2 2 2 5 10" xfId="12960" xr:uid="{7EE3DEF0-5B8A-49B3-8427-A18D1F896FAB}"/>
    <cellStyle name="Normal 4 15 2 2 2 2 2 2 2 2 5 2" xfId="2885" xr:uid="{A67A4CCD-98FE-4DFB-AAF3-A52FC1CDDF8D}"/>
    <cellStyle name="Normal 4 15 2 2 2 2 2 2 2 2 5 2 2" xfId="4468" xr:uid="{1FEE91D6-0A08-4A23-8441-9C38E457E8EE}"/>
    <cellStyle name="Normal 4 15 2 2 2 2 2 2 2 2 5 2 2 2" xfId="10211" xr:uid="{BAE67A74-64FB-412E-BC10-B6397B24C578}"/>
    <cellStyle name="Normal 4 15 2 2 2 2 2 2 2 2 5 2 2 2 2" xfId="37258" xr:uid="{FD17D3A9-8710-4229-B8EA-EEAF317A0A1C}"/>
    <cellStyle name="Normal 4 15 2 2 2 2 2 2 2 2 5 2 2 2 3" xfId="49671" xr:uid="{9A0D0761-F3AA-414E-92C1-87BAC3DE269E}"/>
    <cellStyle name="Normal 4 15 2 2 2 2 2 2 2 2 5 2 2 2 4" xfId="24847" xr:uid="{35BB64D8-E1F7-414B-8EFE-D29111789F6A}"/>
    <cellStyle name="Normal 4 15 2 2 2 2 2 2 2 2 5 2 2 3" xfId="31520" xr:uid="{9C44FE65-67B1-45D4-B1B0-FE7349863CD8}"/>
    <cellStyle name="Normal 4 15 2 2 2 2 2 2 2 2 5 2 2 4" xfId="43933" xr:uid="{D3B5DBD1-686E-44C8-8A3B-CC5D8ABFC924}"/>
    <cellStyle name="Normal 4 15 2 2 2 2 2 2 2 2 5 2 2 5" xfId="19109" xr:uid="{405E5E1F-1E5D-45D1-BB48-8D81F90C2740}"/>
    <cellStyle name="Normal 4 15 2 2 2 2 2 2 2 2 5 2 3" xfId="11791" xr:uid="{7E20E884-3BEE-43F6-BCD9-55959F3156E2}"/>
    <cellStyle name="Normal 4 15 2 2 2 2 2 2 2 2 5 2 3 2" xfId="38838" xr:uid="{42EE3344-CB36-404F-A3FC-CDF67E55FE68}"/>
    <cellStyle name="Normal 4 15 2 2 2 2 2 2 2 2 5 2 3 3" xfId="51251" xr:uid="{C707B845-408A-4741-805E-D834AFD528D1}"/>
    <cellStyle name="Normal 4 15 2 2 2 2 2 2 2 2 5 2 3 4" xfId="26427" xr:uid="{CCAC725F-7BA6-4DD4-BA74-AA83C42DB437}"/>
    <cellStyle name="Normal 4 15 2 2 2 2 2 2 2 2 5 2 4" xfId="7980" xr:uid="{D55C7CF2-2E01-4926-A446-DD942EE373B2}"/>
    <cellStyle name="Normal 4 15 2 2 2 2 2 2 2 2 5 2 4 2" xfId="35027" xr:uid="{B390ABCB-C3CE-433F-8C79-9A83F4FCC15B}"/>
    <cellStyle name="Normal 4 15 2 2 2 2 2 2 2 2 5 2 4 3" xfId="47440" xr:uid="{E2ECDDEB-C730-45ED-965A-95BC4F476E3C}"/>
    <cellStyle name="Normal 4 15 2 2 2 2 2 2 2 2 5 2 4 4" xfId="22616" xr:uid="{42EFF42F-E617-427C-91E4-EB4E399EE440}"/>
    <cellStyle name="Normal 4 15 2 2 2 2 2 2 2 2 5 2 5" xfId="17527" xr:uid="{015C2231-8CF6-4D37-8305-E1896E014D5E}"/>
    <cellStyle name="Normal 4 15 2 2 2 2 2 2 2 2 5 2 6" xfId="29938" xr:uid="{BE64BD3F-783B-45FB-9767-5679E2959E63}"/>
    <cellStyle name="Normal 4 15 2 2 2 2 2 2 2 2 5 2 7" xfId="42351" xr:uid="{75EE46B3-A1D4-4F4B-8BEC-E8553F747EFB}"/>
    <cellStyle name="Normal 4 15 2 2 2 2 2 2 2 2 5 2 8" xfId="14016" xr:uid="{A5355F57-482A-49AF-A1EA-827BBDCD7C2E}"/>
    <cellStyle name="Normal 4 15 2 2 2 2 2 2 2 2 5 3" xfId="1829" xr:uid="{57A9E53C-0FFB-440B-8C7C-D14A825D348E}"/>
    <cellStyle name="Normal 4 15 2 2 2 2 2 2 2 2 5 3 2" xfId="5108" xr:uid="{FF52C040-AB46-4706-8FEA-46A27EF8DE66}"/>
    <cellStyle name="Normal 4 15 2 2 2 2 2 2 2 2 5 3 2 2" xfId="9155" xr:uid="{2CDBE0F1-5D9A-4A42-8F36-3CEF8F04CC7D}"/>
    <cellStyle name="Normal 4 15 2 2 2 2 2 2 2 2 5 3 2 2 2" xfId="36202" xr:uid="{01F0830D-442E-4847-9DDB-420E52A8E2C5}"/>
    <cellStyle name="Normal 4 15 2 2 2 2 2 2 2 2 5 3 2 2 3" xfId="48615" xr:uid="{CA15D6D4-1F91-44E4-A3B9-E3EB416A1059}"/>
    <cellStyle name="Normal 4 15 2 2 2 2 2 2 2 2 5 3 2 2 4" xfId="23791" xr:uid="{7EB7E7A9-81CA-43CC-9029-0A6AB9357AC8}"/>
    <cellStyle name="Normal 4 15 2 2 2 2 2 2 2 2 5 3 2 3" xfId="32160" xr:uid="{5E041E1F-878C-46E6-B838-70478B3F1812}"/>
    <cellStyle name="Normal 4 15 2 2 2 2 2 2 2 2 5 3 2 4" xfId="44573" xr:uid="{576D1B51-F6BD-424F-9E32-3A6A3D7E8383}"/>
    <cellStyle name="Normal 4 15 2 2 2 2 2 2 2 2 5 3 2 5" xfId="19749" xr:uid="{3926E616-29CC-4641-A576-EF66FB19F033}"/>
    <cellStyle name="Normal 4 15 2 2 2 2 2 2 2 2 5 3 3" xfId="12432" xr:uid="{5A36A22D-D559-4455-A03D-005F4941D7DC}"/>
    <cellStyle name="Normal 4 15 2 2 2 2 2 2 2 2 5 3 3 2" xfId="39478" xr:uid="{1CADA22B-FFC1-4FB8-B565-89FD81BD85CA}"/>
    <cellStyle name="Normal 4 15 2 2 2 2 2 2 2 2 5 3 3 3" xfId="51891" xr:uid="{0C450F80-0EC9-4D0C-8EE9-FE472E6EA3F7}"/>
    <cellStyle name="Normal 4 15 2 2 2 2 2 2 2 2 5 3 3 4" xfId="27067" xr:uid="{1348680A-CAC4-4B28-9FC8-9BCF04545F6E}"/>
    <cellStyle name="Normal 4 15 2 2 2 2 2 2 2 2 5 3 4" xfId="6924" xr:uid="{CA8E2B3A-5B15-4BD7-8C8B-5D66D1EE9F9A}"/>
    <cellStyle name="Normal 4 15 2 2 2 2 2 2 2 2 5 3 4 2" xfId="33971" xr:uid="{F71D251A-DA46-46C8-9B65-9C2E29C6C900}"/>
    <cellStyle name="Normal 4 15 2 2 2 2 2 2 2 2 5 3 4 3" xfId="46384" xr:uid="{4EB5BB22-4F62-49CF-A509-796EF3B4F2F7}"/>
    <cellStyle name="Normal 4 15 2 2 2 2 2 2 2 2 5 3 4 4" xfId="21560" xr:uid="{8A25350F-3CD6-4E57-A566-F468AF836BF5}"/>
    <cellStyle name="Normal 4 15 2 2 2 2 2 2 2 2 5 3 5" xfId="16471" xr:uid="{175BC1DA-09AB-45B0-92A2-83639A43CD7E}"/>
    <cellStyle name="Normal 4 15 2 2 2 2 2 2 2 2 5 3 6" xfId="28882" xr:uid="{56655A70-584B-45C6-B03F-881C920FA5CA}"/>
    <cellStyle name="Normal 4 15 2 2 2 2 2 2 2 2 5 3 7" xfId="41295" xr:uid="{8ED56AB7-2A49-4EF3-89A0-6BAB2EADC407}"/>
    <cellStyle name="Normal 4 15 2 2 2 2 2 2 2 2 5 3 8" xfId="14656" xr:uid="{605F9A83-805B-4D4C-9355-055490D2098D}"/>
    <cellStyle name="Normal 4 15 2 2 2 2 2 2 2 2 5 4" xfId="3412" xr:uid="{AB441F71-B39D-4846-BE06-93FDD629AB9E}"/>
    <cellStyle name="Normal 4 15 2 2 2 2 2 2 2 2 5 4 2" xfId="8633" xr:uid="{FED61C00-C0BA-49E0-A1BE-8211D65FA86D}"/>
    <cellStyle name="Normal 4 15 2 2 2 2 2 2 2 2 5 4 2 2" xfId="35680" xr:uid="{7759F7B5-62E2-4819-92F1-E7D4BB8D1A51}"/>
    <cellStyle name="Normal 4 15 2 2 2 2 2 2 2 2 5 4 2 3" xfId="48093" xr:uid="{F3A81724-CCDA-45CB-95AB-5F547A461470}"/>
    <cellStyle name="Normal 4 15 2 2 2 2 2 2 2 2 5 4 2 4" xfId="23269" xr:uid="{EBC0730D-D638-4917-97F9-763747DF5918}"/>
    <cellStyle name="Normal 4 15 2 2 2 2 2 2 2 2 5 4 3" xfId="30464" xr:uid="{75C3EDD1-52AE-4426-9A64-92D77E8062A5}"/>
    <cellStyle name="Normal 4 15 2 2 2 2 2 2 2 2 5 4 4" xfId="42877" xr:uid="{2AE757CB-B134-4514-9257-F37C8259F70A}"/>
    <cellStyle name="Normal 4 15 2 2 2 2 2 2 2 2 5 4 5" xfId="18053" xr:uid="{B960CA58-1370-47AF-A23A-C71E3361698B}"/>
    <cellStyle name="Normal 4 15 2 2 2 2 2 2 2 2 5 5" xfId="1307" xr:uid="{CB1E6B86-DF75-460E-94A7-226445410A50}"/>
    <cellStyle name="Normal 4 15 2 2 2 2 2 2 2 2 5 5 2" xfId="10735" xr:uid="{654C6C50-2B13-4ADB-AB4A-E031BF10ED28}"/>
    <cellStyle name="Normal 4 15 2 2 2 2 2 2 2 2 5 5 2 2" xfId="37782" xr:uid="{7F72A78E-00A2-4438-AFB3-0A89F89E01B6}"/>
    <cellStyle name="Normal 4 15 2 2 2 2 2 2 2 2 5 5 2 3" xfId="50195" xr:uid="{BA0D6C5C-0C13-4491-9337-9231765C1EA6}"/>
    <cellStyle name="Normal 4 15 2 2 2 2 2 2 2 2 5 5 2 4" xfId="25371" xr:uid="{EBB8F334-5778-496E-817F-87DAA0168835}"/>
    <cellStyle name="Normal 4 15 2 2 2 2 2 2 2 2 5 5 3" xfId="28360" xr:uid="{B108BD1C-268A-4B6A-8247-39CCAC6F1351}"/>
    <cellStyle name="Normal 4 15 2 2 2 2 2 2 2 2 5 5 4" xfId="40773" xr:uid="{B912FEB8-2F8C-4D8D-A265-1DB1F234E17F}"/>
    <cellStyle name="Normal 4 15 2 2 2 2 2 2 2 2 5 5 5" xfId="15949" xr:uid="{D99B7DE6-2860-4B6B-9218-243C9153D83C}"/>
    <cellStyle name="Normal 4 15 2 2 2 2 2 2 2 2 5 6" xfId="5678" xr:uid="{B8B45BC4-12C5-429B-889B-F7245A0B7C5E}"/>
    <cellStyle name="Normal 4 15 2 2 2 2 2 2 2 2 5 6 2" xfId="32725" xr:uid="{7421EAE1-44D4-44E3-9EDD-B4C1A9AA1107}"/>
    <cellStyle name="Normal 4 15 2 2 2 2 2 2 2 2 5 6 3" xfId="45138" xr:uid="{6D2043BC-8253-4E71-84B9-0D69509F9B7B}"/>
    <cellStyle name="Normal 4 15 2 2 2 2 2 2 2 2 5 6 4" xfId="20314" xr:uid="{0645E3DB-CE82-497F-B738-69A96E42AFF4}"/>
    <cellStyle name="Normal 4 15 2 2 2 2 2 2 2 2 5 7" xfId="15296" xr:uid="{385668CC-E345-412F-A391-25525848E06D}"/>
    <cellStyle name="Normal 4 15 2 2 2 2 2 2 2 2 5 8" xfId="27707" xr:uid="{1D8EB37C-E985-4B65-A210-5D03082050BC}"/>
    <cellStyle name="Normal 4 15 2 2 2 2 2 2 2 2 5 9" xfId="40120" xr:uid="{A75F0EE4-011E-48EB-92AD-F0C5338A7CEA}"/>
    <cellStyle name="Normal 4 15 2 2 2 2 2 2 2 2 6" xfId="220" xr:uid="{34E5ED42-DA52-4977-B2FC-5644A2EF4AE4}"/>
    <cellStyle name="Normal 4 15 2 2 2 2 2 2 2 2 6 10" xfId="13060" xr:uid="{42A7B364-02E7-424F-83AF-5FB2DD2617C0}"/>
    <cellStyle name="Normal 4 15 2 2 2 2 2 2 2 2 6 2" xfId="2451" xr:uid="{B5BE8A9F-2307-4FD2-9161-09AEC77F1DE0}"/>
    <cellStyle name="Normal 4 15 2 2 2 2 2 2 2 2 6 2 2" xfId="4034" xr:uid="{09C036F3-3178-48DD-B4D7-A4AE36FD3E20}"/>
    <cellStyle name="Normal 4 15 2 2 2 2 2 2 2 2 6 2 2 2" xfId="9777" xr:uid="{24CDEC2D-0560-4118-901F-B5563153DB91}"/>
    <cellStyle name="Normal 4 15 2 2 2 2 2 2 2 2 6 2 2 2 2" xfId="36824" xr:uid="{7A229157-3C2C-48A1-ACDF-176BFE8BE2EF}"/>
    <cellStyle name="Normal 4 15 2 2 2 2 2 2 2 2 6 2 2 2 3" xfId="49237" xr:uid="{EC1B6468-15EE-4B2E-96C8-1F23C797F140}"/>
    <cellStyle name="Normal 4 15 2 2 2 2 2 2 2 2 6 2 2 2 4" xfId="24413" xr:uid="{0B2E73A7-38A1-4AF1-87D7-91E945807D40}"/>
    <cellStyle name="Normal 4 15 2 2 2 2 2 2 2 2 6 2 2 3" xfId="31086" xr:uid="{F63AD6F3-A4C1-49BC-A80C-43CB0CB3BEE4}"/>
    <cellStyle name="Normal 4 15 2 2 2 2 2 2 2 2 6 2 2 4" xfId="43499" xr:uid="{727417D6-9BEC-4F7F-BF38-53AF93C20AE9}"/>
    <cellStyle name="Normal 4 15 2 2 2 2 2 2 2 2 6 2 2 5" xfId="18675" xr:uid="{6F905650-BF59-4B09-A2AE-53B2F304D193}"/>
    <cellStyle name="Normal 4 15 2 2 2 2 2 2 2 2 6 2 3" xfId="11357" xr:uid="{D952D955-8020-47F7-B2C9-C3F44B119988}"/>
    <cellStyle name="Normal 4 15 2 2 2 2 2 2 2 2 6 2 3 2" xfId="38404" xr:uid="{92494E95-6FFD-4777-9053-815F74B56BE3}"/>
    <cellStyle name="Normal 4 15 2 2 2 2 2 2 2 2 6 2 3 3" xfId="50817" xr:uid="{22B04B9D-03B0-4618-8B72-4514D33C923A}"/>
    <cellStyle name="Normal 4 15 2 2 2 2 2 2 2 2 6 2 3 4" xfId="25993" xr:uid="{107CFAB1-1754-4551-ABBE-4FC1C4A61486}"/>
    <cellStyle name="Normal 4 15 2 2 2 2 2 2 2 2 6 2 4" xfId="7546" xr:uid="{49418299-3750-4BE5-B219-1DD0E3E1911E}"/>
    <cellStyle name="Normal 4 15 2 2 2 2 2 2 2 2 6 2 4 2" xfId="34593" xr:uid="{D1CF7F30-0E40-4B77-8112-B3C9140BAA15}"/>
    <cellStyle name="Normal 4 15 2 2 2 2 2 2 2 2 6 2 4 3" xfId="47006" xr:uid="{0F6D2954-BC0F-46AE-AE8C-ADB27BD89BC5}"/>
    <cellStyle name="Normal 4 15 2 2 2 2 2 2 2 2 6 2 4 4" xfId="22182" xr:uid="{858D0653-5164-4138-B21E-C6DCA3E99415}"/>
    <cellStyle name="Normal 4 15 2 2 2 2 2 2 2 2 6 2 5" xfId="17093" xr:uid="{CAA7F12A-CB91-4B72-96BD-A13F265CFA45}"/>
    <cellStyle name="Normal 4 15 2 2 2 2 2 2 2 2 6 2 6" xfId="29504" xr:uid="{75E8643F-FA04-4F68-8B8D-35F47AFAC104}"/>
    <cellStyle name="Normal 4 15 2 2 2 2 2 2 2 2 6 2 7" xfId="41917" xr:uid="{9EC1452A-5524-4FEC-A2E0-CEFF35DD2402}"/>
    <cellStyle name="Normal 4 15 2 2 2 2 2 2 2 2 6 2 8" xfId="13582" xr:uid="{86C77A18-029A-48DF-8B8A-F39FB6D3169A}"/>
    <cellStyle name="Normal 4 15 2 2 2 2 2 2 2 2 6 3" xfId="1929" xr:uid="{F1D099DA-60A2-4E8F-93AB-98A90B3520A8}"/>
    <cellStyle name="Normal 4 15 2 2 2 2 2 2 2 2 6 3 2" xfId="4674" xr:uid="{15C8EA5E-9B82-4773-BC97-31C2B84AF231}"/>
    <cellStyle name="Normal 4 15 2 2 2 2 2 2 2 2 6 3 2 2" xfId="9255" xr:uid="{417CE0D1-01DB-41C9-92ED-2A28D0E6EF6A}"/>
    <cellStyle name="Normal 4 15 2 2 2 2 2 2 2 2 6 3 2 2 2" xfId="36302" xr:uid="{9F41D5AB-E18B-4ADE-98F9-0765BD4DB193}"/>
    <cellStyle name="Normal 4 15 2 2 2 2 2 2 2 2 6 3 2 2 3" xfId="48715" xr:uid="{CE68BF76-6FA1-498E-8F8C-C75547F6A0BB}"/>
    <cellStyle name="Normal 4 15 2 2 2 2 2 2 2 2 6 3 2 2 4" xfId="23891" xr:uid="{3DD02880-6A8B-496D-BCC4-9CB87A67B0DD}"/>
    <cellStyle name="Normal 4 15 2 2 2 2 2 2 2 2 6 3 2 3" xfId="31726" xr:uid="{1B5AF0BE-7B20-4305-A245-5B472B1458C7}"/>
    <cellStyle name="Normal 4 15 2 2 2 2 2 2 2 2 6 3 2 4" xfId="44139" xr:uid="{D8384D5B-4C99-47EB-8782-7D00EFD2B741}"/>
    <cellStyle name="Normal 4 15 2 2 2 2 2 2 2 2 6 3 2 5" xfId="19315" xr:uid="{802590F6-3D10-4739-B8E7-3C30F91D68A9}"/>
    <cellStyle name="Normal 4 15 2 2 2 2 2 2 2 2 6 3 3" xfId="11998" xr:uid="{AE9925C0-1AE8-4D5E-A87C-C39435D9CC2F}"/>
    <cellStyle name="Normal 4 15 2 2 2 2 2 2 2 2 6 3 3 2" xfId="39044" xr:uid="{FC35A0C7-2236-4A2D-8498-762620383C47}"/>
    <cellStyle name="Normal 4 15 2 2 2 2 2 2 2 2 6 3 3 3" xfId="51457" xr:uid="{8B8ED506-E7C7-4D73-BE51-BB89A79B8CD9}"/>
    <cellStyle name="Normal 4 15 2 2 2 2 2 2 2 2 6 3 3 4" xfId="26633" xr:uid="{DC918032-FEC2-44DC-BFBA-E2EEAABF9B9D}"/>
    <cellStyle name="Normal 4 15 2 2 2 2 2 2 2 2 6 3 4" xfId="7024" xr:uid="{CA4E8EB2-10C2-43CD-B6AE-412677DABCC6}"/>
    <cellStyle name="Normal 4 15 2 2 2 2 2 2 2 2 6 3 4 2" xfId="34071" xr:uid="{230BEEC8-3915-446E-8FCF-51A8A6F4A720}"/>
    <cellStyle name="Normal 4 15 2 2 2 2 2 2 2 2 6 3 4 3" xfId="46484" xr:uid="{4E4ADAD0-B536-463D-9FFF-19501C3504A4}"/>
    <cellStyle name="Normal 4 15 2 2 2 2 2 2 2 2 6 3 4 4" xfId="21660" xr:uid="{5D910E3F-1605-465B-9AE7-A9C000E10768}"/>
    <cellStyle name="Normal 4 15 2 2 2 2 2 2 2 2 6 3 5" xfId="16571" xr:uid="{E1B1397D-C5E9-43B5-80F0-2D2399E53D75}"/>
    <cellStyle name="Normal 4 15 2 2 2 2 2 2 2 2 6 3 6" xfId="28982" xr:uid="{408D8B73-34C2-47C1-8BFC-83E3C142F352}"/>
    <cellStyle name="Normal 4 15 2 2 2 2 2 2 2 2 6 3 7" xfId="41395" xr:uid="{41F58631-CCAD-4BF1-9814-6E52105887FF}"/>
    <cellStyle name="Normal 4 15 2 2 2 2 2 2 2 2 6 3 8" xfId="14222" xr:uid="{11396842-E618-4FE8-8606-6B8FDEFA34ED}"/>
    <cellStyle name="Normal 4 15 2 2 2 2 2 2 2 2 6 4" xfId="3512" xr:uid="{EBE3B60D-2B15-4901-92E3-5C3CC689DEE1}"/>
    <cellStyle name="Normal 4 15 2 2 2 2 2 2 2 2 6 4 2" xfId="8199" xr:uid="{BD07B496-F85B-4E3A-AF9A-25F2644A8140}"/>
    <cellStyle name="Normal 4 15 2 2 2 2 2 2 2 2 6 4 2 2" xfId="35246" xr:uid="{FA2068B7-AF4E-44B4-A8C6-3AF64119BA55}"/>
    <cellStyle name="Normal 4 15 2 2 2 2 2 2 2 2 6 4 2 3" xfId="47659" xr:uid="{71D36FF1-BAF6-4ED8-9ABF-0C138D616961}"/>
    <cellStyle name="Normal 4 15 2 2 2 2 2 2 2 2 6 4 2 4" xfId="22835" xr:uid="{EDEE5371-0740-4BC7-9C93-8C5D3CDA71DB}"/>
    <cellStyle name="Normal 4 15 2 2 2 2 2 2 2 2 6 4 3" xfId="30564" xr:uid="{F32C8453-0397-42AF-B27A-0617DEDA8169}"/>
    <cellStyle name="Normal 4 15 2 2 2 2 2 2 2 2 6 4 4" xfId="42977" xr:uid="{7DA3BB7F-C4A9-429F-BF0B-814C92932B77}"/>
    <cellStyle name="Normal 4 15 2 2 2 2 2 2 2 2 6 4 5" xfId="18153" xr:uid="{5823275B-50A3-4F4E-8123-482817E29636}"/>
    <cellStyle name="Normal 4 15 2 2 2 2 2 2 2 2 6 5" xfId="873" xr:uid="{DBF18B2B-C71D-4DC2-8006-645372B5DE7B}"/>
    <cellStyle name="Normal 4 15 2 2 2 2 2 2 2 2 6 5 2" xfId="10835" xr:uid="{0E25396C-56F5-44D5-8AB1-762211E3AD42}"/>
    <cellStyle name="Normal 4 15 2 2 2 2 2 2 2 2 6 5 2 2" xfId="37882" xr:uid="{99F7C3DE-C921-4F05-A4BD-521DFF49F8EE}"/>
    <cellStyle name="Normal 4 15 2 2 2 2 2 2 2 2 6 5 2 3" xfId="50295" xr:uid="{82C77552-2876-44E5-A62C-3897A5FB66F9}"/>
    <cellStyle name="Normal 4 15 2 2 2 2 2 2 2 2 6 5 2 4" xfId="25471" xr:uid="{9B5925A0-F451-4CC9-99A8-A624A01FBD7C}"/>
    <cellStyle name="Normal 4 15 2 2 2 2 2 2 2 2 6 5 3" xfId="27926" xr:uid="{DC2B6057-50D9-4409-BE3D-B7C71FB6BBFC}"/>
    <cellStyle name="Normal 4 15 2 2 2 2 2 2 2 2 6 5 4" xfId="40339" xr:uid="{BCADF8E0-8BD3-46AB-A23A-F007B33B3245}"/>
    <cellStyle name="Normal 4 15 2 2 2 2 2 2 2 2 6 5 5" xfId="15515" xr:uid="{15B0FDD7-99CA-47FB-A33F-D9E7799D263C}"/>
    <cellStyle name="Normal 4 15 2 2 2 2 2 2 2 2 6 6" xfId="6084" xr:uid="{C4A01188-6174-4442-9B7A-7BC480E39994}"/>
    <cellStyle name="Normal 4 15 2 2 2 2 2 2 2 2 6 6 2" xfId="33131" xr:uid="{F14A2DB7-2860-4355-B03F-8AF3D0A8CDC6}"/>
    <cellStyle name="Normal 4 15 2 2 2 2 2 2 2 2 6 6 3" xfId="45544" xr:uid="{728D1ACC-AB02-4F7A-BAEB-1AD3FA3640E1}"/>
    <cellStyle name="Normal 4 15 2 2 2 2 2 2 2 2 6 6 4" xfId="20720" xr:uid="{1B649D70-D792-4D93-9F6F-5E7CB16F1E5D}"/>
    <cellStyle name="Normal 4 15 2 2 2 2 2 2 2 2 6 7" xfId="14862" xr:uid="{76DFE2BC-4DA2-471A-8A2F-13DAFEEFB2D0}"/>
    <cellStyle name="Normal 4 15 2 2 2 2 2 2 2 2 6 8" xfId="27273" xr:uid="{450DF7E7-3B08-4024-8032-329DEB625DBD}"/>
    <cellStyle name="Normal 4 15 2 2 2 2 2 2 2 2 6 9" xfId="39686" xr:uid="{4D484A89-D44A-4E2A-85AD-0C77FC8E768D}"/>
    <cellStyle name="Normal 4 15 2 2 2 2 2 2 2 2 7" xfId="2363" xr:uid="{6A8C9F5A-276E-495D-83E4-A32C4924DEFC}"/>
    <cellStyle name="Normal 4 15 2 2 2 2 2 2 2 2 7 2" xfId="3946" xr:uid="{7F1D4A54-0D92-4FA7-BCF2-0EDC98A5CC73}"/>
    <cellStyle name="Normal 4 15 2 2 2 2 2 2 2 2 7 2 2" xfId="9689" xr:uid="{7348F118-FFEC-4595-A07E-43BCE8AD93AD}"/>
    <cellStyle name="Normal 4 15 2 2 2 2 2 2 2 2 7 2 2 2" xfId="36736" xr:uid="{F9AD7FC6-37D1-4289-B024-9D5A0381322F}"/>
    <cellStyle name="Normal 4 15 2 2 2 2 2 2 2 2 7 2 2 3" xfId="49149" xr:uid="{807021D9-0C32-43F1-92B8-F28F6E2FBCF6}"/>
    <cellStyle name="Normal 4 15 2 2 2 2 2 2 2 2 7 2 2 4" xfId="24325" xr:uid="{4608A1E9-EB1B-4FE9-81D6-1F50DA32C173}"/>
    <cellStyle name="Normal 4 15 2 2 2 2 2 2 2 2 7 2 3" xfId="30998" xr:uid="{B13BC633-8ACF-4322-9D97-BE72A88F3E70}"/>
    <cellStyle name="Normal 4 15 2 2 2 2 2 2 2 2 7 2 4" xfId="43411" xr:uid="{6B26CF3F-51BB-4976-B4C0-81AF7FD9F470}"/>
    <cellStyle name="Normal 4 15 2 2 2 2 2 2 2 2 7 2 5" xfId="18587" xr:uid="{02DAE760-F786-4217-B924-7732B94323BB}"/>
    <cellStyle name="Normal 4 15 2 2 2 2 2 2 2 2 7 3" xfId="11269" xr:uid="{B397F260-CB15-42CD-AEE9-2DDDC5E1B556}"/>
    <cellStyle name="Normal 4 15 2 2 2 2 2 2 2 2 7 3 2" xfId="38316" xr:uid="{F1AF9AAC-9A38-4418-8EF7-D049AFE825E4}"/>
    <cellStyle name="Normal 4 15 2 2 2 2 2 2 2 2 7 3 3" xfId="50729" xr:uid="{DBB9DC44-19D2-4A01-91AF-799CC7B93BFB}"/>
    <cellStyle name="Normal 4 15 2 2 2 2 2 2 2 2 7 3 4" xfId="25905" xr:uid="{D302692C-57AE-4E6B-AE98-72BCEBC4A96B}"/>
    <cellStyle name="Normal 4 15 2 2 2 2 2 2 2 2 7 4" xfId="7458" xr:uid="{A56656A6-0ABA-4E84-B88A-7551BEC3F70C}"/>
    <cellStyle name="Normal 4 15 2 2 2 2 2 2 2 2 7 4 2" xfId="34505" xr:uid="{6B6A993C-ECAB-48BF-BB94-F6ADF34F501C}"/>
    <cellStyle name="Normal 4 15 2 2 2 2 2 2 2 2 7 4 3" xfId="46918" xr:uid="{1652EE31-EB3B-41EA-B748-8FCD4A159179}"/>
    <cellStyle name="Normal 4 15 2 2 2 2 2 2 2 2 7 4 4" xfId="22094" xr:uid="{0B81622D-C281-4F0B-A028-62D7ED23DABC}"/>
    <cellStyle name="Normal 4 15 2 2 2 2 2 2 2 2 7 5" xfId="17005" xr:uid="{677EE7B9-D82D-48E6-8202-B575C9469EAD}"/>
    <cellStyle name="Normal 4 15 2 2 2 2 2 2 2 2 7 6" xfId="29416" xr:uid="{55906DDE-56BC-40A1-B17C-F48E25688814}"/>
    <cellStyle name="Normal 4 15 2 2 2 2 2 2 2 2 7 7" xfId="41829" xr:uid="{F258F9B1-555A-4F50-ABF3-A2D0BE54106D}"/>
    <cellStyle name="Normal 4 15 2 2 2 2 2 2 2 2 7 8" xfId="13494" xr:uid="{1EC2E187-0AAA-49D4-9136-AC7E11D3D0D5}"/>
    <cellStyle name="Normal 4 15 2 2 2 2 2 2 2 2 8" xfId="1395" xr:uid="{957460E8-C843-486F-8B3D-E3F52A259D7D}"/>
    <cellStyle name="Normal 4 15 2 2 2 2 2 2 2 2 8 2" xfId="4586" xr:uid="{C71C2BE8-AB41-40D5-9348-0B38C963CC01}"/>
    <cellStyle name="Normal 4 15 2 2 2 2 2 2 2 2 8 2 2" xfId="8721" xr:uid="{2F093D33-954C-4FE5-B26E-BBA73787C8BE}"/>
    <cellStyle name="Normal 4 15 2 2 2 2 2 2 2 2 8 2 2 2" xfId="35768" xr:uid="{C8BEB186-9870-4AE7-AA96-EBAB7CD0AB07}"/>
    <cellStyle name="Normal 4 15 2 2 2 2 2 2 2 2 8 2 2 3" xfId="48181" xr:uid="{73B5F50E-AD2E-4C9C-AF2E-8FDB76B439FD}"/>
    <cellStyle name="Normal 4 15 2 2 2 2 2 2 2 2 8 2 2 4" xfId="23357" xr:uid="{2B08B8FB-B7D6-4805-B5A8-B63BB17AFAEE}"/>
    <cellStyle name="Normal 4 15 2 2 2 2 2 2 2 2 8 2 3" xfId="31638" xr:uid="{2A9E11BC-CD88-40F1-B835-9306BD72B595}"/>
    <cellStyle name="Normal 4 15 2 2 2 2 2 2 2 2 8 2 4" xfId="44051" xr:uid="{DDE31170-0E02-4314-8224-AFA3456BE855}"/>
    <cellStyle name="Normal 4 15 2 2 2 2 2 2 2 2 8 2 5" xfId="19227" xr:uid="{C3F81B00-D571-4AAC-A413-650146CF4981}"/>
    <cellStyle name="Normal 4 15 2 2 2 2 2 2 2 2 8 3" xfId="11910" xr:uid="{2962F303-74D1-4B73-8CF0-94A20640AE4E}"/>
    <cellStyle name="Normal 4 15 2 2 2 2 2 2 2 2 8 3 2" xfId="38956" xr:uid="{3143BD83-3B58-4716-BB49-626028A14ACB}"/>
    <cellStyle name="Normal 4 15 2 2 2 2 2 2 2 2 8 3 3" xfId="51369" xr:uid="{104F8B37-BE3E-4A31-B5B3-23DC3EB20A88}"/>
    <cellStyle name="Normal 4 15 2 2 2 2 2 2 2 2 8 3 4" xfId="26545" xr:uid="{5782840B-06C2-423A-A672-57BF978EEE2A}"/>
    <cellStyle name="Normal 4 15 2 2 2 2 2 2 2 2 8 4" xfId="6490" xr:uid="{AEE2C837-0205-4144-9AEF-184F9189B078}"/>
    <cellStyle name="Normal 4 15 2 2 2 2 2 2 2 2 8 4 2" xfId="33537" xr:uid="{C6BA16C4-BC6D-47D3-A2B5-1AB599FEC8AD}"/>
    <cellStyle name="Normal 4 15 2 2 2 2 2 2 2 2 8 4 3" xfId="45950" xr:uid="{7033A11D-4C1C-4E03-B897-CFA2F82A084B}"/>
    <cellStyle name="Normal 4 15 2 2 2 2 2 2 2 2 8 4 4" xfId="21126" xr:uid="{9A3DA73F-7D4C-4487-BBFF-B95BF441DCC3}"/>
    <cellStyle name="Normal 4 15 2 2 2 2 2 2 2 2 8 5" xfId="16037" xr:uid="{9F5E262C-702F-417E-A957-CAB603307870}"/>
    <cellStyle name="Normal 4 15 2 2 2 2 2 2 2 2 8 6" xfId="28448" xr:uid="{B1431753-E849-449A-91FA-C1531C9F4282}"/>
    <cellStyle name="Normal 4 15 2 2 2 2 2 2 2 2 8 7" xfId="40861" xr:uid="{B33BB805-909F-484D-97FA-42792DE51BF7}"/>
    <cellStyle name="Normal 4 15 2 2 2 2 2 2 2 2 8 8" xfId="14134" xr:uid="{31BC72C0-DC46-45ED-AAEB-1A9307DCBBD0}"/>
    <cellStyle name="Normal 4 15 2 2 2 2 2 2 2 2 9" xfId="2978" xr:uid="{7356A028-E460-436B-8835-BF4CC59AD316}"/>
    <cellStyle name="Normal 4 15 2 2 2 2 2 2 2 2 9 2" xfId="8111" xr:uid="{7064CCB6-3FFF-4AC5-9613-472751E6F6AF}"/>
    <cellStyle name="Normal 4 15 2 2 2 2 2 2 2 2 9 2 2" xfId="35158" xr:uid="{6FD70B80-269B-4846-A8F5-1FE79C0C596B}"/>
    <cellStyle name="Normal 4 15 2 2 2 2 2 2 2 2 9 2 3" xfId="47571" xr:uid="{A47DDEB0-7B02-4F61-B552-1C22D87B2698}"/>
    <cellStyle name="Normal 4 15 2 2 2 2 2 2 2 2 9 2 4" xfId="22747" xr:uid="{5D45E8EA-AD5F-4015-B6FC-82FE8AE0C13A}"/>
    <cellStyle name="Normal 4 15 2 2 2 2 2 2 2 2 9 3" xfId="30030" xr:uid="{96CF2117-E4CC-4A4D-BD1F-3F4C9B33803A}"/>
    <cellStyle name="Normal 4 15 2 2 2 2 2 2 2 2 9 4" xfId="42443" xr:uid="{941CFA06-A7D6-4ECB-B662-DA0008E18083}"/>
    <cellStyle name="Normal 4 15 2 2 2 2 2 2 2 2 9 5" xfId="17619" xr:uid="{704A6FBC-3F13-4DE8-8421-545CF898A275}"/>
    <cellStyle name="Normal 4 15 2 2 2 2 2 2 2 3" xfId="103" xr:uid="{AEEF6A62-3A6A-4546-93DC-4AFAC853A098}"/>
    <cellStyle name="Normal 4 15 2 2 2 2 2 2 2 3 10" xfId="5305" xr:uid="{1AB54209-5F6E-4063-92F7-47803C4811E0}"/>
    <cellStyle name="Normal 4 15 2 2 2 2 2 2 2 3 10 2" xfId="32352" xr:uid="{A057C17A-AC6D-4341-817A-5B86810F393F}"/>
    <cellStyle name="Normal 4 15 2 2 2 2 2 2 2 3 10 3" xfId="44765" xr:uid="{CA5104CD-4BFB-478B-BA91-DFE416B90E87}"/>
    <cellStyle name="Normal 4 15 2 2 2 2 2 2 2 3 10 4" xfId="19941" xr:uid="{FA5C6599-6170-487D-9B6E-2AB2B840865C}"/>
    <cellStyle name="Normal 4 15 2 2 2 2 2 2 2 3 11" xfId="14746" xr:uid="{BEE41594-F17D-456B-8F01-E2B94826FDF8}"/>
    <cellStyle name="Normal 4 15 2 2 2 2 2 2 2 3 12" xfId="27157" xr:uid="{392C62B1-2F54-4AB1-BA18-54AD34D4FD84}"/>
    <cellStyle name="Normal 4 15 2 2 2 2 2 2 2 3 13" xfId="39570" xr:uid="{2F9705B3-35A6-4F6E-A84E-BC8D6131E0F1}"/>
    <cellStyle name="Normal 4 15 2 2 2 2 2 2 2 3 14" xfId="12585" xr:uid="{813CFC7C-1B90-46CF-A566-2C585CCBF555}"/>
    <cellStyle name="Normal 4 15 2 2 2 2 2 2 2 3 2" xfId="394" xr:uid="{6C32BFDA-97E9-47C0-8B42-188E900C1156}"/>
    <cellStyle name="Normal 4 15 2 2 2 2 2 2 2 3 2 10" xfId="39860" xr:uid="{5D105324-3E83-4F81-8791-00F8463A6D99}"/>
    <cellStyle name="Normal 4 15 2 2 2 2 2 2 2 3 2 11" xfId="12700" xr:uid="{7E84CF94-534A-4FA9-80A9-6989FC43BA1B}"/>
    <cellStyle name="Normal 4 15 2 2 2 2 2 2 2 3 2 2" xfId="2103" xr:uid="{318E5B24-382E-43FE-BF30-D08260488768}"/>
    <cellStyle name="Normal 4 15 2 2 2 2 2 2 2 3 2 2 2" xfId="3686" xr:uid="{D2F560DD-CB24-4190-A91D-5131C4C0E129}"/>
    <cellStyle name="Normal 4 15 2 2 2 2 2 2 2 3 2 2 2 2" xfId="7198" xr:uid="{77BA3CE8-F4C8-4B33-B156-A38E3C2B68F1}"/>
    <cellStyle name="Normal 4 15 2 2 2 2 2 2 2 3 2 2 2 2 2" xfId="34245" xr:uid="{9F4548C8-5D1C-4ECB-886B-917E25C04E12}"/>
    <cellStyle name="Normal 4 15 2 2 2 2 2 2 2 3 2 2 2 2 3" xfId="46658" xr:uid="{255C5F82-D234-4A76-96C2-D9064A4067E1}"/>
    <cellStyle name="Normal 4 15 2 2 2 2 2 2 2 3 2 2 2 2 4" xfId="21834" xr:uid="{F589CC1E-9700-4DF3-A876-497600AE43BD}"/>
    <cellStyle name="Normal 4 15 2 2 2 2 2 2 2 3 2 2 2 3" xfId="30738" xr:uid="{CA79B545-B089-4796-8CE5-BFB8B6229427}"/>
    <cellStyle name="Normal 4 15 2 2 2 2 2 2 2 3 2 2 2 4" xfId="43151" xr:uid="{BCEC83F3-D1D3-47C1-885B-47A50080ABA5}"/>
    <cellStyle name="Normal 4 15 2 2 2 2 2 2 2 3 2 2 2 5" xfId="18327" xr:uid="{585E4B12-505A-4271-AF6B-45D7B8E7320F}"/>
    <cellStyle name="Normal 4 15 2 2 2 2 2 2 2 3 2 2 3" xfId="9429" xr:uid="{361E5DF6-9DDD-47C3-ABFD-90A618D7BA1C}"/>
    <cellStyle name="Normal 4 15 2 2 2 2 2 2 2 3 2 2 3 2" xfId="36476" xr:uid="{FE78663E-2FFE-4007-A1F3-FCB375A99F76}"/>
    <cellStyle name="Normal 4 15 2 2 2 2 2 2 2 3 2 2 3 3" xfId="48889" xr:uid="{AF022676-E64F-4F51-98F9-8D796269C148}"/>
    <cellStyle name="Normal 4 15 2 2 2 2 2 2 2 3 2 2 3 4" xfId="24065" xr:uid="{9DED7B93-3B42-4289-950F-789B2194F567}"/>
    <cellStyle name="Normal 4 15 2 2 2 2 2 2 2 3 2 2 4" xfId="11009" xr:uid="{5F42B517-6965-45F3-AA26-86D8E1D3C72D}"/>
    <cellStyle name="Normal 4 15 2 2 2 2 2 2 2 3 2 2 4 2" xfId="38056" xr:uid="{BF0004AA-E108-4565-ADD6-2FAE86781F90}"/>
    <cellStyle name="Normal 4 15 2 2 2 2 2 2 2 3 2 2 4 3" xfId="50469" xr:uid="{30A747E2-F384-4EFC-B2F8-FEE778D22FED}"/>
    <cellStyle name="Normal 4 15 2 2 2 2 2 2 2 3 2 2 4 4" xfId="25645" xr:uid="{3D5509EF-C434-458F-B1D6-467E20D6EF5A}"/>
    <cellStyle name="Normal 4 15 2 2 2 2 2 2 2 3 2 2 5" xfId="6258" xr:uid="{1BB865AF-B39A-4C0E-A5A0-167A517B9641}"/>
    <cellStyle name="Normal 4 15 2 2 2 2 2 2 2 3 2 2 5 2" xfId="33305" xr:uid="{6AB0C796-C35E-43C2-8E8A-8B9B1EB24CA0}"/>
    <cellStyle name="Normal 4 15 2 2 2 2 2 2 2 3 2 2 5 3" xfId="45718" xr:uid="{4FBDB3AA-626A-49D8-BE4D-6C9E2CEAE45D}"/>
    <cellStyle name="Normal 4 15 2 2 2 2 2 2 2 3 2 2 5 4" xfId="20894" xr:uid="{6DF3C69A-4C1C-4A6F-BC66-60BEFC063EFA}"/>
    <cellStyle name="Normal 4 15 2 2 2 2 2 2 2 3 2 2 6" xfId="16745" xr:uid="{4178EA95-147E-4D58-96C3-F5549F56AC3B}"/>
    <cellStyle name="Normal 4 15 2 2 2 2 2 2 2 3 2 2 7" xfId="29156" xr:uid="{2597BF2E-C4F1-49C0-93E8-93F398A90561}"/>
    <cellStyle name="Normal 4 15 2 2 2 2 2 2 2 3 2 2 8" xfId="41569" xr:uid="{B29B0D9D-74C5-4E53-B994-620976142A86}"/>
    <cellStyle name="Normal 4 15 2 2 2 2 2 2 2 3 2 2 9" xfId="13234" xr:uid="{00FBD877-2ABD-46BC-A742-6FD7D297CE15}"/>
    <cellStyle name="Normal 4 15 2 2 2 2 2 2 2 3 2 3" xfId="2625" xr:uid="{F6BE048A-E6D5-4891-88AC-E7253D4160CB}"/>
    <cellStyle name="Normal 4 15 2 2 2 2 2 2 2 3 2 3 2" xfId="4208" xr:uid="{15EEC6BE-A0F2-4DEE-A4DF-8AF7FE91C547}"/>
    <cellStyle name="Normal 4 15 2 2 2 2 2 2 2 3 2 3 2 2" xfId="9951" xr:uid="{12FF8850-EFAE-45F6-87C5-C7A67D05BD0E}"/>
    <cellStyle name="Normal 4 15 2 2 2 2 2 2 2 3 2 3 2 2 2" xfId="36998" xr:uid="{E36AD93E-3710-4AB9-AE94-D3259148C4C1}"/>
    <cellStyle name="Normal 4 15 2 2 2 2 2 2 2 3 2 3 2 2 3" xfId="49411" xr:uid="{6A6B5019-1E1B-48E4-B637-D9C099B9A431}"/>
    <cellStyle name="Normal 4 15 2 2 2 2 2 2 2 3 2 3 2 2 4" xfId="24587" xr:uid="{B76C9CA7-0DB1-4F6A-A24A-079432B21C2D}"/>
    <cellStyle name="Normal 4 15 2 2 2 2 2 2 2 3 2 3 2 3" xfId="31260" xr:uid="{84DE9C14-1632-4206-8637-3FB52E75F56A}"/>
    <cellStyle name="Normal 4 15 2 2 2 2 2 2 2 3 2 3 2 4" xfId="43673" xr:uid="{A931C53D-03FF-4C77-9A12-AC7774B82B27}"/>
    <cellStyle name="Normal 4 15 2 2 2 2 2 2 2 3 2 3 2 5" xfId="18849" xr:uid="{161AFBB2-B145-4122-8D14-CDFBB8741C86}"/>
    <cellStyle name="Normal 4 15 2 2 2 2 2 2 2 3 2 3 3" xfId="11531" xr:uid="{66CF416A-6D8D-40DB-ACFF-F0A0A016AA7D}"/>
    <cellStyle name="Normal 4 15 2 2 2 2 2 2 2 3 2 3 3 2" xfId="38578" xr:uid="{5691C240-89CA-4B9A-8129-CD1CB4DFEF23}"/>
    <cellStyle name="Normal 4 15 2 2 2 2 2 2 2 3 2 3 3 3" xfId="50991" xr:uid="{51D05848-6300-4A3A-8FA9-0E2FFD4768A1}"/>
    <cellStyle name="Normal 4 15 2 2 2 2 2 2 2 3 2 3 3 4" xfId="26167" xr:uid="{06FD89E7-B9ED-4910-9E90-C541914D3F4C}"/>
    <cellStyle name="Normal 4 15 2 2 2 2 2 2 2 3 2 3 4" xfId="7720" xr:uid="{3C64CA99-4ED9-422D-BDED-50DF435845C3}"/>
    <cellStyle name="Normal 4 15 2 2 2 2 2 2 2 3 2 3 4 2" xfId="34767" xr:uid="{D46AC7AF-D1E4-487A-AFD4-627398C27D06}"/>
    <cellStyle name="Normal 4 15 2 2 2 2 2 2 2 3 2 3 4 3" xfId="47180" xr:uid="{AC1BCC9D-796B-4B6F-A138-25CC59731C96}"/>
    <cellStyle name="Normal 4 15 2 2 2 2 2 2 2 3 2 3 4 4" xfId="22356" xr:uid="{1B8B3EEC-3EBB-4156-8DFB-39E936E18F16}"/>
    <cellStyle name="Normal 4 15 2 2 2 2 2 2 2 3 2 3 5" xfId="17267" xr:uid="{E4451640-5BD5-4012-B8ED-A86859E0FCC1}"/>
    <cellStyle name="Normal 4 15 2 2 2 2 2 2 2 3 2 3 6" xfId="29678" xr:uid="{F77E9118-334C-4FCB-A440-C611D5BB0C06}"/>
    <cellStyle name="Normal 4 15 2 2 2 2 2 2 2 3 2 3 7" xfId="42091" xr:uid="{9DDCF48E-E1F3-4AB3-B88F-CB3817F57B04}"/>
    <cellStyle name="Normal 4 15 2 2 2 2 2 2 2 3 2 3 8" xfId="13756" xr:uid="{6782380C-E973-49FF-899B-4A1F2B425302}"/>
    <cellStyle name="Normal 4 15 2 2 2 2 2 2 2 3 2 4" xfId="1569" xr:uid="{0C7A84AD-3192-402B-807D-D352B87D48DA}"/>
    <cellStyle name="Normal 4 15 2 2 2 2 2 2 2 3 2 4 2" xfId="4848" xr:uid="{557676A8-8870-4B20-87F6-34EE84A9C4ED}"/>
    <cellStyle name="Normal 4 15 2 2 2 2 2 2 2 3 2 4 2 2" xfId="8895" xr:uid="{C29C408E-3369-4174-9829-2657ABA3C1AB}"/>
    <cellStyle name="Normal 4 15 2 2 2 2 2 2 2 3 2 4 2 2 2" xfId="35942" xr:uid="{2FD73F74-6E8B-41AD-8381-6DD686E5271A}"/>
    <cellStyle name="Normal 4 15 2 2 2 2 2 2 2 3 2 4 2 2 3" xfId="48355" xr:uid="{D1F66D1F-536A-4528-A930-67697BD40F59}"/>
    <cellStyle name="Normal 4 15 2 2 2 2 2 2 2 3 2 4 2 2 4" xfId="23531" xr:uid="{49F45B61-4C34-479B-BB2E-B25AD8490B4A}"/>
    <cellStyle name="Normal 4 15 2 2 2 2 2 2 2 3 2 4 2 3" xfId="31900" xr:uid="{0E642779-194B-4FCC-9B19-68DC9D823EF5}"/>
    <cellStyle name="Normal 4 15 2 2 2 2 2 2 2 3 2 4 2 4" xfId="44313" xr:uid="{8CB3A952-FC9E-4089-81BA-B65417FAF0CC}"/>
    <cellStyle name="Normal 4 15 2 2 2 2 2 2 2 3 2 4 2 5" xfId="19489" xr:uid="{CAE5860F-842F-4883-920D-E742C600911D}"/>
    <cellStyle name="Normal 4 15 2 2 2 2 2 2 2 3 2 4 3" xfId="12172" xr:uid="{40BE7EBA-C447-4861-9A48-AD8E68BC10A1}"/>
    <cellStyle name="Normal 4 15 2 2 2 2 2 2 2 3 2 4 3 2" xfId="39218" xr:uid="{7004B24A-3256-40E8-BB2B-A83784A632F0}"/>
    <cellStyle name="Normal 4 15 2 2 2 2 2 2 2 3 2 4 3 3" xfId="51631" xr:uid="{8B987CCF-5BE1-4F2B-B328-EA0FC091E034}"/>
    <cellStyle name="Normal 4 15 2 2 2 2 2 2 2 3 2 4 3 4" xfId="26807" xr:uid="{06618C38-27CF-4BCD-B8EA-B1C3AA7CF6D3}"/>
    <cellStyle name="Normal 4 15 2 2 2 2 2 2 2 3 2 4 4" xfId="6664" xr:uid="{4D3F8033-7113-44A9-B99E-2E1F23B49C2F}"/>
    <cellStyle name="Normal 4 15 2 2 2 2 2 2 2 3 2 4 4 2" xfId="33711" xr:uid="{1B03220A-3ADA-41A3-91B9-A5E92A56E62A}"/>
    <cellStyle name="Normal 4 15 2 2 2 2 2 2 2 3 2 4 4 3" xfId="46124" xr:uid="{3782F883-2F77-48EE-ADE2-F8F80B033D1A}"/>
    <cellStyle name="Normal 4 15 2 2 2 2 2 2 2 3 2 4 4 4" xfId="21300" xr:uid="{B5492436-C1E3-4958-AF52-0BFFC8F5FF15}"/>
    <cellStyle name="Normal 4 15 2 2 2 2 2 2 2 3 2 4 5" xfId="16211" xr:uid="{986A6DF7-0312-4A17-BA05-B0F686AD8715}"/>
    <cellStyle name="Normal 4 15 2 2 2 2 2 2 2 3 2 4 6" xfId="28622" xr:uid="{AFD502FC-AEFB-4E29-9CCF-DE933C0B8371}"/>
    <cellStyle name="Normal 4 15 2 2 2 2 2 2 2 3 2 4 7" xfId="41035" xr:uid="{6B8956E1-268A-4F79-A2C3-45DE26C1499B}"/>
    <cellStyle name="Normal 4 15 2 2 2 2 2 2 2 3 2 4 8" xfId="14396" xr:uid="{4281C4CE-7A0A-47F0-B4BF-EDEAEEDB2D9F}"/>
    <cellStyle name="Normal 4 15 2 2 2 2 2 2 2 3 2 5" xfId="3152" xr:uid="{5DACCBF5-86AC-46A0-AFFC-0113C100D889}"/>
    <cellStyle name="Normal 4 15 2 2 2 2 2 2 2 3 2 5 2" xfId="8373" xr:uid="{2152F506-1687-4DEE-AA24-1C0ED2D41D69}"/>
    <cellStyle name="Normal 4 15 2 2 2 2 2 2 2 3 2 5 2 2" xfId="35420" xr:uid="{0C6FDB1F-EB71-4553-9518-B8EE84937578}"/>
    <cellStyle name="Normal 4 15 2 2 2 2 2 2 2 3 2 5 2 3" xfId="47833" xr:uid="{B1CDE195-0D6E-41D5-ABBA-232B962B812A}"/>
    <cellStyle name="Normal 4 15 2 2 2 2 2 2 2 3 2 5 2 4" xfId="23009" xr:uid="{12591EBA-7A8B-4A72-91FA-2DD3424169DD}"/>
    <cellStyle name="Normal 4 15 2 2 2 2 2 2 2 3 2 5 3" xfId="30204" xr:uid="{A4A15F01-5CFB-4695-B477-C088061D850C}"/>
    <cellStyle name="Normal 4 15 2 2 2 2 2 2 2 3 2 5 4" xfId="42617" xr:uid="{B250E0F9-ACB8-4FB7-9140-702084258328}"/>
    <cellStyle name="Normal 4 15 2 2 2 2 2 2 2 3 2 5 5" xfId="17793" xr:uid="{F5081EEC-414F-4B88-901B-8E6311CDF226}"/>
    <cellStyle name="Normal 4 15 2 2 2 2 2 2 2 3 2 6" xfId="1047" xr:uid="{6A239EE5-2C62-4045-9003-8288A8E67FCA}"/>
    <cellStyle name="Normal 4 15 2 2 2 2 2 2 2 3 2 6 2" xfId="10475" xr:uid="{9AAB4ACD-4DDF-463B-8309-D0C9CE6F9E6B}"/>
    <cellStyle name="Normal 4 15 2 2 2 2 2 2 2 3 2 6 2 2" xfId="37522" xr:uid="{D51ACF96-DA6D-4A3C-9ACA-FDEC9313FE8E}"/>
    <cellStyle name="Normal 4 15 2 2 2 2 2 2 2 3 2 6 2 3" xfId="49935" xr:uid="{ADE003ED-99B9-4DBE-B035-198D7C5CC7EF}"/>
    <cellStyle name="Normal 4 15 2 2 2 2 2 2 2 3 2 6 2 4" xfId="25111" xr:uid="{0F94491F-138C-44FD-A0D6-8127F178045A}"/>
    <cellStyle name="Normal 4 15 2 2 2 2 2 2 2 3 2 6 3" xfId="28100" xr:uid="{6461F80B-807E-4435-8310-8E56211A3690}"/>
    <cellStyle name="Normal 4 15 2 2 2 2 2 2 2 3 2 6 4" xfId="40513" xr:uid="{BDFEF896-2946-47E8-A180-9525B3FADAB0}"/>
    <cellStyle name="Normal 4 15 2 2 2 2 2 2 2 3 2 6 5" xfId="15689" xr:uid="{4E79F481-D420-456D-851A-3E79C8047886}"/>
    <cellStyle name="Normal 4 15 2 2 2 2 2 2 2 3 2 7" xfId="5852" xr:uid="{651886AB-6B1D-4549-BE7F-5B28EACB9853}"/>
    <cellStyle name="Normal 4 15 2 2 2 2 2 2 2 3 2 7 2" xfId="32899" xr:uid="{52144F1F-01AA-46A2-B15C-ABBD9333D198}"/>
    <cellStyle name="Normal 4 15 2 2 2 2 2 2 2 3 2 7 3" xfId="45312" xr:uid="{F2116D5D-2EA9-4B13-91FE-D43AD7645F54}"/>
    <cellStyle name="Normal 4 15 2 2 2 2 2 2 2 3 2 7 4" xfId="20488" xr:uid="{A3912491-B333-423A-AD2B-EB0379D800FA}"/>
    <cellStyle name="Normal 4 15 2 2 2 2 2 2 2 3 2 8" xfId="15036" xr:uid="{A3EDC998-F5FF-4D77-A26A-283FDEA118F0}"/>
    <cellStyle name="Normal 4 15 2 2 2 2 2 2 2 3 2 9" xfId="27447" xr:uid="{E40774C2-028F-4A51-A79F-FC36AF397EFC}"/>
    <cellStyle name="Normal 4 15 2 2 2 2 2 2 2 3 3" xfId="510" xr:uid="{EAB04EC8-E47C-452F-8609-C0596838EB88}"/>
    <cellStyle name="Normal 4 15 2 2 2 2 2 2 2 3 3 10" xfId="39976" xr:uid="{CC5F7A60-2850-4758-926F-0460D128397B}"/>
    <cellStyle name="Normal 4 15 2 2 2 2 2 2 2 3 3 11" xfId="12816" xr:uid="{907656D1-E6F9-4461-8E31-688A6736E17E}"/>
    <cellStyle name="Normal 4 15 2 2 2 2 2 2 2 3 3 2" xfId="2219" xr:uid="{B7EA7FAD-3CD1-4626-9771-5505AF339763}"/>
    <cellStyle name="Normal 4 15 2 2 2 2 2 2 2 3 3 2 2" xfId="3802" xr:uid="{42089220-144A-4BA2-A311-19EA50ADAB93}"/>
    <cellStyle name="Normal 4 15 2 2 2 2 2 2 2 3 3 2 2 2" xfId="7314" xr:uid="{E22B2151-B0A5-42AC-B2F2-F2C4B7509FB5}"/>
    <cellStyle name="Normal 4 15 2 2 2 2 2 2 2 3 3 2 2 2 2" xfId="34361" xr:uid="{B42BCEF5-8072-4215-A165-BDC37A85479A}"/>
    <cellStyle name="Normal 4 15 2 2 2 2 2 2 2 3 3 2 2 2 3" xfId="46774" xr:uid="{E1AF2C46-F735-435E-8139-AB319DF24E82}"/>
    <cellStyle name="Normal 4 15 2 2 2 2 2 2 2 3 3 2 2 2 4" xfId="21950" xr:uid="{A5C36A1D-D8AB-4076-80AC-8917ECA564CE}"/>
    <cellStyle name="Normal 4 15 2 2 2 2 2 2 2 3 3 2 2 3" xfId="30854" xr:uid="{2A8C235B-4C20-4AF3-9450-03B8DFDFFD6E}"/>
    <cellStyle name="Normal 4 15 2 2 2 2 2 2 2 3 3 2 2 4" xfId="43267" xr:uid="{FCF796EF-BCAB-4EE5-BACE-5F48DED0C6E3}"/>
    <cellStyle name="Normal 4 15 2 2 2 2 2 2 2 3 3 2 2 5" xfId="18443" xr:uid="{B2C0EC6F-9F47-4097-81C8-78C0D78C0961}"/>
    <cellStyle name="Normal 4 15 2 2 2 2 2 2 2 3 3 2 3" xfId="9545" xr:uid="{7416F4D4-4DA9-4785-B5CF-F262BD14AD75}"/>
    <cellStyle name="Normal 4 15 2 2 2 2 2 2 2 3 3 2 3 2" xfId="36592" xr:uid="{FD52E971-779D-47F6-8785-791A02E36A61}"/>
    <cellStyle name="Normal 4 15 2 2 2 2 2 2 2 3 3 2 3 3" xfId="49005" xr:uid="{4DAA3206-4697-4539-9E90-9EB6B5163990}"/>
    <cellStyle name="Normal 4 15 2 2 2 2 2 2 2 3 3 2 3 4" xfId="24181" xr:uid="{B916DF7C-1B1A-4381-9594-7DFF13CD2104}"/>
    <cellStyle name="Normal 4 15 2 2 2 2 2 2 2 3 3 2 4" xfId="11125" xr:uid="{293A669C-96B6-4737-9699-8DA6E1192D4B}"/>
    <cellStyle name="Normal 4 15 2 2 2 2 2 2 2 3 3 2 4 2" xfId="38172" xr:uid="{233F2A50-F110-465E-AC3B-CC71E2B20146}"/>
    <cellStyle name="Normal 4 15 2 2 2 2 2 2 2 3 3 2 4 3" xfId="50585" xr:uid="{7B98AAAA-F76A-46C6-89DF-C5E8E616100F}"/>
    <cellStyle name="Normal 4 15 2 2 2 2 2 2 2 3 3 2 4 4" xfId="25761" xr:uid="{605D0927-1773-4FA0-A1E8-586BECFFC46A}"/>
    <cellStyle name="Normal 4 15 2 2 2 2 2 2 2 3 3 2 5" xfId="6374" xr:uid="{ABBA4D2D-F9AA-4BFC-8BC6-99EDB42BDF6B}"/>
    <cellStyle name="Normal 4 15 2 2 2 2 2 2 2 3 3 2 5 2" xfId="33421" xr:uid="{36D7D633-90CE-4E53-A2D5-C8900C40C2A9}"/>
    <cellStyle name="Normal 4 15 2 2 2 2 2 2 2 3 3 2 5 3" xfId="45834" xr:uid="{BEF05514-1E64-46CA-85C7-7709312145EE}"/>
    <cellStyle name="Normal 4 15 2 2 2 2 2 2 2 3 3 2 5 4" xfId="21010" xr:uid="{7830A05F-0DEC-448C-BF99-C8A57FF6792A}"/>
    <cellStyle name="Normal 4 15 2 2 2 2 2 2 2 3 3 2 6" xfId="16861" xr:uid="{136DB205-E2BA-48E2-89A0-3D89B6B6FA2B}"/>
    <cellStyle name="Normal 4 15 2 2 2 2 2 2 2 3 3 2 7" xfId="29272" xr:uid="{77123856-C6DB-43B5-8315-E84DAFD6D7B4}"/>
    <cellStyle name="Normal 4 15 2 2 2 2 2 2 2 3 3 2 8" xfId="41685" xr:uid="{443C9A78-0C85-4496-8CC6-0F9BED6A4CEA}"/>
    <cellStyle name="Normal 4 15 2 2 2 2 2 2 2 3 3 2 9" xfId="13350" xr:uid="{2E19F206-0D6E-4A19-BF09-3BD3ADA33C63}"/>
    <cellStyle name="Normal 4 15 2 2 2 2 2 2 2 3 3 3" xfId="2741" xr:uid="{ED2391BB-3341-490A-82E2-FD90495D062D}"/>
    <cellStyle name="Normal 4 15 2 2 2 2 2 2 2 3 3 3 2" xfId="4324" xr:uid="{C75E59DE-5883-4344-8671-13D3403E7955}"/>
    <cellStyle name="Normal 4 15 2 2 2 2 2 2 2 3 3 3 2 2" xfId="10067" xr:uid="{FE282DD8-CBF4-42C7-A723-F3990DC04B83}"/>
    <cellStyle name="Normal 4 15 2 2 2 2 2 2 2 3 3 3 2 2 2" xfId="37114" xr:uid="{648E84C9-A5D8-4DA0-9E8B-3668416B58A8}"/>
    <cellStyle name="Normal 4 15 2 2 2 2 2 2 2 3 3 3 2 2 3" xfId="49527" xr:uid="{CAD05B73-F766-45DE-8414-73443FABA569}"/>
    <cellStyle name="Normal 4 15 2 2 2 2 2 2 2 3 3 3 2 2 4" xfId="24703" xr:uid="{CFF051E4-7B32-4197-A467-08923D4DAA57}"/>
    <cellStyle name="Normal 4 15 2 2 2 2 2 2 2 3 3 3 2 3" xfId="31376" xr:uid="{07F6D189-9208-4243-89AB-714631AFC6C4}"/>
    <cellStyle name="Normal 4 15 2 2 2 2 2 2 2 3 3 3 2 4" xfId="43789" xr:uid="{CC895887-63E7-4A92-BA08-64BEA13393F8}"/>
    <cellStyle name="Normal 4 15 2 2 2 2 2 2 2 3 3 3 2 5" xfId="18965" xr:uid="{FD660E4A-48B9-4DD8-974D-02B76C1B5348}"/>
    <cellStyle name="Normal 4 15 2 2 2 2 2 2 2 3 3 3 3" xfId="11647" xr:uid="{481093C9-D0B6-4854-8ADB-4FF287CE6E54}"/>
    <cellStyle name="Normal 4 15 2 2 2 2 2 2 2 3 3 3 3 2" xfId="38694" xr:uid="{A87EE547-8BC9-4598-864A-D22C47E08B80}"/>
    <cellStyle name="Normal 4 15 2 2 2 2 2 2 2 3 3 3 3 3" xfId="51107" xr:uid="{741716C8-0EEA-4253-82AB-CA73651E1A26}"/>
    <cellStyle name="Normal 4 15 2 2 2 2 2 2 2 3 3 3 3 4" xfId="26283" xr:uid="{95B17AE1-D00B-4257-AB97-A59F384F1B3D}"/>
    <cellStyle name="Normal 4 15 2 2 2 2 2 2 2 3 3 3 4" xfId="7836" xr:uid="{36167599-A8DB-442E-8C6D-58766E240B7A}"/>
    <cellStyle name="Normal 4 15 2 2 2 2 2 2 2 3 3 3 4 2" xfId="34883" xr:uid="{D74214FA-A5D3-4BE9-97AA-6A023EBB2EDB}"/>
    <cellStyle name="Normal 4 15 2 2 2 2 2 2 2 3 3 3 4 3" xfId="47296" xr:uid="{D05ABBAF-212D-4287-A848-CFBB9C4A0EE4}"/>
    <cellStyle name="Normal 4 15 2 2 2 2 2 2 2 3 3 3 4 4" xfId="22472" xr:uid="{82173C0A-35D0-4649-BF7D-DDA67DC7AE2E}"/>
    <cellStyle name="Normal 4 15 2 2 2 2 2 2 2 3 3 3 5" xfId="17383" xr:uid="{0D0F9350-3A7D-4C49-AB2A-0FC9E6C0F015}"/>
    <cellStyle name="Normal 4 15 2 2 2 2 2 2 2 3 3 3 6" xfId="29794" xr:uid="{19AF98F3-CDF2-4321-A1CB-F10069A9D79A}"/>
    <cellStyle name="Normal 4 15 2 2 2 2 2 2 2 3 3 3 7" xfId="42207" xr:uid="{DC2DA2B4-896E-4758-AC60-5F5E77DAB90C}"/>
    <cellStyle name="Normal 4 15 2 2 2 2 2 2 2 3 3 3 8" xfId="13872" xr:uid="{71837808-FF40-4178-BF97-FBA8C3ECFA0F}"/>
    <cellStyle name="Normal 4 15 2 2 2 2 2 2 2 3 3 4" xfId="1685" xr:uid="{6C6874DD-E4D2-4F32-80B4-D5D2AFDB5C4A}"/>
    <cellStyle name="Normal 4 15 2 2 2 2 2 2 2 3 3 4 2" xfId="4964" xr:uid="{3CD6F955-D65E-4086-9931-9AEF390CB591}"/>
    <cellStyle name="Normal 4 15 2 2 2 2 2 2 2 3 3 4 2 2" xfId="9011" xr:uid="{7F7D69DC-08C9-4E20-9F05-6C6793BA7613}"/>
    <cellStyle name="Normal 4 15 2 2 2 2 2 2 2 3 3 4 2 2 2" xfId="36058" xr:uid="{CD1882C5-CB4A-4B99-ACBF-C67551CFE1EE}"/>
    <cellStyle name="Normal 4 15 2 2 2 2 2 2 2 3 3 4 2 2 3" xfId="48471" xr:uid="{1294918D-840F-4662-917C-C6583788C286}"/>
    <cellStyle name="Normal 4 15 2 2 2 2 2 2 2 3 3 4 2 2 4" xfId="23647" xr:uid="{D880402C-59D2-463D-B28E-80191DE4F6A4}"/>
    <cellStyle name="Normal 4 15 2 2 2 2 2 2 2 3 3 4 2 3" xfId="32016" xr:uid="{2358E0D4-EBEB-4C75-83AF-63B7D187DC51}"/>
    <cellStyle name="Normal 4 15 2 2 2 2 2 2 2 3 3 4 2 4" xfId="44429" xr:uid="{E4BE7FEA-12DF-4E87-B712-4AD2CAE82629}"/>
    <cellStyle name="Normal 4 15 2 2 2 2 2 2 2 3 3 4 2 5" xfId="19605" xr:uid="{880C4157-A1ED-4F0E-9EC8-7A4FD8CEEB71}"/>
    <cellStyle name="Normal 4 15 2 2 2 2 2 2 2 3 3 4 3" xfId="12288" xr:uid="{3D6A9CAF-2597-4A2F-92E8-6AF0E657471C}"/>
    <cellStyle name="Normal 4 15 2 2 2 2 2 2 2 3 3 4 3 2" xfId="39334" xr:uid="{1D353544-F5EB-48EF-BD03-232F749FBAB2}"/>
    <cellStyle name="Normal 4 15 2 2 2 2 2 2 2 3 3 4 3 3" xfId="51747" xr:uid="{1945D8AD-97B7-4EBA-AE45-F44E9B1D7BFC}"/>
    <cellStyle name="Normal 4 15 2 2 2 2 2 2 2 3 3 4 3 4" xfId="26923" xr:uid="{DA7BFEFE-C7FE-4F7D-A6C0-EF1FA9279BD5}"/>
    <cellStyle name="Normal 4 15 2 2 2 2 2 2 2 3 3 4 4" xfId="6780" xr:uid="{01BAD3E1-4F1E-4B75-8F13-C885CA3C83BB}"/>
    <cellStyle name="Normal 4 15 2 2 2 2 2 2 2 3 3 4 4 2" xfId="33827" xr:uid="{EA315D94-EB20-4C92-8DC3-73ADF7AD5792}"/>
    <cellStyle name="Normal 4 15 2 2 2 2 2 2 2 3 3 4 4 3" xfId="46240" xr:uid="{0C88C6A2-C7E7-40EC-AB78-80FAC4C49DE8}"/>
    <cellStyle name="Normal 4 15 2 2 2 2 2 2 2 3 3 4 4 4" xfId="21416" xr:uid="{1B9D9230-562E-4E86-BF22-98DEA4A589DB}"/>
    <cellStyle name="Normal 4 15 2 2 2 2 2 2 2 3 3 4 5" xfId="16327" xr:uid="{3080CEAB-5384-4FFE-AAE8-32850C2FC00C}"/>
    <cellStyle name="Normal 4 15 2 2 2 2 2 2 2 3 3 4 6" xfId="28738" xr:uid="{4032CD99-24ED-4189-8BCD-49629AF21D20}"/>
    <cellStyle name="Normal 4 15 2 2 2 2 2 2 2 3 3 4 7" xfId="41151" xr:uid="{E2B61D9A-D904-4CB6-B31B-6A2BF9D736CF}"/>
    <cellStyle name="Normal 4 15 2 2 2 2 2 2 2 3 3 4 8" xfId="14512" xr:uid="{C9131E20-41BB-486C-887B-3A37874B3F1B}"/>
    <cellStyle name="Normal 4 15 2 2 2 2 2 2 2 3 3 5" xfId="3268" xr:uid="{5EBCAF3A-29EA-4CDB-BEAA-480A66EDFF10}"/>
    <cellStyle name="Normal 4 15 2 2 2 2 2 2 2 3 3 5 2" xfId="8489" xr:uid="{A708D85F-19E9-4175-9A62-E6BC4A8BFB6D}"/>
    <cellStyle name="Normal 4 15 2 2 2 2 2 2 2 3 3 5 2 2" xfId="35536" xr:uid="{28FCFF2C-9221-4A07-9C03-ADEEB22FD704}"/>
    <cellStyle name="Normal 4 15 2 2 2 2 2 2 2 3 3 5 2 3" xfId="47949" xr:uid="{774E8636-6D61-4742-876A-E8CF03168014}"/>
    <cellStyle name="Normal 4 15 2 2 2 2 2 2 2 3 3 5 2 4" xfId="23125" xr:uid="{7125BA1A-4BD1-4D9C-A8BA-1AAF3A8EB3EF}"/>
    <cellStyle name="Normal 4 15 2 2 2 2 2 2 2 3 3 5 3" xfId="30320" xr:uid="{38AE0958-E41D-45BB-BB2E-2548040702ED}"/>
    <cellStyle name="Normal 4 15 2 2 2 2 2 2 2 3 3 5 4" xfId="42733" xr:uid="{0DE9FC86-1CB3-4E36-A164-F588A17850FD}"/>
    <cellStyle name="Normal 4 15 2 2 2 2 2 2 2 3 3 5 5" xfId="17909" xr:uid="{ED31DFD6-63F5-4EA3-BFC5-A8857A8E0AAD}"/>
    <cellStyle name="Normal 4 15 2 2 2 2 2 2 2 3 3 6" xfId="1163" xr:uid="{7C6DB85C-8B85-44D0-AFE2-07A4B4592CE4}"/>
    <cellStyle name="Normal 4 15 2 2 2 2 2 2 2 3 3 6 2" xfId="10591" xr:uid="{C1647898-8E95-45FA-B3BF-D755614CCF79}"/>
    <cellStyle name="Normal 4 15 2 2 2 2 2 2 2 3 3 6 2 2" xfId="37638" xr:uid="{8FEDBFD3-72B8-421B-9393-B3EC69B973F9}"/>
    <cellStyle name="Normal 4 15 2 2 2 2 2 2 2 3 3 6 2 3" xfId="50051" xr:uid="{B870CD08-5D9A-4E1F-9917-E7341953617F}"/>
    <cellStyle name="Normal 4 15 2 2 2 2 2 2 2 3 3 6 2 4" xfId="25227" xr:uid="{AA83BE96-D09F-4D89-A204-CB800C5AFEA0}"/>
    <cellStyle name="Normal 4 15 2 2 2 2 2 2 2 3 3 6 3" xfId="28216" xr:uid="{2B963DA5-9ED5-4CF9-9711-CC130CB369B6}"/>
    <cellStyle name="Normal 4 15 2 2 2 2 2 2 2 3 3 6 4" xfId="40629" xr:uid="{FF010E42-E372-4CB8-BD34-19846C8645B2}"/>
    <cellStyle name="Normal 4 15 2 2 2 2 2 2 2 3 3 6 5" xfId="15805" xr:uid="{F6D5CEEE-392E-46B1-BD1D-E6B28622CA4E}"/>
    <cellStyle name="Normal 4 15 2 2 2 2 2 2 2 3 3 7" xfId="5968" xr:uid="{1D6D99ED-E0F4-45B5-9483-0DEAE85CA3B9}"/>
    <cellStyle name="Normal 4 15 2 2 2 2 2 2 2 3 3 7 2" xfId="33015" xr:uid="{6DF8F20B-E754-4222-B91E-37139FF7BD26}"/>
    <cellStyle name="Normal 4 15 2 2 2 2 2 2 2 3 3 7 3" xfId="45428" xr:uid="{54AC9FE6-832C-448E-BD93-3175C57A5068}"/>
    <cellStyle name="Normal 4 15 2 2 2 2 2 2 2 3 3 7 4" xfId="20604" xr:uid="{513A20E6-474D-41CB-8F30-9F048B2F616A}"/>
    <cellStyle name="Normal 4 15 2 2 2 2 2 2 2 3 3 8" xfId="15152" xr:uid="{6686BEEB-591F-4F11-9033-571ED82B7193}"/>
    <cellStyle name="Normal 4 15 2 2 2 2 2 2 2 3 3 9" xfId="27563" xr:uid="{2B0D00C2-93FC-4D16-8C42-BD502D00B0DB}"/>
    <cellStyle name="Normal 4 15 2 2 2 2 2 2 2 3 4" xfId="626" xr:uid="{040643E4-B881-4B24-A15A-E7076A92C15C}"/>
    <cellStyle name="Normal 4 15 2 2 2 2 2 2 2 3 4 10" xfId="12932" xr:uid="{F3F8E9B1-81DF-4AC7-B47F-D321AE17C896}"/>
    <cellStyle name="Normal 4 15 2 2 2 2 2 2 2 3 4 2" xfId="2857" xr:uid="{5F97EE75-E15D-40B0-86A5-54954DFC4492}"/>
    <cellStyle name="Normal 4 15 2 2 2 2 2 2 2 3 4 2 2" xfId="4440" xr:uid="{C5077404-DF04-435C-A914-358687EDC607}"/>
    <cellStyle name="Normal 4 15 2 2 2 2 2 2 2 3 4 2 2 2" xfId="10183" xr:uid="{63AE5E87-3D47-48A3-92DD-7F2ACBF6CA78}"/>
    <cellStyle name="Normal 4 15 2 2 2 2 2 2 2 3 4 2 2 2 2" xfId="37230" xr:uid="{8276070F-5692-4322-889E-7C93BA16372E}"/>
    <cellStyle name="Normal 4 15 2 2 2 2 2 2 2 3 4 2 2 2 3" xfId="49643" xr:uid="{75E7962A-D3D4-4BA4-A8EF-D6ED963F6BCC}"/>
    <cellStyle name="Normal 4 15 2 2 2 2 2 2 2 3 4 2 2 2 4" xfId="24819" xr:uid="{ECD41E4B-2A04-4A30-ADDB-3F6DD4CCACDD}"/>
    <cellStyle name="Normal 4 15 2 2 2 2 2 2 2 3 4 2 2 3" xfId="31492" xr:uid="{37445B7E-B698-46CF-B2F4-C229611CEB2B}"/>
    <cellStyle name="Normal 4 15 2 2 2 2 2 2 2 3 4 2 2 4" xfId="43905" xr:uid="{90F2AC40-8E0B-4768-803C-3D23742BB200}"/>
    <cellStyle name="Normal 4 15 2 2 2 2 2 2 2 3 4 2 2 5" xfId="19081" xr:uid="{EDAFD994-D118-4BAE-9903-6CD79203A488}"/>
    <cellStyle name="Normal 4 15 2 2 2 2 2 2 2 3 4 2 3" xfId="11763" xr:uid="{CED4EFC3-4023-4588-9774-F2FA7F41D451}"/>
    <cellStyle name="Normal 4 15 2 2 2 2 2 2 2 3 4 2 3 2" xfId="38810" xr:uid="{119A2134-900E-4A05-94BC-F465EE99E961}"/>
    <cellStyle name="Normal 4 15 2 2 2 2 2 2 2 3 4 2 3 3" xfId="51223" xr:uid="{00F6438A-19F7-4C2A-A621-463A3A56589C}"/>
    <cellStyle name="Normal 4 15 2 2 2 2 2 2 2 3 4 2 3 4" xfId="26399" xr:uid="{841E3580-EC5A-499A-A867-D1D954D5417D}"/>
    <cellStyle name="Normal 4 15 2 2 2 2 2 2 2 3 4 2 4" xfId="7952" xr:uid="{DDFDA4B9-D136-451D-A54B-CACFDCF09917}"/>
    <cellStyle name="Normal 4 15 2 2 2 2 2 2 2 3 4 2 4 2" xfId="34999" xr:uid="{26F51F13-D6CE-4C8A-A48C-993CA32A64E7}"/>
    <cellStyle name="Normal 4 15 2 2 2 2 2 2 2 3 4 2 4 3" xfId="47412" xr:uid="{51601430-A9F6-4DFF-8AF8-796E58EAF306}"/>
    <cellStyle name="Normal 4 15 2 2 2 2 2 2 2 3 4 2 4 4" xfId="22588" xr:uid="{025C185F-B298-4121-9598-92F7E1BFFA2F}"/>
    <cellStyle name="Normal 4 15 2 2 2 2 2 2 2 3 4 2 5" xfId="17499" xr:uid="{594DE264-4F01-4F1E-93C2-970B632923AC}"/>
    <cellStyle name="Normal 4 15 2 2 2 2 2 2 2 3 4 2 6" xfId="29910" xr:uid="{DCCF1217-B85A-4008-BF3A-6B3FD0DCC5EB}"/>
    <cellStyle name="Normal 4 15 2 2 2 2 2 2 2 3 4 2 7" xfId="42323" xr:uid="{960934EF-A344-4C20-B224-68849DC42C3F}"/>
    <cellStyle name="Normal 4 15 2 2 2 2 2 2 2 3 4 2 8" xfId="13988" xr:uid="{A4CC160B-A174-4AEE-9FB9-E7C96B4596D8}"/>
    <cellStyle name="Normal 4 15 2 2 2 2 2 2 2 3 4 3" xfId="1801" xr:uid="{98FACC18-6670-49BD-8D91-11C27BE66F79}"/>
    <cellStyle name="Normal 4 15 2 2 2 2 2 2 2 3 4 3 2" xfId="5080" xr:uid="{A3501A3A-C25C-47B8-9334-35E50DED1C65}"/>
    <cellStyle name="Normal 4 15 2 2 2 2 2 2 2 3 4 3 2 2" xfId="9127" xr:uid="{81325907-E741-458B-AA92-CBC4C52F569D}"/>
    <cellStyle name="Normal 4 15 2 2 2 2 2 2 2 3 4 3 2 2 2" xfId="36174" xr:uid="{849AA5F8-86C3-416D-98DF-7FB68E7E8D52}"/>
    <cellStyle name="Normal 4 15 2 2 2 2 2 2 2 3 4 3 2 2 3" xfId="48587" xr:uid="{0B22357E-102C-45AA-BD22-AA49C466A27B}"/>
    <cellStyle name="Normal 4 15 2 2 2 2 2 2 2 3 4 3 2 2 4" xfId="23763" xr:uid="{9F852D02-C86B-420F-BECD-9739974B005C}"/>
    <cellStyle name="Normal 4 15 2 2 2 2 2 2 2 3 4 3 2 3" xfId="32132" xr:uid="{2FD0614D-1F03-4C76-AE57-2C516EC7CFE3}"/>
    <cellStyle name="Normal 4 15 2 2 2 2 2 2 2 3 4 3 2 4" xfId="44545" xr:uid="{5778CF44-E3EA-4F83-B862-3BE89055CF2C}"/>
    <cellStyle name="Normal 4 15 2 2 2 2 2 2 2 3 4 3 2 5" xfId="19721" xr:uid="{A2181079-DC9D-4CF6-B517-61A767F1C332}"/>
    <cellStyle name="Normal 4 15 2 2 2 2 2 2 2 3 4 3 3" xfId="12404" xr:uid="{F257530F-C41C-46B8-9FA9-5611AFE98540}"/>
    <cellStyle name="Normal 4 15 2 2 2 2 2 2 2 3 4 3 3 2" xfId="39450" xr:uid="{E334C6FE-83E3-49D9-9F1D-8E4759336AAD}"/>
    <cellStyle name="Normal 4 15 2 2 2 2 2 2 2 3 4 3 3 3" xfId="51863" xr:uid="{807F451C-95F4-45F2-B722-989667C0B690}"/>
    <cellStyle name="Normal 4 15 2 2 2 2 2 2 2 3 4 3 3 4" xfId="27039" xr:uid="{C7801FD4-2050-4207-8AA9-C2D2F561D3A5}"/>
    <cellStyle name="Normal 4 15 2 2 2 2 2 2 2 3 4 3 4" xfId="6896" xr:uid="{844D20FA-65C5-4929-83B7-5C3DF3B6C943}"/>
    <cellStyle name="Normal 4 15 2 2 2 2 2 2 2 3 4 3 4 2" xfId="33943" xr:uid="{3522BC1E-1577-4481-B2B8-4429246CA03A}"/>
    <cellStyle name="Normal 4 15 2 2 2 2 2 2 2 3 4 3 4 3" xfId="46356" xr:uid="{CA938A8D-0EF9-4134-97B2-F30FAECA2C4E}"/>
    <cellStyle name="Normal 4 15 2 2 2 2 2 2 2 3 4 3 4 4" xfId="21532" xr:uid="{18B46892-0D89-45B6-90C7-BB79A930BA6E}"/>
    <cellStyle name="Normal 4 15 2 2 2 2 2 2 2 3 4 3 5" xfId="16443" xr:uid="{D4ECDD57-42E9-4953-9446-808980E57128}"/>
    <cellStyle name="Normal 4 15 2 2 2 2 2 2 2 3 4 3 6" xfId="28854" xr:uid="{38C962E9-A93B-4B30-B215-D40CC1E924B3}"/>
    <cellStyle name="Normal 4 15 2 2 2 2 2 2 2 3 4 3 7" xfId="41267" xr:uid="{9104FD8E-460E-4B9F-B81E-1C608307A44A}"/>
    <cellStyle name="Normal 4 15 2 2 2 2 2 2 2 3 4 3 8" xfId="14628" xr:uid="{DF280917-72AD-4987-B93B-D3D6517D1327}"/>
    <cellStyle name="Normal 4 15 2 2 2 2 2 2 2 3 4 4" xfId="3384" xr:uid="{BEB1AC39-D9B5-4201-AD04-23FFA994D67B}"/>
    <cellStyle name="Normal 4 15 2 2 2 2 2 2 2 3 4 4 2" xfId="8605" xr:uid="{C924F47F-1824-449E-B586-11693EA9728C}"/>
    <cellStyle name="Normal 4 15 2 2 2 2 2 2 2 3 4 4 2 2" xfId="35652" xr:uid="{5477C709-90B6-4A06-BF5D-39834BA623CC}"/>
    <cellStyle name="Normal 4 15 2 2 2 2 2 2 2 3 4 4 2 3" xfId="48065" xr:uid="{792F3326-7829-41E8-8955-0106DE05D72D}"/>
    <cellStyle name="Normal 4 15 2 2 2 2 2 2 2 3 4 4 2 4" xfId="23241" xr:uid="{BB2B62F4-AF67-43CC-BDC9-AC57EC89DB6C}"/>
    <cellStyle name="Normal 4 15 2 2 2 2 2 2 2 3 4 4 3" xfId="30436" xr:uid="{513B5212-5226-4D0D-A717-EBD107EE32C9}"/>
    <cellStyle name="Normal 4 15 2 2 2 2 2 2 2 3 4 4 4" xfId="42849" xr:uid="{FB7D69E4-C685-4179-A132-C86B06684E14}"/>
    <cellStyle name="Normal 4 15 2 2 2 2 2 2 2 3 4 4 5" xfId="18025" xr:uid="{9BC5558C-9BE9-4B40-98CA-CE177CE96DFE}"/>
    <cellStyle name="Normal 4 15 2 2 2 2 2 2 2 3 4 5" xfId="1279" xr:uid="{A6025464-4976-434B-A4FF-288A516D5904}"/>
    <cellStyle name="Normal 4 15 2 2 2 2 2 2 2 3 4 5 2" xfId="10707" xr:uid="{B66ECB68-505C-4341-9AC8-2E7F8FA1E7B6}"/>
    <cellStyle name="Normal 4 15 2 2 2 2 2 2 2 3 4 5 2 2" xfId="37754" xr:uid="{3200A333-664E-4B67-938C-C08E6390228A}"/>
    <cellStyle name="Normal 4 15 2 2 2 2 2 2 2 3 4 5 2 3" xfId="50167" xr:uid="{612E297B-295C-4903-8FD7-813767232F88}"/>
    <cellStyle name="Normal 4 15 2 2 2 2 2 2 2 3 4 5 2 4" xfId="25343" xr:uid="{6FE3F584-5616-43BB-8FE3-70D4A3CC377B}"/>
    <cellStyle name="Normal 4 15 2 2 2 2 2 2 2 3 4 5 3" xfId="28332" xr:uid="{21936A0D-69E9-405E-BFB4-8F968FCFD4ED}"/>
    <cellStyle name="Normal 4 15 2 2 2 2 2 2 2 3 4 5 4" xfId="40745" xr:uid="{E31CBA34-F4BB-4794-8196-E654D9B0AAE5}"/>
    <cellStyle name="Normal 4 15 2 2 2 2 2 2 2 3 4 5 5" xfId="15921" xr:uid="{3EC168B6-DF52-402E-890F-AB30DDB7BE41}"/>
    <cellStyle name="Normal 4 15 2 2 2 2 2 2 2 3 4 6" xfId="5737" xr:uid="{289829CC-6358-4D28-A902-A8AB12A8A8D7}"/>
    <cellStyle name="Normal 4 15 2 2 2 2 2 2 2 3 4 6 2" xfId="32784" xr:uid="{24E9EB3D-F9CC-4F36-9D97-8179D309596A}"/>
    <cellStyle name="Normal 4 15 2 2 2 2 2 2 2 3 4 6 3" xfId="45197" xr:uid="{35474C51-49E9-4B29-9E5D-08E7E28961FB}"/>
    <cellStyle name="Normal 4 15 2 2 2 2 2 2 2 3 4 6 4" xfId="20373" xr:uid="{7363849E-C346-4B28-91F7-941D3E40D69F}"/>
    <cellStyle name="Normal 4 15 2 2 2 2 2 2 2 3 4 7" xfId="15268" xr:uid="{65D6A90F-F3D9-4C87-AA4E-CC974047803F}"/>
    <cellStyle name="Normal 4 15 2 2 2 2 2 2 2 3 4 8" xfId="27679" xr:uid="{1B358F5A-FDAB-4CB6-8192-97442EA773D5}"/>
    <cellStyle name="Normal 4 15 2 2 2 2 2 2 2 3 4 9" xfId="40092" xr:uid="{9FA8CE92-787F-408E-B7A8-5FCF71264E64}"/>
    <cellStyle name="Normal 4 15 2 2 2 2 2 2 2 3 5" xfId="279" xr:uid="{64157CB5-EB48-4417-A1A4-CDB462486866}"/>
    <cellStyle name="Normal 4 15 2 2 2 2 2 2 2 3 5 10" xfId="13119" xr:uid="{76F15AB5-A547-4E7D-B754-8F11FC385AD7}"/>
    <cellStyle name="Normal 4 15 2 2 2 2 2 2 2 3 5 2" xfId="2510" xr:uid="{60970251-606D-4B62-AD40-CFEEF8D67637}"/>
    <cellStyle name="Normal 4 15 2 2 2 2 2 2 2 3 5 2 2" xfId="4093" xr:uid="{9A41A283-1AE3-45FA-ABC6-C5982B430DA6}"/>
    <cellStyle name="Normal 4 15 2 2 2 2 2 2 2 3 5 2 2 2" xfId="9836" xr:uid="{5E9715EA-3667-4E61-AF6B-2DD5AAFCAAD0}"/>
    <cellStyle name="Normal 4 15 2 2 2 2 2 2 2 3 5 2 2 2 2" xfId="36883" xr:uid="{339D5E06-114E-42B4-BD3C-20038F5E636C}"/>
    <cellStyle name="Normal 4 15 2 2 2 2 2 2 2 3 5 2 2 2 3" xfId="49296" xr:uid="{477A7543-F4D1-487E-AF3F-72BFB64E1DFD}"/>
    <cellStyle name="Normal 4 15 2 2 2 2 2 2 2 3 5 2 2 2 4" xfId="24472" xr:uid="{F3BAC535-C091-483C-A2A6-8843F9D5F397}"/>
    <cellStyle name="Normal 4 15 2 2 2 2 2 2 2 3 5 2 2 3" xfId="31145" xr:uid="{E5F75A34-49CF-4A2D-A762-A47B1ACA30CE}"/>
    <cellStyle name="Normal 4 15 2 2 2 2 2 2 2 3 5 2 2 4" xfId="43558" xr:uid="{9AD6E197-C470-43DD-9397-5CADFF3EA738}"/>
    <cellStyle name="Normal 4 15 2 2 2 2 2 2 2 3 5 2 2 5" xfId="18734" xr:uid="{C3048CB0-29C3-4891-947D-3B3A81CB5651}"/>
    <cellStyle name="Normal 4 15 2 2 2 2 2 2 2 3 5 2 3" xfId="11416" xr:uid="{395CDF0C-12D3-4FB7-8CB8-E480054D6DA0}"/>
    <cellStyle name="Normal 4 15 2 2 2 2 2 2 2 3 5 2 3 2" xfId="38463" xr:uid="{FAB30AF2-CA1B-4033-8F3A-65B3F96F3192}"/>
    <cellStyle name="Normal 4 15 2 2 2 2 2 2 2 3 5 2 3 3" xfId="50876" xr:uid="{90E423E8-31A9-4F4C-AE87-FEAA0DA9F6F7}"/>
    <cellStyle name="Normal 4 15 2 2 2 2 2 2 2 3 5 2 3 4" xfId="26052" xr:uid="{C688B0F1-AEAB-4F58-A565-A52A2324EE76}"/>
    <cellStyle name="Normal 4 15 2 2 2 2 2 2 2 3 5 2 4" xfId="7605" xr:uid="{A5A94F46-4B52-4A85-BF85-2A4038B7B59E}"/>
    <cellStyle name="Normal 4 15 2 2 2 2 2 2 2 3 5 2 4 2" xfId="34652" xr:uid="{11865D35-EAED-429A-8E47-60FE1657F509}"/>
    <cellStyle name="Normal 4 15 2 2 2 2 2 2 2 3 5 2 4 3" xfId="47065" xr:uid="{DB567649-87C4-49B7-BEAC-6B267524D044}"/>
    <cellStyle name="Normal 4 15 2 2 2 2 2 2 2 3 5 2 4 4" xfId="22241" xr:uid="{94328548-5D5E-4268-A30C-10A3FFE9AAA7}"/>
    <cellStyle name="Normal 4 15 2 2 2 2 2 2 2 3 5 2 5" xfId="17152" xr:uid="{2218596E-8A78-47D1-9BDF-E184BBB0E503}"/>
    <cellStyle name="Normal 4 15 2 2 2 2 2 2 2 3 5 2 6" xfId="29563" xr:uid="{46635028-0814-485E-84F9-A45CCE6E7674}"/>
    <cellStyle name="Normal 4 15 2 2 2 2 2 2 2 3 5 2 7" xfId="41976" xr:uid="{A97231CD-79F7-4EB4-B466-3EEBBC794345}"/>
    <cellStyle name="Normal 4 15 2 2 2 2 2 2 2 3 5 2 8" xfId="13641" xr:uid="{4AE6CBDF-58C1-49AF-91C7-DA86B05BE1D5}"/>
    <cellStyle name="Normal 4 15 2 2 2 2 2 2 2 3 5 3" xfId="1988" xr:uid="{D8C3601A-8AF8-4774-A65E-38FC3A56A039}"/>
    <cellStyle name="Normal 4 15 2 2 2 2 2 2 2 3 5 3 2" xfId="4733" xr:uid="{88E7A324-DDF2-433B-9924-AA39C8EE3726}"/>
    <cellStyle name="Normal 4 15 2 2 2 2 2 2 2 3 5 3 2 2" xfId="9314" xr:uid="{C29C1AB2-4728-4C72-A0BE-00E22DCD3EA3}"/>
    <cellStyle name="Normal 4 15 2 2 2 2 2 2 2 3 5 3 2 2 2" xfId="36361" xr:uid="{7A94512A-C5FF-43F3-AF10-28137EA5A177}"/>
    <cellStyle name="Normal 4 15 2 2 2 2 2 2 2 3 5 3 2 2 3" xfId="48774" xr:uid="{DC1DF964-42D8-4AF5-94AB-92434CB54DB4}"/>
    <cellStyle name="Normal 4 15 2 2 2 2 2 2 2 3 5 3 2 2 4" xfId="23950" xr:uid="{4A1B7D79-EB39-4B73-BEEC-691D843E2B25}"/>
    <cellStyle name="Normal 4 15 2 2 2 2 2 2 2 3 5 3 2 3" xfId="31785" xr:uid="{E90A81F6-B3B1-414B-92CB-F9036D9D4889}"/>
    <cellStyle name="Normal 4 15 2 2 2 2 2 2 2 3 5 3 2 4" xfId="44198" xr:uid="{219B92A5-08FD-4A0B-B4D6-94B67F75180B}"/>
    <cellStyle name="Normal 4 15 2 2 2 2 2 2 2 3 5 3 2 5" xfId="19374" xr:uid="{EDCB6E97-7F8F-4DC1-90DF-0CB92F554EFE}"/>
    <cellStyle name="Normal 4 15 2 2 2 2 2 2 2 3 5 3 3" xfId="12057" xr:uid="{FB4A99D7-DB3C-43BB-AAA6-AE3487D1B1F3}"/>
    <cellStyle name="Normal 4 15 2 2 2 2 2 2 2 3 5 3 3 2" xfId="39103" xr:uid="{0BA1E1FE-93CD-4260-80BA-89FB1DB47FEA}"/>
    <cellStyle name="Normal 4 15 2 2 2 2 2 2 2 3 5 3 3 3" xfId="51516" xr:uid="{95916E42-FAE5-414E-B7F8-D8AE91A23FEE}"/>
    <cellStyle name="Normal 4 15 2 2 2 2 2 2 2 3 5 3 3 4" xfId="26692" xr:uid="{1E9FB65A-8B3F-4530-AC23-59EECE8AD266}"/>
    <cellStyle name="Normal 4 15 2 2 2 2 2 2 2 3 5 3 4" xfId="7083" xr:uid="{5B98B6C0-06E3-4965-999D-CE7CC65E38F3}"/>
    <cellStyle name="Normal 4 15 2 2 2 2 2 2 2 3 5 3 4 2" xfId="34130" xr:uid="{0A60AA0A-DDFE-436B-93D4-53A888F9D966}"/>
    <cellStyle name="Normal 4 15 2 2 2 2 2 2 2 3 5 3 4 3" xfId="46543" xr:uid="{2F919D35-3B2E-40C1-AD0A-B8F4B02030CE}"/>
    <cellStyle name="Normal 4 15 2 2 2 2 2 2 2 3 5 3 4 4" xfId="21719" xr:uid="{F997F266-DB1D-45A4-92A6-6D80F781F1CC}"/>
    <cellStyle name="Normal 4 15 2 2 2 2 2 2 2 3 5 3 5" xfId="16630" xr:uid="{7F6CC282-D16C-4B30-9ED0-5F2CEFAC5B6A}"/>
    <cellStyle name="Normal 4 15 2 2 2 2 2 2 2 3 5 3 6" xfId="29041" xr:uid="{B87F538F-28D4-4336-8296-0AA8D5F57CE8}"/>
    <cellStyle name="Normal 4 15 2 2 2 2 2 2 2 3 5 3 7" xfId="41454" xr:uid="{B83997A0-FD23-4C48-9E9F-D5CFD0258B51}"/>
    <cellStyle name="Normal 4 15 2 2 2 2 2 2 2 3 5 3 8" xfId="14281" xr:uid="{5864C10E-5B0E-4F7D-8E65-7E6FD8536361}"/>
    <cellStyle name="Normal 4 15 2 2 2 2 2 2 2 3 5 4" xfId="3571" xr:uid="{5735B029-B140-4318-9CEF-229BDC462987}"/>
    <cellStyle name="Normal 4 15 2 2 2 2 2 2 2 3 5 4 2" xfId="8258" xr:uid="{5CA215D6-A8B0-406D-A2F5-68D782EC3A2E}"/>
    <cellStyle name="Normal 4 15 2 2 2 2 2 2 2 3 5 4 2 2" xfId="35305" xr:uid="{938EE4D5-4DA0-4D84-BF37-93B27D3B8C3F}"/>
    <cellStyle name="Normal 4 15 2 2 2 2 2 2 2 3 5 4 2 3" xfId="47718" xr:uid="{6E24B473-26E1-4F0F-91A4-EFD057FC60F3}"/>
    <cellStyle name="Normal 4 15 2 2 2 2 2 2 2 3 5 4 2 4" xfId="22894" xr:uid="{986FE048-2BB7-4EFF-8514-97C56AB16E53}"/>
    <cellStyle name="Normal 4 15 2 2 2 2 2 2 2 3 5 4 3" xfId="30623" xr:uid="{D4CB2527-4E77-454F-B189-1170090D0E78}"/>
    <cellStyle name="Normal 4 15 2 2 2 2 2 2 2 3 5 4 4" xfId="43036" xr:uid="{A9720C4F-B3D3-4D0B-BD9D-966ECC1406CF}"/>
    <cellStyle name="Normal 4 15 2 2 2 2 2 2 2 3 5 4 5" xfId="18212" xr:uid="{8ACEB348-6333-4AA7-9978-FFB9ABF3F489}"/>
    <cellStyle name="Normal 4 15 2 2 2 2 2 2 2 3 5 5" xfId="932" xr:uid="{C91EFD44-AD53-4185-82C7-67FCE28BC4BD}"/>
    <cellStyle name="Normal 4 15 2 2 2 2 2 2 2 3 5 5 2" xfId="10894" xr:uid="{7744A293-8D99-496B-9ADB-04F7EC710AD9}"/>
    <cellStyle name="Normal 4 15 2 2 2 2 2 2 2 3 5 5 2 2" xfId="37941" xr:uid="{F9392B6A-FB2A-4A45-8254-63221F9A2879}"/>
    <cellStyle name="Normal 4 15 2 2 2 2 2 2 2 3 5 5 2 3" xfId="50354" xr:uid="{11994266-61A3-4637-96F3-FD75995C5380}"/>
    <cellStyle name="Normal 4 15 2 2 2 2 2 2 2 3 5 5 2 4" xfId="25530" xr:uid="{07AC7291-671F-4075-8C3F-69200B3DD98A}"/>
    <cellStyle name="Normal 4 15 2 2 2 2 2 2 2 3 5 5 3" xfId="27985" xr:uid="{127BA69D-66EA-4323-B288-50E0E1A11961}"/>
    <cellStyle name="Normal 4 15 2 2 2 2 2 2 2 3 5 5 4" xfId="40398" xr:uid="{9E179E14-0A4D-4591-9CC7-4DB1BF24DA77}"/>
    <cellStyle name="Normal 4 15 2 2 2 2 2 2 2 3 5 5 5" xfId="15574" xr:uid="{DBB0104A-3484-4A9C-A4B8-A39C6F957891}"/>
    <cellStyle name="Normal 4 15 2 2 2 2 2 2 2 3 5 6" xfId="6143" xr:uid="{B680431A-EA44-4366-A641-BC75FF18866D}"/>
    <cellStyle name="Normal 4 15 2 2 2 2 2 2 2 3 5 6 2" xfId="33190" xr:uid="{7EEA1D94-E263-4E36-8566-383F5B853055}"/>
    <cellStyle name="Normal 4 15 2 2 2 2 2 2 2 3 5 6 3" xfId="45603" xr:uid="{2CEE043B-6D55-4134-BF48-7C7F13909D95}"/>
    <cellStyle name="Normal 4 15 2 2 2 2 2 2 2 3 5 6 4" xfId="20779" xr:uid="{AB735651-90E5-471B-9567-3EFEC74FC4D1}"/>
    <cellStyle name="Normal 4 15 2 2 2 2 2 2 2 3 5 7" xfId="14921" xr:uid="{94401B94-2DAA-416A-AA5E-2F6DD5D867E5}"/>
    <cellStyle name="Normal 4 15 2 2 2 2 2 2 2 3 5 8" xfId="27332" xr:uid="{F53C409C-9274-44BC-AAD3-43FE5D2C6F27}"/>
    <cellStyle name="Normal 4 15 2 2 2 2 2 2 2 3 5 9" xfId="39745" xr:uid="{4A8865C4-663C-44BE-99C2-D8527F218198}"/>
    <cellStyle name="Normal 4 15 2 2 2 2 2 2 2 3 6" xfId="2335" xr:uid="{4FA5DDD2-695E-4241-A4E6-1A4C23F16B0E}"/>
    <cellStyle name="Normal 4 15 2 2 2 2 2 2 2 3 6 2" xfId="3918" xr:uid="{2C7AB3E9-6307-4A1F-A11D-328AE4025F5C}"/>
    <cellStyle name="Normal 4 15 2 2 2 2 2 2 2 3 6 2 2" xfId="9661" xr:uid="{E5901662-4DD6-4228-945C-D60E933359E6}"/>
    <cellStyle name="Normal 4 15 2 2 2 2 2 2 2 3 6 2 2 2" xfId="36708" xr:uid="{B9CE1477-D833-4A4C-B5CF-5CE03887D9A2}"/>
    <cellStyle name="Normal 4 15 2 2 2 2 2 2 2 3 6 2 2 3" xfId="49121" xr:uid="{7067555E-E1AF-4508-8069-69148BF650E3}"/>
    <cellStyle name="Normal 4 15 2 2 2 2 2 2 2 3 6 2 2 4" xfId="24297" xr:uid="{0F0589D8-6585-41DC-88A8-EEE42AC48FC7}"/>
    <cellStyle name="Normal 4 15 2 2 2 2 2 2 2 3 6 2 3" xfId="30970" xr:uid="{160AA375-D12A-4FB0-AF37-BAA1A9F35CE2}"/>
    <cellStyle name="Normal 4 15 2 2 2 2 2 2 2 3 6 2 4" xfId="43383" xr:uid="{59D70590-D7E3-4E77-8B58-C33014418D82}"/>
    <cellStyle name="Normal 4 15 2 2 2 2 2 2 2 3 6 2 5" xfId="18559" xr:uid="{DC63E2E4-709B-44F6-A7E6-EA25D08CBD85}"/>
    <cellStyle name="Normal 4 15 2 2 2 2 2 2 2 3 6 3" xfId="11241" xr:uid="{BE70EAAA-73E5-4125-A969-D4C8A78B3A05}"/>
    <cellStyle name="Normal 4 15 2 2 2 2 2 2 2 3 6 3 2" xfId="38288" xr:uid="{E64C1CBE-B540-4869-BD0E-48388A0ADADB}"/>
    <cellStyle name="Normal 4 15 2 2 2 2 2 2 2 3 6 3 3" xfId="50701" xr:uid="{707D3692-BAF5-4D1A-AFE9-906A53D95D9A}"/>
    <cellStyle name="Normal 4 15 2 2 2 2 2 2 2 3 6 3 4" xfId="25877" xr:uid="{716C8BE6-5164-40FD-9B5C-141D7F06D40A}"/>
    <cellStyle name="Normal 4 15 2 2 2 2 2 2 2 3 6 4" xfId="7430" xr:uid="{ABE64405-4990-4F25-9066-2B7693E2AF98}"/>
    <cellStyle name="Normal 4 15 2 2 2 2 2 2 2 3 6 4 2" xfId="34477" xr:uid="{05F91D24-D7B5-429D-AE8B-6BE33B6F8C89}"/>
    <cellStyle name="Normal 4 15 2 2 2 2 2 2 2 3 6 4 3" xfId="46890" xr:uid="{608C9CF7-39C9-49F0-B2AD-A8A475C469C9}"/>
    <cellStyle name="Normal 4 15 2 2 2 2 2 2 2 3 6 4 4" xfId="22066" xr:uid="{F62B7D30-487B-40EB-8CF8-0D73E666B280}"/>
    <cellStyle name="Normal 4 15 2 2 2 2 2 2 2 3 6 5" xfId="16977" xr:uid="{E7922C83-5745-4782-8959-6599891EBFB0}"/>
    <cellStyle name="Normal 4 15 2 2 2 2 2 2 2 3 6 6" xfId="29388" xr:uid="{F3D1BD1A-83B1-44A0-B510-0C67E908A8FE}"/>
    <cellStyle name="Normal 4 15 2 2 2 2 2 2 2 3 6 7" xfId="41801" xr:uid="{F7675E7F-22F0-4BDC-AB10-C07E7CFB0510}"/>
    <cellStyle name="Normal 4 15 2 2 2 2 2 2 2 3 6 8" xfId="13466" xr:uid="{A5CC7A35-7C84-44E8-9713-0844BABD3F40}"/>
    <cellStyle name="Normal 4 15 2 2 2 2 2 2 2 3 7" xfId="1454" xr:uid="{3D3B9211-8DE7-4A65-BE0D-872C098148BC}"/>
    <cellStyle name="Normal 4 15 2 2 2 2 2 2 2 3 7 2" xfId="4558" xr:uid="{B6C60BAB-D942-4472-B65A-C1C8E6D7C56F}"/>
    <cellStyle name="Normal 4 15 2 2 2 2 2 2 2 3 7 2 2" xfId="8780" xr:uid="{63504E26-483C-497E-8C86-B8BA3A204B21}"/>
    <cellStyle name="Normal 4 15 2 2 2 2 2 2 2 3 7 2 2 2" xfId="35827" xr:uid="{31D3C53C-F95A-44D4-84CF-5C16F2CD3062}"/>
    <cellStyle name="Normal 4 15 2 2 2 2 2 2 2 3 7 2 2 3" xfId="48240" xr:uid="{6F91DDDF-E18D-4AB0-A60E-BE71D4A56353}"/>
    <cellStyle name="Normal 4 15 2 2 2 2 2 2 2 3 7 2 2 4" xfId="23416" xr:uid="{786D2F2C-5716-499D-84CF-8A00526C0D58}"/>
    <cellStyle name="Normal 4 15 2 2 2 2 2 2 2 3 7 2 3" xfId="31610" xr:uid="{87461F9E-89FB-4FE0-8319-78446C411B32}"/>
    <cellStyle name="Normal 4 15 2 2 2 2 2 2 2 3 7 2 4" xfId="44023" xr:uid="{2C0DE8CF-D785-40D1-A188-34F639E04AED}"/>
    <cellStyle name="Normal 4 15 2 2 2 2 2 2 2 3 7 2 5" xfId="19199" xr:uid="{1A21079F-504E-4464-8F80-EE1DA0CB4EF2}"/>
    <cellStyle name="Normal 4 15 2 2 2 2 2 2 2 3 7 3" xfId="11882" xr:uid="{9DAB350A-A430-4B29-A0A5-83DB041F61E1}"/>
    <cellStyle name="Normal 4 15 2 2 2 2 2 2 2 3 7 3 2" xfId="38928" xr:uid="{8D19A286-103F-4711-8B3A-FF072A6C9DB1}"/>
    <cellStyle name="Normal 4 15 2 2 2 2 2 2 2 3 7 3 3" xfId="51341" xr:uid="{33A84B20-598E-46D0-AA6B-E9A2D24CA64B}"/>
    <cellStyle name="Normal 4 15 2 2 2 2 2 2 2 3 7 3 4" xfId="26517" xr:uid="{648379EF-FCE6-4B99-AEA6-EE54B31F8F70}"/>
    <cellStyle name="Normal 4 15 2 2 2 2 2 2 2 3 7 4" xfId="6549" xr:uid="{26D057D7-4006-41D6-8882-83FDA9CAD744}"/>
    <cellStyle name="Normal 4 15 2 2 2 2 2 2 2 3 7 4 2" xfId="33596" xr:uid="{830DAA24-D989-4E45-9CDB-D258DA5FAB69}"/>
    <cellStyle name="Normal 4 15 2 2 2 2 2 2 2 3 7 4 3" xfId="46009" xr:uid="{915AF9FE-D68B-48A5-AF74-8257907A5070}"/>
    <cellStyle name="Normal 4 15 2 2 2 2 2 2 2 3 7 4 4" xfId="21185" xr:uid="{36644794-DBE4-4CB7-A012-0EC3F0B9FD47}"/>
    <cellStyle name="Normal 4 15 2 2 2 2 2 2 2 3 7 5" xfId="16096" xr:uid="{0D627642-BB77-4186-AD5F-F72EAC30BD9A}"/>
    <cellStyle name="Normal 4 15 2 2 2 2 2 2 2 3 7 6" xfId="28507" xr:uid="{569C459E-3B75-412A-A0DF-DC7632320CC8}"/>
    <cellStyle name="Normal 4 15 2 2 2 2 2 2 2 3 7 7" xfId="40920" xr:uid="{083C1211-7F0C-44B4-9315-65310245197E}"/>
    <cellStyle name="Normal 4 15 2 2 2 2 2 2 2 3 7 8" xfId="14106" xr:uid="{A56C6ECE-8A13-41F6-9C96-2EF54A0DBA27}"/>
    <cellStyle name="Normal 4 15 2 2 2 2 2 2 2 3 8" xfId="3037" xr:uid="{E2ED892F-84A7-4A83-B93D-4E256711B284}"/>
    <cellStyle name="Normal 4 15 2 2 2 2 2 2 2 3 8 2" xfId="8083" xr:uid="{AD7065A5-ACA2-4A46-A0BB-0CDA320C40FD}"/>
    <cellStyle name="Normal 4 15 2 2 2 2 2 2 2 3 8 2 2" xfId="35130" xr:uid="{EE591999-3068-4252-BD0E-599B768E1394}"/>
    <cellStyle name="Normal 4 15 2 2 2 2 2 2 2 3 8 2 3" xfId="47543" xr:uid="{9EBFFA11-F94F-4AC4-964A-E2F437E1FE8F}"/>
    <cellStyle name="Normal 4 15 2 2 2 2 2 2 2 3 8 2 4" xfId="22719" xr:uid="{58A0A2B2-FFC0-48E1-8956-1285AA691D55}"/>
    <cellStyle name="Normal 4 15 2 2 2 2 2 2 2 3 8 3" xfId="30089" xr:uid="{04265DFF-99D7-4859-90A7-0618BBC08AA2}"/>
    <cellStyle name="Normal 4 15 2 2 2 2 2 2 2 3 8 4" xfId="42502" xr:uid="{78659808-23C1-48CA-AB73-C09858F8535E}"/>
    <cellStyle name="Normal 4 15 2 2 2 2 2 2 2 3 8 5" xfId="17678" xr:uid="{CBBE9061-7422-4F22-81A1-C0A03E140238}"/>
    <cellStyle name="Normal 4 15 2 2 2 2 2 2 2 3 9" xfId="757" xr:uid="{D36E1724-34F8-402B-BFA5-E94425F54200}"/>
    <cellStyle name="Normal 4 15 2 2 2 2 2 2 2 3 9 2" xfId="10360" xr:uid="{767BBCD3-175F-492E-939C-41E41A8B8020}"/>
    <cellStyle name="Normal 4 15 2 2 2 2 2 2 2 3 9 2 2" xfId="37407" xr:uid="{5DA943AD-E0D0-48BA-876F-588B7D18BDDD}"/>
    <cellStyle name="Normal 4 15 2 2 2 2 2 2 2 3 9 2 3" xfId="49820" xr:uid="{2054D43B-23E8-41D3-A040-AFE3DD76EB0A}"/>
    <cellStyle name="Normal 4 15 2 2 2 2 2 2 2 3 9 2 4" xfId="24996" xr:uid="{8D3A092E-CF59-4BFA-BFE7-756E79BBE784}"/>
    <cellStyle name="Normal 4 15 2 2 2 2 2 2 2 3 9 3" xfId="27810" xr:uid="{084E4678-B47D-4B86-9322-0F0DCB997082}"/>
    <cellStyle name="Normal 4 15 2 2 2 2 2 2 2 3 9 4" xfId="40223" xr:uid="{80117D70-3FAD-49C9-99B2-6B1EC7376555}"/>
    <cellStyle name="Normal 4 15 2 2 2 2 2 2 2 3 9 5" xfId="15399" xr:uid="{9B53B5CB-48B8-4047-BC05-90E766C1BB85}"/>
    <cellStyle name="Normal 4 15 2 2 2 2 2 2 2 4" xfId="336" xr:uid="{AEA0B515-6E51-4B66-8361-2ADB44200BEC}"/>
    <cellStyle name="Normal 4 15 2 2 2 2 2 2 2 4 10" xfId="27389" xr:uid="{4E84B292-B725-4A96-B41E-C431E48078D9}"/>
    <cellStyle name="Normal 4 15 2 2 2 2 2 2 2 4 11" xfId="39802" xr:uid="{3F5A7B18-4252-46C2-818A-FF01D9664CDA}"/>
    <cellStyle name="Normal 4 15 2 2 2 2 2 2 2 4 12" xfId="12642" xr:uid="{D1FCE500-25A3-4FAF-8F0B-F90A68BAAC76}"/>
    <cellStyle name="Normal 4 15 2 2 2 2 2 2 2 4 2" xfId="989" xr:uid="{4823FD58-BDA4-457B-BE0D-2F995B6DA7C0}"/>
    <cellStyle name="Normal 4 15 2 2 2 2 2 2 2 4 2 2" xfId="2045" xr:uid="{26D1E3F2-8C75-4960-B750-818561387902}"/>
    <cellStyle name="Normal 4 15 2 2 2 2 2 2 2 4 2 2 2" xfId="9371" xr:uid="{CD53081F-237F-4F5A-9D2C-739BADAF1E46}"/>
    <cellStyle name="Normal 4 15 2 2 2 2 2 2 2 4 2 2 2 2" xfId="36418" xr:uid="{4561CB3C-0D62-4426-9020-04D958CD7FE1}"/>
    <cellStyle name="Normal 4 15 2 2 2 2 2 2 2 4 2 2 2 3" xfId="48831" xr:uid="{E11CE18C-7752-42A5-BBA0-6971864DE949}"/>
    <cellStyle name="Normal 4 15 2 2 2 2 2 2 2 4 2 2 2 4" xfId="24007" xr:uid="{8F87A9B2-91A1-450D-A12F-3FF0D5639D91}"/>
    <cellStyle name="Normal 4 15 2 2 2 2 2 2 2 4 2 2 3" xfId="7140" xr:uid="{5A8390AD-2ACB-4C67-B892-5EE56E5F2E54}"/>
    <cellStyle name="Normal 4 15 2 2 2 2 2 2 2 4 2 2 3 2" xfId="34187" xr:uid="{CBA7C0B6-3385-4612-873A-2A90AD80FD9C}"/>
    <cellStyle name="Normal 4 15 2 2 2 2 2 2 2 4 2 2 3 3" xfId="46600" xr:uid="{00887ECF-549F-473A-8439-B0816DD57D08}"/>
    <cellStyle name="Normal 4 15 2 2 2 2 2 2 2 4 2 2 3 4" xfId="21776" xr:uid="{CDE60FB7-362A-41AE-BA84-08A279E2B69D}"/>
    <cellStyle name="Normal 4 15 2 2 2 2 2 2 2 4 2 2 4" xfId="29098" xr:uid="{4D3AFA9C-D429-4C2B-9F84-276C63AB4A23}"/>
    <cellStyle name="Normal 4 15 2 2 2 2 2 2 2 4 2 2 5" xfId="41511" xr:uid="{985C9B4F-0F78-4977-9C73-8A2062EC5BDB}"/>
    <cellStyle name="Normal 4 15 2 2 2 2 2 2 2 4 2 2 6" xfId="16687" xr:uid="{84144B1A-B58B-41FE-9669-91195D35DFCA}"/>
    <cellStyle name="Normal 4 15 2 2 2 2 2 2 2 4 2 3" xfId="3628" xr:uid="{4E6F9F02-AAED-44B5-91F9-22D3387B0970}"/>
    <cellStyle name="Normal 4 15 2 2 2 2 2 2 2 4 2 3 2" xfId="8315" xr:uid="{BD0785BC-A44E-48D3-83D4-123AEE783A82}"/>
    <cellStyle name="Normal 4 15 2 2 2 2 2 2 2 4 2 3 2 2" xfId="35362" xr:uid="{DEEDCB9F-3F00-4951-A12D-58C2696FB411}"/>
    <cellStyle name="Normal 4 15 2 2 2 2 2 2 2 4 2 3 2 3" xfId="47775" xr:uid="{D71DEEF7-4395-40E7-BFF1-4CCC2DC32927}"/>
    <cellStyle name="Normal 4 15 2 2 2 2 2 2 2 4 2 3 2 4" xfId="22951" xr:uid="{67CD16A2-53A3-4207-8681-6139CA7CF4C5}"/>
    <cellStyle name="Normal 4 15 2 2 2 2 2 2 2 4 2 3 3" xfId="30680" xr:uid="{DE1F7A3A-D9E7-4D2E-A358-3AD4AFDE2F52}"/>
    <cellStyle name="Normal 4 15 2 2 2 2 2 2 2 4 2 3 4" xfId="43093" xr:uid="{84CD2A50-E40C-4E9E-8681-3C751DB3ADEB}"/>
    <cellStyle name="Normal 4 15 2 2 2 2 2 2 2 4 2 3 5" xfId="18269" xr:uid="{7D58DE64-84D3-41E7-BCA6-98DAE635C6AD}"/>
    <cellStyle name="Normal 4 15 2 2 2 2 2 2 2 4 2 4" xfId="10951" xr:uid="{E8A5E0DA-8BB0-4145-A6BA-999E1F798699}"/>
    <cellStyle name="Normal 4 15 2 2 2 2 2 2 2 4 2 4 2" xfId="37998" xr:uid="{25C6E154-4893-4BED-831A-5A2DDC7CCE8D}"/>
    <cellStyle name="Normal 4 15 2 2 2 2 2 2 2 4 2 4 3" xfId="50411" xr:uid="{928ABA15-1F52-4390-8EE9-4C83BB578D7F}"/>
    <cellStyle name="Normal 4 15 2 2 2 2 2 2 2 4 2 4 4" xfId="25587" xr:uid="{CB4CBB1E-8528-4B88-B1D0-07E9EEE5F427}"/>
    <cellStyle name="Normal 4 15 2 2 2 2 2 2 2 4 2 5" xfId="5794" xr:uid="{5B7DF672-60A5-4A0E-84F6-9B3630A9D206}"/>
    <cellStyle name="Normal 4 15 2 2 2 2 2 2 2 4 2 5 2" xfId="32841" xr:uid="{D4B4FE99-B9A8-4F89-A9C4-D2E5112F8D4C}"/>
    <cellStyle name="Normal 4 15 2 2 2 2 2 2 2 4 2 5 3" xfId="45254" xr:uid="{EED97009-1006-4649-BDEC-C609DCD00AD0}"/>
    <cellStyle name="Normal 4 15 2 2 2 2 2 2 2 4 2 5 4" xfId="20430" xr:uid="{A1ECD25E-7C74-430D-BB72-E7B1CE112CAE}"/>
    <cellStyle name="Normal 4 15 2 2 2 2 2 2 2 4 2 6" xfId="15631" xr:uid="{33B7A743-0892-414C-AB7A-E22A47F60D41}"/>
    <cellStyle name="Normal 4 15 2 2 2 2 2 2 2 4 2 7" xfId="28042" xr:uid="{95DBCE59-4DC3-4BE9-A58A-8720AC3F111C}"/>
    <cellStyle name="Normal 4 15 2 2 2 2 2 2 2 4 2 8" xfId="40455" xr:uid="{B1C8956C-5429-4348-8E9D-71A38EEC7A62}"/>
    <cellStyle name="Normal 4 15 2 2 2 2 2 2 2 4 2 9" xfId="13176" xr:uid="{4C3BB766-F494-4147-8EA9-3D1A2AB79087}"/>
    <cellStyle name="Normal 4 15 2 2 2 2 2 2 2 4 3" xfId="1842" xr:uid="{C5601D10-42A4-49D4-BA11-86BCF8F4A415}"/>
    <cellStyle name="Normal 4 15 2 2 2 2 2 2 2 4 3 2" xfId="3425" xr:uid="{D22BFE9A-4616-4F84-B195-A08CF398845F}"/>
    <cellStyle name="Normal 4 15 2 2 2 2 2 2 2 4 3 2 2" xfId="6937" xr:uid="{1B115AFF-CC7A-4DEC-8F4E-53726F0E79DC}"/>
    <cellStyle name="Normal 4 15 2 2 2 2 2 2 2 4 3 2 2 2" xfId="33984" xr:uid="{D23BD53C-69A8-46F5-91D6-35F400550179}"/>
    <cellStyle name="Normal 4 15 2 2 2 2 2 2 2 4 3 2 2 3" xfId="46397" xr:uid="{80542882-4F76-4B27-A9B5-847ADC83A1AD}"/>
    <cellStyle name="Normal 4 15 2 2 2 2 2 2 2 4 3 2 2 4" xfId="21573" xr:uid="{644FA0AA-EB3C-403A-B27A-F4CEFF340A56}"/>
    <cellStyle name="Normal 4 15 2 2 2 2 2 2 2 4 3 2 3" xfId="30477" xr:uid="{CD32CA54-E970-4BA5-AEC4-42107C2D5BAD}"/>
    <cellStyle name="Normal 4 15 2 2 2 2 2 2 2 4 3 2 4" xfId="42890" xr:uid="{5E1D63B0-234E-4C81-B76C-E3BFAF1DD09D}"/>
    <cellStyle name="Normal 4 15 2 2 2 2 2 2 2 4 3 2 5" xfId="18066" xr:uid="{8EFC9A69-609D-4AAC-8B72-12660B00A4E6}"/>
    <cellStyle name="Normal 4 15 2 2 2 2 2 2 2 4 3 3" xfId="9168" xr:uid="{8E42D096-47CC-40DA-A1D1-67D8F5DD6DDD}"/>
    <cellStyle name="Normal 4 15 2 2 2 2 2 2 2 4 3 3 2" xfId="36215" xr:uid="{35E76E44-25D3-49C3-8344-A7C91EF88500}"/>
    <cellStyle name="Normal 4 15 2 2 2 2 2 2 2 4 3 3 3" xfId="48628" xr:uid="{9FCDE964-1CFC-45D0-82AB-5A1E40E06D88}"/>
    <cellStyle name="Normal 4 15 2 2 2 2 2 2 2 4 3 3 4" xfId="23804" xr:uid="{B8F5AA91-095F-4212-9138-E665E187F1C5}"/>
    <cellStyle name="Normal 4 15 2 2 2 2 2 2 2 4 3 4" xfId="10748" xr:uid="{E330E306-25B9-4AF4-9D43-27B8ECC8923B}"/>
    <cellStyle name="Normal 4 15 2 2 2 2 2 2 2 4 3 4 2" xfId="37795" xr:uid="{CF1B60AA-059C-435E-97CA-85F0BEF29BB6}"/>
    <cellStyle name="Normal 4 15 2 2 2 2 2 2 2 4 3 4 3" xfId="50208" xr:uid="{DBD771E4-2686-43B1-9434-057F4A8AE282}"/>
    <cellStyle name="Normal 4 15 2 2 2 2 2 2 2 4 3 4 4" xfId="25384" xr:uid="{726795FE-DD75-48E0-9DA7-CAC6C51CF7D9}"/>
    <cellStyle name="Normal 4 15 2 2 2 2 2 2 2 4 3 5" xfId="6200" xr:uid="{E6ADE79C-7B80-481E-82A9-EE02ED6F51EA}"/>
    <cellStyle name="Normal 4 15 2 2 2 2 2 2 2 4 3 5 2" xfId="33247" xr:uid="{E4E97F8E-3641-48CF-829D-78854F2F9554}"/>
    <cellStyle name="Normal 4 15 2 2 2 2 2 2 2 4 3 5 3" xfId="45660" xr:uid="{C6DB20AA-096C-4460-BF36-7BDFA866F2CE}"/>
    <cellStyle name="Normal 4 15 2 2 2 2 2 2 2 4 3 5 4" xfId="20836" xr:uid="{4536A077-89A2-4E5D-99CD-41A0694CF017}"/>
    <cellStyle name="Normal 4 15 2 2 2 2 2 2 2 4 3 6" xfId="16484" xr:uid="{674803D2-92B3-4D98-B219-42FE7A1DE5BF}"/>
    <cellStyle name="Normal 4 15 2 2 2 2 2 2 2 4 3 7" xfId="28895" xr:uid="{1634167D-7789-4995-B801-CD01588DCE10}"/>
    <cellStyle name="Normal 4 15 2 2 2 2 2 2 2 4 3 8" xfId="41308" xr:uid="{8B187946-5457-452A-AFEC-10587A470CDC}"/>
    <cellStyle name="Normal 4 15 2 2 2 2 2 2 2 4 3 9" xfId="12973" xr:uid="{FB4967FD-2D59-47BC-A567-5CA13D79E1C2}"/>
    <cellStyle name="Normal 4 15 2 2 2 2 2 2 2 4 4" xfId="2567" xr:uid="{D5DC5FDE-87EF-4B73-AEB0-5B23D56B1664}"/>
    <cellStyle name="Normal 4 15 2 2 2 2 2 2 2 4 4 2" xfId="4150" xr:uid="{6024E147-6012-40B9-97A8-9FCA9D8FC675}"/>
    <cellStyle name="Normal 4 15 2 2 2 2 2 2 2 4 4 2 2" xfId="9893" xr:uid="{1B029330-9F11-4415-8683-ED91912B8B8D}"/>
    <cellStyle name="Normal 4 15 2 2 2 2 2 2 2 4 4 2 2 2" xfId="36940" xr:uid="{738C1E73-B4E2-42F9-A742-EA414949F11D}"/>
    <cellStyle name="Normal 4 15 2 2 2 2 2 2 2 4 4 2 2 3" xfId="49353" xr:uid="{EA775B88-262E-4F19-BDC1-41C74C2A643D}"/>
    <cellStyle name="Normal 4 15 2 2 2 2 2 2 2 4 4 2 2 4" xfId="24529" xr:uid="{F2DB5413-9901-4C0E-BF4A-B29C5B98B01F}"/>
    <cellStyle name="Normal 4 15 2 2 2 2 2 2 2 4 4 2 3" xfId="31202" xr:uid="{64FB31D2-1922-4D95-BC7B-5927970D4DB3}"/>
    <cellStyle name="Normal 4 15 2 2 2 2 2 2 2 4 4 2 4" xfId="43615" xr:uid="{F4847756-6B97-454A-829F-445D23B7552A}"/>
    <cellStyle name="Normal 4 15 2 2 2 2 2 2 2 4 4 2 5" xfId="18791" xr:uid="{3F343CB7-10C9-4A62-98FE-84D4544C683E}"/>
    <cellStyle name="Normal 4 15 2 2 2 2 2 2 2 4 4 3" xfId="11473" xr:uid="{E9625BC4-A05C-4EFD-837E-7861F45458CB}"/>
    <cellStyle name="Normal 4 15 2 2 2 2 2 2 2 4 4 3 2" xfId="38520" xr:uid="{AF97B41F-0DC6-46FF-89AA-EE7E4BBC2FC0}"/>
    <cellStyle name="Normal 4 15 2 2 2 2 2 2 2 4 4 3 3" xfId="50933" xr:uid="{1DE91164-C468-424A-BDC1-9101223E9F95}"/>
    <cellStyle name="Normal 4 15 2 2 2 2 2 2 2 4 4 3 4" xfId="26109" xr:uid="{1527ABF7-3E39-45A4-B1F5-26C3134D0164}"/>
    <cellStyle name="Normal 4 15 2 2 2 2 2 2 2 4 4 4" xfId="7662" xr:uid="{F1D9807B-496A-400B-8165-94C498F0AC71}"/>
    <cellStyle name="Normal 4 15 2 2 2 2 2 2 2 4 4 4 2" xfId="34709" xr:uid="{6FA697F4-B62D-46DC-AC16-C1BFC5F6B46A}"/>
    <cellStyle name="Normal 4 15 2 2 2 2 2 2 2 4 4 4 3" xfId="47122" xr:uid="{80EB21A9-C022-49CE-B770-19E154BD2ABA}"/>
    <cellStyle name="Normal 4 15 2 2 2 2 2 2 2 4 4 4 4" xfId="22298" xr:uid="{502BC3CE-F836-4A59-A403-B89CFCB5EB71}"/>
    <cellStyle name="Normal 4 15 2 2 2 2 2 2 2 4 4 5" xfId="17209" xr:uid="{26B23D5A-EFAB-48CE-8749-172C9C4FCF09}"/>
    <cellStyle name="Normal 4 15 2 2 2 2 2 2 2 4 4 6" xfId="29620" xr:uid="{D2FFD765-E335-42B6-A855-36FE3EB3A6A5}"/>
    <cellStyle name="Normal 4 15 2 2 2 2 2 2 2 4 4 7" xfId="42033" xr:uid="{F3ABA4B3-4911-44F4-9EB5-45362677C02A}"/>
    <cellStyle name="Normal 4 15 2 2 2 2 2 2 2 4 4 8" xfId="13698" xr:uid="{78B2E0DB-42DB-46A7-984C-2959154340E9}"/>
    <cellStyle name="Normal 4 15 2 2 2 2 2 2 2 4 5" xfId="1511" xr:uid="{14A082E7-69DF-4244-AC7B-0FFF28C35314}"/>
    <cellStyle name="Normal 4 15 2 2 2 2 2 2 2 4 5 2" xfId="4790" xr:uid="{6189D14D-21F1-4505-844F-8109DF04616F}"/>
    <cellStyle name="Normal 4 15 2 2 2 2 2 2 2 4 5 2 2" xfId="8837" xr:uid="{1EAC7C83-9D26-4CDA-985E-A915AEAE9096}"/>
    <cellStyle name="Normal 4 15 2 2 2 2 2 2 2 4 5 2 2 2" xfId="35884" xr:uid="{8BBEDD96-834A-47F3-83C4-165A619B5FD6}"/>
    <cellStyle name="Normal 4 15 2 2 2 2 2 2 2 4 5 2 2 3" xfId="48297" xr:uid="{A05794B1-9C2B-49BD-A4AA-E9BF98273C78}"/>
    <cellStyle name="Normal 4 15 2 2 2 2 2 2 2 4 5 2 2 4" xfId="23473" xr:uid="{C2D478CE-B57C-46BC-982A-21004FBE4FD3}"/>
    <cellStyle name="Normal 4 15 2 2 2 2 2 2 2 4 5 2 3" xfId="31842" xr:uid="{20860B2A-8803-43AC-ADDA-6FE94BF9E856}"/>
    <cellStyle name="Normal 4 15 2 2 2 2 2 2 2 4 5 2 4" xfId="44255" xr:uid="{74313E24-E346-47FC-ABC9-BAF456EAFDAA}"/>
    <cellStyle name="Normal 4 15 2 2 2 2 2 2 2 4 5 2 5" xfId="19431" xr:uid="{F196390F-126C-4418-B574-165A43A21CED}"/>
    <cellStyle name="Normal 4 15 2 2 2 2 2 2 2 4 5 3" xfId="12114" xr:uid="{DC88CDE8-2480-47D3-AA85-45701B89FCE7}"/>
    <cellStyle name="Normal 4 15 2 2 2 2 2 2 2 4 5 3 2" xfId="39160" xr:uid="{A667FEC5-E6DB-459E-9D54-61B8AD7EBB54}"/>
    <cellStyle name="Normal 4 15 2 2 2 2 2 2 2 4 5 3 3" xfId="51573" xr:uid="{AC913ABB-4836-4774-99E9-29E23C1CEB0C}"/>
    <cellStyle name="Normal 4 15 2 2 2 2 2 2 2 4 5 3 4" xfId="26749" xr:uid="{B561BDE5-ADF2-4B86-B409-0BFBB3280780}"/>
    <cellStyle name="Normal 4 15 2 2 2 2 2 2 2 4 5 4" xfId="6606" xr:uid="{9FF0B90E-0531-4999-A2C0-C6D10EA445FD}"/>
    <cellStyle name="Normal 4 15 2 2 2 2 2 2 2 4 5 4 2" xfId="33653" xr:uid="{AD71968F-F944-4253-99D1-4C3223710BEB}"/>
    <cellStyle name="Normal 4 15 2 2 2 2 2 2 2 4 5 4 3" xfId="46066" xr:uid="{7FC91828-8EA2-45CF-BD03-1E491C7108AC}"/>
    <cellStyle name="Normal 4 15 2 2 2 2 2 2 2 4 5 4 4" xfId="21242" xr:uid="{08EC99B1-0AAB-4D02-B849-AEBD61D00885}"/>
    <cellStyle name="Normal 4 15 2 2 2 2 2 2 2 4 5 5" xfId="16153" xr:uid="{D87B5192-6E88-493F-8282-DEB71EB063FB}"/>
    <cellStyle name="Normal 4 15 2 2 2 2 2 2 2 4 5 6" xfId="28564" xr:uid="{FD5DE6FB-508C-4054-A835-DF8F664D6474}"/>
    <cellStyle name="Normal 4 15 2 2 2 2 2 2 2 4 5 7" xfId="40977" xr:uid="{46A4EFBF-D633-4252-B458-1317D4307865}"/>
    <cellStyle name="Normal 4 15 2 2 2 2 2 2 2 4 5 8" xfId="14338" xr:uid="{F03828FB-79DF-4C6A-BD59-A66D9A335368}"/>
    <cellStyle name="Normal 4 15 2 2 2 2 2 2 2 4 6" xfId="3094" xr:uid="{C10325CF-15BD-4283-AAE4-5DE55CB651E9}"/>
    <cellStyle name="Normal 4 15 2 2 2 2 2 2 2 4 6 2" xfId="8025" xr:uid="{7A056B2D-C528-46A8-92DC-EEC504751A60}"/>
    <cellStyle name="Normal 4 15 2 2 2 2 2 2 2 4 6 2 2" xfId="35072" xr:uid="{F6392F90-8311-4F81-AC3F-4190715582D8}"/>
    <cellStyle name="Normal 4 15 2 2 2 2 2 2 2 4 6 2 3" xfId="47485" xr:uid="{780C68D4-6712-4493-A20C-AC725FC99A50}"/>
    <cellStyle name="Normal 4 15 2 2 2 2 2 2 2 4 6 2 4" xfId="22661" xr:uid="{992977A8-0347-41F9-B0B1-D5DFDFA54784}"/>
    <cellStyle name="Normal 4 15 2 2 2 2 2 2 2 4 6 3" xfId="30146" xr:uid="{768957E5-7E96-4FFC-B41D-C541B3C3D76C}"/>
    <cellStyle name="Normal 4 15 2 2 2 2 2 2 2 4 6 4" xfId="42559" xr:uid="{A2D8E1D0-F03F-4391-AD7F-188658CE65BA}"/>
    <cellStyle name="Normal 4 15 2 2 2 2 2 2 2 4 6 5" xfId="17735" xr:uid="{5B8E803D-CBE7-45B3-A658-19B7F4E2E151}"/>
    <cellStyle name="Normal 4 15 2 2 2 2 2 2 2 4 7" xfId="699" xr:uid="{845DF118-D74E-4D51-A53A-B32014ADDD8F}"/>
    <cellStyle name="Normal 4 15 2 2 2 2 2 2 2 4 7 2" xfId="10417" xr:uid="{001C76B1-0777-4D07-BCB4-329224826484}"/>
    <cellStyle name="Normal 4 15 2 2 2 2 2 2 2 4 7 2 2" xfId="37464" xr:uid="{F052EB38-0B5C-4D89-97E4-209D12EA1C24}"/>
    <cellStyle name="Normal 4 15 2 2 2 2 2 2 2 4 7 2 3" xfId="49877" xr:uid="{277BB446-09DD-4CFF-8D90-987BD43CA96A}"/>
    <cellStyle name="Normal 4 15 2 2 2 2 2 2 2 4 7 2 4" xfId="25053" xr:uid="{6FA8D00B-7BD4-44D9-9681-E957F06428B9}"/>
    <cellStyle name="Normal 4 15 2 2 2 2 2 2 2 4 7 3" xfId="27752" xr:uid="{A1039FF0-DE5C-437C-9167-B85C0F504688}"/>
    <cellStyle name="Normal 4 15 2 2 2 2 2 2 2 4 7 4" xfId="40165" xr:uid="{A1C8B2C4-8281-4C52-9AD3-162CC2AF3FBF}"/>
    <cellStyle name="Normal 4 15 2 2 2 2 2 2 2 4 7 5" xfId="15341" xr:uid="{7A98411D-E7E8-41BD-98F0-C3667EF336EC}"/>
    <cellStyle name="Normal 4 15 2 2 2 2 2 2 2 4 8" xfId="5364" xr:uid="{4612C95E-4657-44AC-BB73-8259C60B9483}"/>
    <cellStyle name="Normal 4 15 2 2 2 2 2 2 2 4 8 2" xfId="32411" xr:uid="{FB16F025-9107-4112-9AA6-7FF8D0C36CD9}"/>
    <cellStyle name="Normal 4 15 2 2 2 2 2 2 2 4 8 3" xfId="44824" xr:uid="{3A3AD5AE-2B1F-4DC0-98E9-CF452482C7CD}"/>
    <cellStyle name="Normal 4 15 2 2 2 2 2 2 2 4 8 4" xfId="20000" xr:uid="{D00B2888-635C-47DA-9663-7535F591B194}"/>
    <cellStyle name="Normal 4 15 2 2 2 2 2 2 2 4 9" xfId="14978" xr:uid="{DB665D6E-46FA-409A-9620-B578D3B6753E}"/>
    <cellStyle name="Normal 4 15 2 2 2 2 2 2 2 5" xfId="452" xr:uid="{A3C517CC-E11B-475A-94BF-9B36EB02614F}"/>
    <cellStyle name="Normal 4 15 2 2 2 2 2 2 2 5 10" xfId="39918" xr:uid="{7CC31ABF-1463-4044-B374-71C7074B853A}"/>
    <cellStyle name="Normal 4 15 2 2 2 2 2 2 2 5 11" xfId="12758" xr:uid="{ED52F946-6B67-48B2-96A9-44C75273E7DF}"/>
    <cellStyle name="Normal 4 15 2 2 2 2 2 2 2 5 2" xfId="2161" xr:uid="{06ACDD3E-2592-47D5-873E-76B5FD574A9C}"/>
    <cellStyle name="Normal 4 15 2 2 2 2 2 2 2 5 2 2" xfId="3744" xr:uid="{6165FA3E-C695-4941-A826-629ADA8782EA}"/>
    <cellStyle name="Normal 4 15 2 2 2 2 2 2 2 5 2 2 2" xfId="7256" xr:uid="{B8E8B5A2-EB75-4D00-84A3-6BB54A4CD556}"/>
    <cellStyle name="Normal 4 15 2 2 2 2 2 2 2 5 2 2 2 2" xfId="34303" xr:uid="{841EADCA-9F7D-4760-95F8-49181D111A26}"/>
    <cellStyle name="Normal 4 15 2 2 2 2 2 2 2 5 2 2 2 3" xfId="46716" xr:uid="{5BB97FB0-FB66-47A4-A50E-4C3C3CE3F6A1}"/>
    <cellStyle name="Normal 4 15 2 2 2 2 2 2 2 5 2 2 2 4" xfId="21892" xr:uid="{BE1AAC6E-7339-41BC-8917-C9BD75CBE8BA}"/>
    <cellStyle name="Normal 4 15 2 2 2 2 2 2 2 5 2 2 3" xfId="30796" xr:uid="{6D722F44-5AE1-45AC-A87D-8DBD2ED84321}"/>
    <cellStyle name="Normal 4 15 2 2 2 2 2 2 2 5 2 2 4" xfId="43209" xr:uid="{507BC525-854D-4863-976A-472E30E421B5}"/>
    <cellStyle name="Normal 4 15 2 2 2 2 2 2 2 5 2 2 5" xfId="18385" xr:uid="{6623B578-FBDC-466B-B55C-50E137CAC6AB}"/>
    <cellStyle name="Normal 4 15 2 2 2 2 2 2 2 5 2 3" xfId="9487" xr:uid="{C55FB6BB-4820-41B3-9F8C-6C2C287655C8}"/>
    <cellStyle name="Normal 4 15 2 2 2 2 2 2 2 5 2 3 2" xfId="36534" xr:uid="{6AEBCCD3-DF7A-4F15-BD42-867BD3D8C34A}"/>
    <cellStyle name="Normal 4 15 2 2 2 2 2 2 2 5 2 3 3" xfId="48947" xr:uid="{AB7989DD-5FE8-4428-9666-BE8608E6CDA3}"/>
    <cellStyle name="Normal 4 15 2 2 2 2 2 2 2 5 2 3 4" xfId="24123" xr:uid="{13F635F5-F568-49D7-9729-256364EB900E}"/>
    <cellStyle name="Normal 4 15 2 2 2 2 2 2 2 5 2 4" xfId="11067" xr:uid="{54494034-DA6C-49AA-8D2C-6B2E186263BC}"/>
    <cellStyle name="Normal 4 15 2 2 2 2 2 2 2 5 2 4 2" xfId="38114" xr:uid="{AE459BBC-96B4-4F87-A727-90FB4E378AB6}"/>
    <cellStyle name="Normal 4 15 2 2 2 2 2 2 2 5 2 4 3" xfId="50527" xr:uid="{805DA901-ED91-47DF-936D-4094467DCF03}"/>
    <cellStyle name="Normal 4 15 2 2 2 2 2 2 2 5 2 4 4" xfId="25703" xr:uid="{0719E9F3-305D-4460-80D6-446A03C94BC0}"/>
    <cellStyle name="Normal 4 15 2 2 2 2 2 2 2 5 2 5" xfId="5910" xr:uid="{6EE48ACF-2394-416A-B187-0DF955B874ED}"/>
    <cellStyle name="Normal 4 15 2 2 2 2 2 2 2 5 2 5 2" xfId="32957" xr:uid="{73DCD7CC-713A-4C53-9A55-8DD921B83A21}"/>
    <cellStyle name="Normal 4 15 2 2 2 2 2 2 2 5 2 5 3" xfId="45370" xr:uid="{DC8818D9-743E-4473-9F22-1D2A501C55F5}"/>
    <cellStyle name="Normal 4 15 2 2 2 2 2 2 2 5 2 5 4" xfId="20546" xr:uid="{ECAA0097-AED5-4BC9-8EF5-B07AFC951FFC}"/>
    <cellStyle name="Normal 4 15 2 2 2 2 2 2 2 5 2 6" xfId="16803" xr:uid="{9C11995C-6F20-4C18-9C3F-08983EA3B0AF}"/>
    <cellStyle name="Normal 4 15 2 2 2 2 2 2 2 5 2 7" xfId="29214" xr:uid="{6BFBFF41-AA2C-4DEE-8407-C7924847B201}"/>
    <cellStyle name="Normal 4 15 2 2 2 2 2 2 2 5 2 8" xfId="41627" xr:uid="{F523112B-33C7-4E21-A27E-740840A02FF3}"/>
    <cellStyle name="Normal 4 15 2 2 2 2 2 2 2 5 2 9" xfId="13292" xr:uid="{F41687F4-A23C-4C7E-8234-C2DE5732A51D}"/>
    <cellStyle name="Normal 4 15 2 2 2 2 2 2 2 5 3" xfId="2683" xr:uid="{C8303C9A-E9CE-4E58-9ED4-6D026571371B}"/>
    <cellStyle name="Normal 4 15 2 2 2 2 2 2 2 5 3 2" xfId="4266" xr:uid="{E7861D94-C1A1-4214-B464-FB858D28480B}"/>
    <cellStyle name="Normal 4 15 2 2 2 2 2 2 2 5 3 2 2" xfId="7778" xr:uid="{BFF13E1C-0430-42CD-B2C5-A92F66C8FF17}"/>
    <cellStyle name="Normal 4 15 2 2 2 2 2 2 2 5 3 2 2 2" xfId="34825" xr:uid="{B064C81A-C422-460C-8B65-B10979D053B8}"/>
    <cellStyle name="Normal 4 15 2 2 2 2 2 2 2 5 3 2 2 3" xfId="47238" xr:uid="{DB15A74A-15C4-4D04-B71F-DBA7D5C244E9}"/>
    <cellStyle name="Normal 4 15 2 2 2 2 2 2 2 5 3 2 2 4" xfId="22414" xr:uid="{8E25DF38-8E83-49E1-B798-ACE9D51835B9}"/>
    <cellStyle name="Normal 4 15 2 2 2 2 2 2 2 5 3 2 3" xfId="31318" xr:uid="{701AF103-03B4-43D2-830F-B1800E4279C0}"/>
    <cellStyle name="Normal 4 15 2 2 2 2 2 2 2 5 3 2 4" xfId="43731" xr:uid="{27B2EFF6-528E-43B0-8E14-9DEF8DED1DCA}"/>
    <cellStyle name="Normal 4 15 2 2 2 2 2 2 2 5 3 2 5" xfId="18907" xr:uid="{59B76A22-DAB1-4204-84A5-42CE4269E77E}"/>
    <cellStyle name="Normal 4 15 2 2 2 2 2 2 2 5 3 3" xfId="10009" xr:uid="{A660B0C7-0744-4833-9335-D7F744892FC9}"/>
    <cellStyle name="Normal 4 15 2 2 2 2 2 2 2 5 3 3 2" xfId="37056" xr:uid="{6E5BE13B-F7AB-4371-ADEB-DEC527A91EB9}"/>
    <cellStyle name="Normal 4 15 2 2 2 2 2 2 2 5 3 3 3" xfId="49469" xr:uid="{96BA8ACC-51F3-4FAF-A4F1-2F9C21D67A0E}"/>
    <cellStyle name="Normal 4 15 2 2 2 2 2 2 2 5 3 3 4" xfId="24645" xr:uid="{B68D482E-9E65-49C4-BE7A-9D5CD0BF2D33}"/>
    <cellStyle name="Normal 4 15 2 2 2 2 2 2 2 5 3 4" xfId="11589" xr:uid="{C0C72821-6D49-4F0D-B364-E6F7B22C9947}"/>
    <cellStyle name="Normal 4 15 2 2 2 2 2 2 2 5 3 4 2" xfId="38636" xr:uid="{36BDE2DD-4DD3-4883-A660-683220F4E340}"/>
    <cellStyle name="Normal 4 15 2 2 2 2 2 2 2 5 3 4 3" xfId="51049" xr:uid="{BD208A43-51F1-4B5D-897E-481A58E9E99C}"/>
    <cellStyle name="Normal 4 15 2 2 2 2 2 2 2 5 3 4 4" xfId="26225" xr:uid="{3584581E-DDEB-4918-B5B7-D7A05544879F}"/>
    <cellStyle name="Normal 4 15 2 2 2 2 2 2 2 5 3 5" xfId="6316" xr:uid="{E9E03197-50ED-45FC-A5FF-71D6082CB018}"/>
    <cellStyle name="Normal 4 15 2 2 2 2 2 2 2 5 3 5 2" xfId="33363" xr:uid="{E635EEF6-D318-4F87-A682-62252CCEC494}"/>
    <cellStyle name="Normal 4 15 2 2 2 2 2 2 2 5 3 5 3" xfId="45776" xr:uid="{80D2BFB0-CF55-4CC5-9613-6776C3A15AAA}"/>
    <cellStyle name="Normal 4 15 2 2 2 2 2 2 2 5 3 5 4" xfId="20952" xr:uid="{C6436F7C-6E9F-469D-8162-C9F557707602}"/>
    <cellStyle name="Normal 4 15 2 2 2 2 2 2 2 5 3 6" xfId="17325" xr:uid="{C7BF0C85-76FD-44EB-9394-3A7BC8856E96}"/>
    <cellStyle name="Normal 4 15 2 2 2 2 2 2 2 5 3 7" xfId="29736" xr:uid="{AB593518-84D8-49F9-B1AE-9E574BF0F5A9}"/>
    <cellStyle name="Normal 4 15 2 2 2 2 2 2 2 5 3 8" xfId="42149" xr:uid="{F8C1C2A2-8AA2-4391-8808-12808EDB27FC}"/>
    <cellStyle name="Normal 4 15 2 2 2 2 2 2 2 5 3 9" xfId="13814" xr:uid="{457BF601-5A71-45ED-B01C-B71A79B52D52}"/>
    <cellStyle name="Normal 4 15 2 2 2 2 2 2 2 5 4" xfId="1627" xr:uid="{CCECCE84-9E62-402A-AE2B-2AA2D3F628A6}"/>
    <cellStyle name="Normal 4 15 2 2 2 2 2 2 2 5 4 2" xfId="4906" xr:uid="{1E807762-58CC-4904-B5F6-76D645159F8E}"/>
    <cellStyle name="Normal 4 15 2 2 2 2 2 2 2 5 4 2 2" xfId="8953" xr:uid="{12563D24-8B5D-4923-ADE7-59A94BCACF0B}"/>
    <cellStyle name="Normal 4 15 2 2 2 2 2 2 2 5 4 2 2 2" xfId="36000" xr:uid="{2B0837FC-3141-4A71-ACE4-2CD4422699A9}"/>
    <cellStyle name="Normal 4 15 2 2 2 2 2 2 2 5 4 2 2 3" xfId="48413" xr:uid="{4E41FEAB-C1A5-4097-9032-769502E9523F}"/>
    <cellStyle name="Normal 4 15 2 2 2 2 2 2 2 5 4 2 2 4" xfId="23589" xr:uid="{31FC7FAD-DFF1-4C84-830E-B0D7DA03F4DE}"/>
    <cellStyle name="Normal 4 15 2 2 2 2 2 2 2 5 4 2 3" xfId="31958" xr:uid="{5B3BF782-2B5F-4FE6-A602-E7007633BB91}"/>
    <cellStyle name="Normal 4 15 2 2 2 2 2 2 2 5 4 2 4" xfId="44371" xr:uid="{F9917218-C736-445C-B006-58C28683B223}"/>
    <cellStyle name="Normal 4 15 2 2 2 2 2 2 2 5 4 2 5" xfId="19547" xr:uid="{B9AC4396-946D-4EE4-B10D-84860AD1523F}"/>
    <cellStyle name="Normal 4 15 2 2 2 2 2 2 2 5 4 3" xfId="12230" xr:uid="{5DF44D89-CC33-4F93-A814-30E455D2CE14}"/>
    <cellStyle name="Normal 4 15 2 2 2 2 2 2 2 5 4 3 2" xfId="39276" xr:uid="{F5DA2D62-D284-40B2-AC54-67D7F71597CF}"/>
    <cellStyle name="Normal 4 15 2 2 2 2 2 2 2 5 4 3 3" xfId="51689" xr:uid="{CAAD31FE-7DBF-4B0B-A7D3-E8022CB32B15}"/>
    <cellStyle name="Normal 4 15 2 2 2 2 2 2 2 5 4 3 4" xfId="26865" xr:uid="{0D714E68-99F6-46DE-B31F-A4A6CD119EBF}"/>
    <cellStyle name="Normal 4 15 2 2 2 2 2 2 2 5 4 4" xfId="6722" xr:uid="{6381B8DB-B3C8-412D-A43D-16119AD6CA4B}"/>
    <cellStyle name="Normal 4 15 2 2 2 2 2 2 2 5 4 4 2" xfId="33769" xr:uid="{BAD3EA7E-B9B4-4AFE-A8C7-22A75270DD41}"/>
    <cellStyle name="Normal 4 15 2 2 2 2 2 2 2 5 4 4 3" xfId="46182" xr:uid="{C12BF41E-84CF-44EC-AE2E-CF6B3C4ADDDB}"/>
    <cellStyle name="Normal 4 15 2 2 2 2 2 2 2 5 4 4 4" xfId="21358" xr:uid="{3559D399-9AE0-4EAB-85B0-3A8381ED8FAB}"/>
    <cellStyle name="Normal 4 15 2 2 2 2 2 2 2 5 4 5" xfId="16269" xr:uid="{8F67FAA8-E345-4F38-8F39-5CE0A6DA92CE}"/>
    <cellStyle name="Normal 4 15 2 2 2 2 2 2 2 5 4 6" xfId="28680" xr:uid="{945D08C6-F801-4E2C-A2D5-279D79ED54D7}"/>
    <cellStyle name="Normal 4 15 2 2 2 2 2 2 2 5 4 7" xfId="41093" xr:uid="{0FE53534-3438-41D9-9752-202A02E9C6D3}"/>
    <cellStyle name="Normal 4 15 2 2 2 2 2 2 2 5 4 8" xfId="14454" xr:uid="{AF784981-A3F0-4F54-8447-FB834D52340F}"/>
    <cellStyle name="Normal 4 15 2 2 2 2 2 2 2 5 5" xfId="3210" xr:uid="{7713A158-6328-43AB-AC17-D5F418BAA951}"/>
    <cellStyle name="Normal 4 15 2 2 2 2 2 2 2 5 5 2" xfId="8431" xr:uid="{0A613A65-44D3-432E-8116-0BC70065BE3B}"/>
    <cellStyle name="Normal 4 15 2 2 2 2 2 2 2 5 5 2 2" xfId="35478" xr:uid="{DF7F938E-27A5-48D2-BC99-DDCB915F0FD1}"/>
    <cellStyle name="Normal 4 15 2 2 2 2 2 2 2 5 5 2 3" xfId="47891" xr:uid="{35ADA678-F887-4BAF-B383-B609B08C347F}"/>
    <cellStyle name="Normal 4 15 2 2 2 2 2 2 2 5 5 2 4" xfId="23067" xr:uid="{48FB89A4-F34E-44D0-B944-3315BCD5A938}"/>
    <cellStyle name="Normal 4 15 2 2 2 2 2 2 2 5 5 3" xfId="30262" xr:uid="{B46E2B50-139B-44DF-BC10-C7E5ED25C8E6}"/>
    <cellStyle name="Normal 4 15 2 2 2 2 2 2 2 5 5 4" xfId="42675" xr:uid="{70AFC005-D36A-43FB-9D92-6FDAA8676769}"/>
    <cellStyle name="Normal 4 15 2 2 2 2 2 2 2 5 5 5" xfId="17851" xr:uid="{F46F7DA9-3438-470F-BBD4-1CA8419BB4EA}"/>
    <cellStyle name="Normal 4 15 2 2 2 2 2 2 2 5 6" xfId="1105" xr:uid="{C1DAB006-26FD-4F88-B41B-8453369C4D1A}"/>
    <cellStyle name="Normal 4 15 2 2 2 2 2 2 2 5 6 2" xfId="10533" xr:uid="{A4212CF4-2602-4008-A847-8CBA49A2936E}"/>
    <cellStyle name="Normal 4 15 2 2 2 2 2 2 2 5 6 2 2" xfId="37580" xr:uid="{02FB4B85-02AE-4DF3-9F3A-3B03D25A4CA3}"/>
    <cellStyle name="Normal 4 15 2 2 2 2 2 2 2 5 6 2 3" xfId="49993" xr:uid="{9CF98A57-F787-4278-AD81-F35893E0C96E}"/>
    <cellStyle name="Normal 4 15 2 2 2 2 2 2 2 5 6 2 4" xfId="25169" xr:uid="{904327B0-502F-4F93-ADCD-78E551406CDF}"/>
    <cellStyle name="Normal 4 15 2 2 2 2 2 2 2 5 6 3" xfId="28158" xr:uid="{4F649BEB-C23B-4B18-9D95-1B43C19B7B3E}"/>
    <cellStyle name="Normal 4 15 2 2 2 2 2 2 2 5 6 4" xfId="40571" xr:uid="{A84F428D-80A5-44DB-A91A-8B75F16C4875}"/>
    <cellStyle name="Normal 4 15 2 2 2 2 2 2 2 5 6 5" xfId="15747" xr:uid="{DB3B1AB5-6E98-410D-9CA1-B0CFB35A95B6}"/>
    <cellStyle name="Normal 4 15 2 2 2 2 2 2 2 5 7" xfId="5448" xr:uid="{69718E23-5013-4BCD-9ABE-01AF48955927}"/>
    <cellStyle name="Normal 4 15 2 2 2 2 2 2 2 5 7 2" xfId="32495" xr:uid="{23B71A25-4528-4C52-9C4F-FEEC552982F6}"/>
    <cellStyle name="Normal 4 15 2 2 2 2 2 2 2 5 7 3" xfId="44908" xr:uid="{4F74A1EF-EA10-4DED-B133-5DC1D4FB66C9}"/>
    <cellStyle name="Normal 4 15 2 2 2 2 2 2 2 5 7 4" xfId="20084" xr:uid="{4791BFB8-50A9-4E6C-83E0-E94514000760}"/>
    <cellStyle name="Normal 4 15 2 2 2 2 2 2 2 5 8" xfId="15094" xr:uid="{42855CA0-D105-43CC-B84E-F2DD7CF5B2F5}"/>
    <cellStyle name="Normal 4 15 2 2 2 2 2 2 2 5 9" xfId="27505" xr:uid="{1632FF9E-5481-4892-96F8-BEED69E3B114}"/>
    <cellStyle name="Normal 4 15 2 2 2 2 2 2 2 6" xfId="568" xr:uid="{69EB33AC-0750-4DA8-934B-1B057ACA7E70}"/>
    <cellStyle name="Normal 4 15 2 2 2 2 2 2 2 6 10" xfId="12874" xr:uid="{C5494F4F-BB19-40B5-B54C-3852EFB98DDC}"/>
    <cellStyle name="Normal 4 15 2 2 2 2 2 2 2 6 2" xfId="2799" xr:uid="{7A2794F0-99C1-4AD9-8E85-6E850DDAB08F}"/>
    <cellStyle name="Normal 4 15 2 2 2 2 2 2 2 6 2 2" xfId="4382" xr:uid="{16439A48-E13C-4732-9D2A-E32BBCB12725}"/>
    <cellStyle name="Normal 4 15 2 2 2 2 2 2 2 6 2 2 2" xfId="10125" xr:uid="{48059F50-3C09-4357-BF64-67375B34204B}"/>
    <cellStyle name="Normal 4 15 2 2 2 2 2 2 2 6 2 2 2 2" xfId="37172" xr:uid="{103A1A22-B652-4343-818C-64F453E7C311}"/>
    <cellStyle name="Normal 4 15 2 2 2 2 2 2 2 6 2 2 2 3" xfId="49585" xr:uid="{248A0E26-58C4-42CF-8588-53D0A70B4C46}"/>
    <cellStyle name="Normal 4 15 2 2 2 2 2 2 2 6 2 2 2 4" xfId="24761" xr:uid="{44FA473B-F81A-4DEC-8867-BA8ACD431D7A}"/>
    <cellStyle name="Normal 4 15 2 2 2 2 2 2 2 6 2 2 3" xfId="31434" xr:uid="{AA441BA4-90FA-4311-A07B-FCDFC9BBBC8D}"/>
    <cellStyle name="Normal 4 15 2 2 2 2 2 2 2 6 2 2 4" xfId="43847" xr:uid="{6CB1D061-454F-476D-A0DE-99C4AF2D550D}"/>
    <cellStyle name="Normal 4 15 2 2 2 2 2 2 2 6 2 2 5" xfId="19023" xr:uid="{DA2FB5D8-8EDC-4A73-88B8-871C76A1AD6E}"/>
    <cellStyle name="Normal 4 15 2 2 2 2 2 2 2 6 2 3" xfId="11705" xr:uid="{0CD1DD57-D81D-4435-9AFD-B5F0AFEA8766}"/>
    <cellStyle name="Normal 4 15 2 2 2 2 2 2 2 6 2 3 2" xfId="38752" xr:uid="{7259DC9D-D335-4CB9-98F7-EA7459F400DB}"/>
    <cellStyle name="Normal 4 15 2 2 2 2 2 2 2 6 2 3 3" xfId="51165" xr:uid="{F4BE4BE0-48C6-4982-8019-C2FBEB8625FD}"/>
    <cellStyle name="Normal 4 15 2 2 2 2 2 2 2 6 2 3 4" xfId="26341" xr:uid="{9BCC38C3-2A5A-45DE-88E6-9C02A5B8D605}"/>
    <cellStyle name="Normal 4 15 2 2 2 2 2 2 2 6 2 4" xfId="7894" xr:uid="{A510821A-E227-406B-838B-4F797CE4085D}"/>
    <cellStyle name="Normal 4 15 2 2 2 2 2 2 2 6 2 4 2" xfId="34941" xr:uid="{5221B2C3-E90D-4DD2-B7AF-7F3BC35AB81D}"/>
    <cellStyle name="Normal 4 15 2 2 2 2 2 2 2 6 2 4 3" xfId="47354" xr:uid="{F2ECE5DD-A372-4968-90DF-5EACE5BCF389}"/>
    <cellStyle name="Normal 4 15 2 2 2 2 2 2 2 6 2 4 4" xfId="22530" xr:uid="{390D0A57-2347-4470-B3A1-F3C92DEAFCFA}"/>
    <cellStyle name="Normal 4 15 2 2 2 2 2 2 2 6 2 5" xfId="17441" xr:uid="{D05846A9-EC60-4BBC-B0E3-0F1ABE61E101}"/>
    <cellStyle name="Normal 4 15 2 2 2 2 2 2 2 6 2 6" xfId="29852" xr:uid="{DA44D7F5-B24B-4E59-926E-9C01147DDE22}"/>
    <cellStyle name="Normal 4 15 2 2 2 2 2 2 2 6 2 7" xfId="42265" xr:uid="{5B6939F4-9268-4625-A378-39203FCD4070}"/>
    <cellStyle name="Normal 4 15 2 2 2 2 2 2 2 6 2 8" xfId="13930" xr:uid="{68143887-9B64-4C43-A0E0-92EEB8F15877}"/>
    <cellStyle name="Normal 4 15 2 2 2 2 2 2 2 6 3" xfId="1743" xr:uid="{288CD509-A0CF-4109-BBFA-C73923E9C788}"/>
    <cellStyle name="Normal 4 15 2 2 2 2 2 2 2 6 3 2" xfId="5022" xr:uid="{57E72E6B-2652-443A-8BC4-D6CB95BD913D}"/>
    <cellStyle name="Normal 4 15 2 2 2 2 2 2 2 6 3 2 2" xfId="9069" xr:uid="{6F931500-80F7-412A-9976-F0855E3244ED}"/>
    <cellStyle name="Normal 4 15 2 2 2 2 2 2 2 6 3 2 2 2" xfId="36116" xr:uid="{48AE885E-A678-4A76-A9DA-B8B7E2EC4B7B}"/>
    <cellStyle name="Normal 4 15 2 2 2 2 2 2 2 6 3 2 2 3" xfId="48529" xr:uid="{F89A059B-6286-4906-A427-96EB1D97921B}"/>
    <cellStyle name="Normal 4 15 2 2 2 2 2 2 2 6 3 2 2 4" xfId="23705" xr:uid="{AFDDEDE9-BEC4-4036-9608-263640D40FDD}"/>
    <cellStyle name="Normal 4 15 2 2 2 2 2 2 2 6 3 2 3" xfId="32074" xr:uid="{480AFEE9-B207-4AEA-82A4-124FADD7A1E5}"/>
    <cellStyle name="Normal 4 15 2 2 2 2 2 2 2 6 3 2 4" xfId="44487" xr:uid="{1BC2AB2A-F7B1-46D6-9227-CC7B1AE86431}"/>
    <cellStyle name="Normal 4 15 2 2 2 2 2 2 2 6 3 2 5" xfId="19663" xr:uid="{900D396D-AE96-4338-95AB-FF1A7C61DEB8}"/>
    <cellStyle name="Normal 4 15 2 2 2 2 2 2 2 6 3 3" xfId="12346" xr:uid="{9DCFD075-D773-41ED-A1B0-309931F9A43A}"/>
    <cellStyle name="Normal 4 15 2 2 2 2 2 2 2 6 3 3 2" xfId="39392" xr:uid="{526C6575-4FD9-4AAF-8FBB-22534F33D8C9}"/>
    <cellStyle name="Normal 4 15 2 2 2 2 2 2 2 6 3 3 3" xfId="51805" xr:uid="{D985AA25-8714-4489-B1BB-AC06FDBD75C3}"/>
    <cellStyle name="Normal 4 15 2 2 2 2 2 2 2 6 3 3 4" xfId="26981" xr:uid="{1F00952C-B9C9-4A7A-B71A-C3969AF051F6}"/>
    <cellStyle name="Normal 4 15 2 2 2 2 2 2 2 6 3 4" xfId="6838" xr:uid="{91DC2615-5931-46FF-A7DE-FB25624A9565}"/>
    <cellStyle name="Normal 4 15 2 2 2 2 2 2 2 6 3 4 2" xfId="33885" xr:uid="{E7B78CF9-ACA5-4CA9-ACAB-B69B4F1CF081}"/>
    <cellStyle name="Normal 4 15 2 2 2 2 2 2 2 6 3 4 3" xfId="46298" xr:uid="{95862D3C-1383-4243-9442-13827E0756D1}"/>
    <cellStyle name="Normal 4 15 2 2 2 2 2 2 2 6 3 4 4" xfId="21474" xr:uid="{2068EC3A-343F-40C5-8E17-6721A58510F3}"/>
    <cellStyle name="Normal 4 15 2 2 2 2 2 2 2 6 3 5" xfId="16385" xr:uid="{23DB6C92-1F8D-4F0B-B1AB-8647037DEBD2}"/>
    <cellStyle name="Normal 4 15 2 2 2 2 2 2 2 6 3 6" xfId="28796" xr:uid="{E83CA9FA-113B-498B-A258-CC92F6F6FD63}"/>
    <cellStyle name="Normal 4 15 2 2 2 2 2 2 2 6 3 7" xfId="41209" xr:uid="{F7120944-4C99-4C9C-8086-C917F9DB953E}"/>
    <cellStyle name="Normal 4 15 2 2 2 2 2 2 2 6 3 8" xfId="14570" xr:uid="{E6174840-9DC3-456D-8B79-A4C749C779E0}"/>
    <cellStyle name="Normal 4 15 2 2 2 2 2 2 2 6 4" xfId="3326" xr:uid="{3C19F1A1-C390-4BE5-8C0A-9BDBFE50102F}"/>
    <cellStyle name="Normal 4 15 2 2 2 2 2 2 2 6 4 2" xfId="8547" xr:uid="{EFBCBCFC-ACBF-46F8-B8D9-7301286BCD72}"/>
    <cellStyle name="Normal 4 15 2 2 2 2 2 2 2 6 4 2 2" xfId="35594" xr:uid="{941D8905-6AEB-4E23-909C-DF775A334935}"/>
    <cellStyle name="Normal 4 15 2 2 2 2 2 2 2 6 4 2 3" xfId="48007" xr:uid="{C1AB8821-36D4-46FC-95D5-AAC7F94DC9AB}"/>
    <cellStyle name="Normal 4 15 2 2 2 2 2 2 2 6 4 2 4" xfId="23183" xr:uid="{677B9D00-CFC9-47AE-9038-013E1208F856}"/>
    <cellStyle name="Normal 4 15 2 2 2 2 2 2 2 6 4 3" xfId="30378" xr:uid="{2461B447-C4A2-4391-8B50-37DCD694C47D}"/>
    <cellStyle name="Normal 4 15 2 2 2 2 2 2 2 6 4 4" xfId="42791" xr:uid="{6E6C70BC-30E1-420C-8113-56FC8501F9B2}"/>
    <cellStyle name="Normal 4 15 2 2 2 2 2 2 2 6 4 5" xfId="17967" xr:uid="{604E1F06-45C6-4F12-B8D1-19351F815940}"/>
    <cellStyle name="Normal 4 15 2 2 2 2 2 2 2 6 5" xfId="1221" xr:uid="{6996253E-B4A1-4758-A8FE-4609C526AD83}"/>
    <cellStyle name="Normal 4 15 2 2 2 2 2 2 2 6 5 2" xfId="10649" xr:uid="{1EB49CCF-88A0-4F12-931B-8AE9DC72414D}"/>
    <cellStyle name="Normal 4 15 2 2 2 2 2 2 2 6 5 2 2" xfId="37696" xr:uid="{DBB60731-1FE3-418A-B541-B9AAF7F4961B}"/>
    <cellStyle name="Normal 4 15 2 2 2 2 2 2 2 6 5 2 3" xfId="50109" xr:uid="{35BB0BF4-E9DB-4AEC-9F3A-8D078F7E13C7}"/>
    <cellStyle name="Normal 4 15 2 2 2 2 2 2 2 6 5 2 4" xfId="25285" xr:uid="{FC44D592-CDB7-4FFA-9491-482406E48C0A}"/>
    <cellStyle name="Normal 4 15 2 2 2 2 2 2 2 6 5 3" xfId="28274" xr:uid="{9511336D-704A-42E8-AF8B-C11FB6FE371D}"/>
    <cellStyle name="Normal 4 15 2 2 2 2 2 2 2 6 5 4" xfId="40687" xr:uid="{D9C374DD-BECB-4A58-8D23-1200F36C1FDA}"/>
    <cellStyle name="Normal 4 15 2 2 2 2 2 2 2 6 5 5" xfId="15863" xr:uid="{AAB7D0A5-9BB3-4D94-B621-CCFDB26812E3}"/>
    <cellStyle name="Normal 4 15 2 2 2 2 2 2 2 6 6" xfId="5564" xr:uid="{2F6FC121-2D92-4080-AA45-17E58BBD3C42}"/>
    <cellStyle name="Normal 4 15 2 2 2 2 2 2 2 6 6 2" xfId="32611" xr:uid="{D49C5C85-FE4B-4204-A525-4782ECD917D6}"/>
    <cellStyle name="Normal 4 15 2 2 2 2 2 2 2 6 6 3" xfId="45024" xr:uid="{7C6A9D72-8328-4C7D-BE5C-86C04EC0E729}"/>
    <cellStyle name="Normal 4 15 2 2 2 2 2 2 2 6 6 4" xfId="20200" xr:uid="{588E0B78-7B95-4291-90F5-F345CCDFB8BF}"/>
    <cellStyle name="Normal 4 15 2 2 2 2 2 2 2 6 7" xfId="15210" xr:uid="{65115966-39B3-4564-88A2-CD5BE4E3F739}"/>
    <cellStyle name="Normal 4 15 2 2 2 2 2 2 2 6 8" xfId="27621" xr:uid="{BFA0C3B8-F912-40CD-96BD-92FA408FAC23}"/>
    <cellStyle name="Normal 4 15 2 2 2 2 2 2 2 6 9" xfId="40034" xr:uid="{3FD95820-8EAF-48C5-8379-54A185842837}"/>
    <cellStyle name="Normal 4 15 2 2 2 2 2 2 2 7" xfId="192" xr:uid="{3B2D5985-0D4B-499C-B3A2-75C66C8FF96A}"/>
    <cellStyle name="Normal 4 15 2 2 2 2 2 2 2 7 10" xfId="13032" xr:uid="{619091E9-5AB1-46B6-8363-598111EA4A8B}"/>
    <cellStyle name="Normal 4 15 2 2 2 2 2 2 2 7 2" xfId="2423" xr:uid="{9EE3E4B2-FCEC-4C02-A0A1-D5208A96A6A3}"/>
    <cellStyle name="Normal 4 15 2 2 2 2 2 2 2 7 2 2" xfId="4006" xr:uid="{077FFF5B-6CA3-4EF8-9F56-AB31E9973BA1}"/>
    <cellStyle name="Normal 4 15 2 2 2 2 2 2 2 7 2 2 2" xfId="9749" xr:uid="{56EFE2BF-5B13-43FC-8CA0-3E52C436411C}"/>
    <cellStyle name="Normal 4 15 2 2 2 2 2 2 2 7 2 2 2 2" xfId="36796" xr:uid="{FFCF2A1D-03C9-44C9-89A3-0A001727A154}"/>
    <cellStyle name="Normal 4 15 2 2 2 2 2 2 2 7 2 2 2 3" xfId="49209" xr:uid="{1C3212C6-488E-4E5A-AB4B-29EE0D5EE04D}"/>
    <cellStyle name="Normal 4 15 2 2 2 2 2 2 2 7 2 2 2 4" xfId="24385" xr:uid="{78C31544-4FE6-4373-966B-1C0E2C2654F6}"/>
    <cellStyle name="Normal 4 15 2 2 2 2 2 2 2 7 2 2 3" xfId="31058" xr:uid="{0A89A93F-BC07-45DC-A5C0-BD0E389C27E9}"/>
    <cellStyle name="Normal 4 15 2 2 2 2 2 2 2 7 2 2 4" xfId="43471" xr:uid="{3980C798-75DF-4C7E-B729-E0AEB262C208}"/>
    <cellStyle name="Normal 4 15 2 2 2 2 2 2 2 7 2 2 5" xfId="18647" xr:uid="{1306BCF7-BC8F-48DD-8332-36421F050612}"/>
    <cellStyle name="Normal 4 15 2 2 2 2 2 2 2 7 2 3" xfId="11329" xr:uid="{DBA7F148-6386-4634-8680-F21995B9FD64}"/>
    <cellStyle name="Normal 4 15 2 2 2 2 2 2 2 7 2 3 2" xfId="38376" xr:uid="{09BB20C9-5B03-4E7D-B43B-71A1EB0DE311}"/>
    <cellStyle name="Normal 4 15 2 2 2 2 2 2 2 7 2 3 3" xfId="50789" xr:uid="{B043FC66-A207-48DF-9CDC-79688095FD9B}"/>
    <cellStyle name="Normal 4 15 2 2 2 2 2 2 2 7 2 3 4" xfId="25965" xr:uid="{11F2FC39-7222-43AA-B828-D6EE5C107C69}"/>
    <cellStyle name="Normal 4 15 2 2 2 2 2 2 2 7 2 4" xfId="7518" xr:uid="{1A2AF8DB-FE22-4692-8FC0-B711E79390FE}"/>
    <cellStyle name="Normal 4 15 2 2 2 2 2 2 2 7 2 4 2" xfId="34565" xr:uid="{9DE902B5-EBA8-400B-919D-B9031D9F1C67}"/>
    <cellStyle name="Normal 4 15 2 2 2 2 2 2 2 7 2 4 3" xfId="46978" xr:uid="{44C890F6-F14F-46D4-9CB3-D3384FE8AC54}"/>
    <cellStyle name="Normal 4 15 2 2 2 2 2 2 2 7 2 4 4" xfId="22154" xr:uid="{F8DCEC7F-4924-49EC-A7D8-8BDD9C0024B6}"/>
    <cellStyle name="Normal 4 15 2 2 2 2 2 2 2 7 2 5" xfId="17065" xr:uid="{AA4D935C-BC7D-4B35-B524-58B5D9AE7651}"/>
    <cellStyle name="Normal 4 15 2 2 2 2 2 2 2 7 2 6" xfId="29476" xr:uid="{17FD4DB1-33EB-4CB1-9E96-DB86FE62C4E1}"/>
    <cellStyle name="Normal 4 15 2 2 2 2 2 2 2 7 2 7" xfId="41889" xr:uid="{A0D00314-0199-4601-931D-621958D5D01D}"/>
    <cellStyle name="Normal 4 15 2 2 2 2 2 2 2 7 2 8" xfId="13554" xr:uid="{89241A2E-A8FB-42FD-A8A5-C847E55CCBF4}"/>
    <cellStyle name="Normal 4 15 2 2 2 2 2 2 2 7 3" xfId="1901" xr:uid="{CE6BA1C4-C9EE-48A5-874B-CFBBFAB7CB9E}"/>
    <cellStyle name="Normal 4 15 2 2 2 2 2 2 2 7 3 2" xfId="4646" xr:uid="{8E783811-D510-4145-B3BA-177938C60A00}"/>
    <cellStyle name="Normal 4 15 2 2 2 2 2 2 2 7 3 2 2" xfId="9227" xr:uid="{DFC7B477-746C-4EC5-8096-B17A9D01C02B}"/>
    <cellStyle name="Normal 4 15 2 2 2 2 2 2 2 7 3 2 2 2" xfId="36274" xr:uid="{96FC1E6B-CD8B-46BA-8BDD-4DA9A86869AB}"/>
    <cellStyle name="Normal 4 15 2 2 2 2 2 2 2 7 3 2 2 3" xfId="48687" xr:uid="{982838DA-F4DF-45D8-ABA6-C3CF0CDA221E}"/>
    <cellStyle name="Normal 4 15 2 2 2 2 2 2 2 7 3 2 2 4" xfId="23863" xr:uid="{45DEB66F-062C-4C60-AFCD-76513F183D63}"/>
    <cellStyle name="Normal 4 15 2 2 2 2 2 2 2 7 3 2 3" xfId="31698" xr:uid="{60701335-5643-42B3-839E-62CA1D647AD3}"/>
    <cellStyle name="Normal 4 15 2 2 2 2 2 2 2 7 3 2 4" xfId="44111" xr:uid="{524C16E7-D5B2-4E88-B45A-FEBBD9213FFA}"/>
    <cellStyle name="Normal 4 15 2 2 2 2 2 2 2 7 3 2 5" xfId="19287" xr:uid="{C98EC9B8-51A9-4171-9565-B152867F24DF}"/>
    <cellStyle name="Normal 4 15 2 2 2 2 2 2 2 7 3 3" xfId="11970" xr:uid="{46449598-7E4F-4D88-A325-EC78903B52F1}"/>
    <cellStyle name="Normal 4 15 2 2 2 2 2 2 2 7 3 3 2" xfId="39016" xr:uid="{4158F03A-166D-4F61-BB72-3080613E2C33}"/>
    <cellStyle name="Normal 4 15 2 2 2 2 2 2 2 7 3 3 3" xfId="51429" xr:uid="{E328BC88-43D5-4949-B3C9-9ADCD19CD6CD}"/>
    <cellStyle name="Normal 4 15 2 2 2 2 2 2 2 7 3 3 4" xfId="26605" xr:uid="{61293C82-6185-409D-A22D-A54F2CB5BF5B}"/>
    <cellStyle name="Normal 4 15 2 2 2 2 2 2 2 7 3 4" xfId="6996" xr:uid="{99B7135F-B3A2-4526-B741-1038E349DF23}"/>
    <cellStyle name="Normal 4 15 2 2 2 2 2 2 2 7 3 4 2" xfId="34043" xr:uid="{75B7CFC0-BC2A-4736-AAEA-9DBCBD59BBBF}"/>
    <cellStyle name="Normal 4 15 2 2 2 2 2 2 2 7 3 4 3" xfId="46456" xr:uid="{760D803E-39EE-458A-B6AA-05D5EBFA34E3}"/>
    <cellStyle name="Normal 4 15 2 2 2 2 2 2 2 7 3 4 4" xfId="21632" xr:uid="{A6F2B820-D140-480B-A333-54531ED0B1F1}"/>
    <cellStyle name="Normal 4 15 2 2 2 2 2 2 2 7 3 5" xfId="16543" xr:uid="{54DADA98-2874-42D3-8AFE-8E0A71CE9DA1}"/>
    <cellStyle name="Normal 4 15 2 2 2 2 2 2 2 7 3 6" xfId="28954" xr:uid="{521431DC-436D-4762-B906-530629A8A019}"/>
    <cellStyle name="Normal 4 15 2 2 2 2 2 2 2 7 3 7" xfId="41367" xr:uid="{93D61AEE-0265-478F-A2E4-425CFDD2106D}"/>
    <cellStyle name="Normal 4 15 2 2 2 2 2 2 2 7 3 8" xfId="14194" xr:uid="{677E53C6-165D-4942-B0EF-B7C9CB83FDEA}"/>
    <cellStyle name="Normal 4 15 2 2 2 2 2 2 2 7 4" xfId="3484" xr:uid="{970C1399-978C-4CB6-B72E-B1DD0D65EA00}"/>
    <cellStyle name="Normal 4 15 2 2 2 2 2 2 2 7 4 2" xfId="8171" xr:uid="{EE035656-9815-4661-882A-220FE2B543B0}"/>
    <cellStyle name="Normal 4 15 2 2 2 2 2 2 2 7 4 2 2" xfId="35218" xr:uid="{EC3A5E49-FBB0-4693-9A01-0BFEBB7ADBBA}"/>
    <cellStyle name="Normal 4 15 2 2 2 2 2 2 2 7 4 2 3" xfId="47631" xr:uid="{74F0F0A7-25E6-468C-8FE4-46E00AAC0E35}"/>
    <cellStyle name="Normal 4 15 2 2 2 2 2 2 2 7 4 2 4" xfId="22807" xr:uid="{2A8995E6-6D03-4A21-A819-E18434564F8F}"/>
    <cellStyle name="Normal 4 15 2 2 2 2 2 2 2 7 4 3" xfId="30536" xr:uid="{E4499E58-89E6-45C5-93D3-0EE5077776CE}"/>
    <cellStyle name="Normal 4 15 2 2 2 2 2 2 2 7 4 4" xfId="42949" xr:uid="{0C22E648-942B-41C3-BB58-E76A42B27F01}"/>
    <cellStyle name="Normal 4 15 2 2 2 2 2 2 2 7 4 5" xfId="18125" xr:uid="{6F59FEEA-CDA3-403E-9BC4-E5A2D55361AC}"/>
    <cellStyle name="Normal 4 15 2 2 2 2 2 2 2 7 5" xfId="845" xr:uid="{E5F372BA-D7CF-454B-82E5-564E820BE75D}"/>
    <cellStyle name="Normal 4 15 2 2 2 2 2 2 2 7 5 2" xfId="10807" xr:uid="{FD8970C7-A05C-4511-8093-5F537C26820B}"/>
    <cellStyle name="Normal 4 15 2 2 2 2 2 2 2 7 5 2 2" xfId="37854" xr:uid="{48A40EF3-6AC2-4A82-BA4F-A677BF4C8846}"/>
    <cellStyle name="Normal 4 15 2 2 2 2 2 2 2 7 5 2 3" xfId="50267" xr:uid="{40DA24CC-825C-40B8-8381-4C5C7784B877}"/>
    <cellStyle name="Normal 4 15 2 2 2 2 2 2 2 7 5 2 4" xfId="25443" xr:uid="{3D592D50-CC5D-448F-A63D-016096B4828C}"/>
    <cellStyle name="Normal 4 15 2 2 2 2 2 2 2 7 5 3" xfId="27898" xr:uid="{B0B3CBC6-1E01-44EB-8B57-75CCB2AC1A65}"/>
    <cellStyle name="Normal 4 15 2 2 2 2 2 2 2 7 5 4" xfId="40311" xr:uid="{FF5738D7-7081-48BC-BB2E-91D3383E9F0B}"/>
    <cellStyle name="Normal 4 15 2 2 2 2 2 2 2 7 5 5" xfId="15487" xr:uid="{B14F6963-AA54-40D4-8CFA-7CFF82A04672}"/>
    <cellStyle name="Normal 4 15 2 2 2 2 2 2 2 7 6" xfId="5650" xr:uid="{ECC8D3F5-4448-4282-8FBD-3C9403F09974}"/>
    <cellStyle name="Normal 4 15 2 2 2 2 2 2 2 7 6 2" xfId="32697" xr:uid="{D229416F-D64C-470B-A382-55C5C6C4523A}"/>
    <cellStyle name="Normal 4 15 2 2 2 2 2 2 2 7 6 3" xfId="45110" xr:uid="{9C12F7B4-FDCE-47AD-A31F-2EDF2337DBEB}"/>
    <cellStyle name="Normal 4 15 2 2 2 2 2 2 2 7 6 4" xfId="20286" xr:uid="{07875477-B4A8-416C-9BB6-5521E9C8AC77}"/>
    <cellStyle name="Normal 4 15 2 2 2 2 2 2 2 7 7" xfId="14834" xr:uid="{08D4EC61-A813-425C-A215-9FAD4D1DB087}"/>
    <cellStyle name="Normal 4 15 2 2 2 2 2 2 2 7 8" xfId="27245" xr:uid="{C20D2507-DCD6-4CA8-A76B-11BC758A1107}"/>
    <cellStyle name="Normal 4 15 2 2 2 2 2 2 2 7 9" xfId="39658" xr:uid="{E24C6FAF-834C-4E5B-994D-863731C32A0D}"/>
    <cellStyle name="Normal 4 15 2 2 2 2 2 2 2 8" xfId="2277" xr:uid="{E84D58A6-34B7-4193-A9B0-F98D613F451B}"/>
    <cellStyle name="Normal 4 15 2 2 2 2 2 2 2 8 2" xfId="3860" xr:uid="{EA360D5F-4EAB-43A1-94AF-73DC4EF0D189}"/>
    <cellStyle name="Normal 4 15 2 2 2 2 2 2 2 8 2 2" xfId="7372" xr:uid="{0F44DC96-8DB4-4C2E-8020-1ADBDF8AE05D}"/>
    <cellStyle name="Normal 4 15 2 2 2 2 2 2 2 8 2 2 2" xfId="34419" xr:uid="{DAA48023-9D53-4134-A6F1-A10B84DE7A3E}"/>
    <cellStyle name="Normal 4 15 2 2 2 2 2 2 2 8 2 2 3" xfId="46832" xr:uid="{C03C935C-3ED4-445B-8B79-3F3D8D5BBCB9}"/>
    <cellStyle name="Normal 4 15 2 2 2 2 2 2 2 8 2 2 4" xfId="22008" xr:uid="{65DE85F1-E6F8-4B5D-A444-BBC7260A9214}"/>
    <cellStyle name="Normal 4 15 2 2 2 2 2 2 2 8 2 3" xfId="30912" xr:uid="{B44C177B-6F5E-469D-9F47-D3C3612F233B}"/>
    <cellStyle name="Normal 4 15 2 2 2 2 2 2 2 8 2 4" xfId="43325" xr:uid="{3E66FD44-3838-4BDD-9487-DB3B6C666942}"/>
    <cellStyle name="Normal 4 15 2 2 2 2 2 2 2 8 2 5" xfId="18501" xr:uid="{858EC1D7-D0A7-4264-A75D-CF46B986AE02}"/>
    <cellStyle name="Normal 4 15 2 2 2 2 2 2 2 8 3" xfId="9603" xr:uid="{DCEBEA7E-1ADB-448C-AC87-620CEA751F3F}"/>
    <cellStyle name="Normal 4 15 2 2 2 2 2 2 2 8 3 2" xfId="36650" xr:uid="{4A868981-3888-4DE0-B40A-B225F1E13F73}"/>
    <cellStyle name="Normal 4 15 2 2 2 2 2 2 2 8 3 3" xfId="49063" xr:uid="{5B1AFE51-6163-4E1D-A71E-84FDAD18D522}"/>
    <cellStyle name="Normal 4 15 2 2 2 2 2 2 2 8 3 4" xfId="24239" xr:uid="{0FC6540F-16DE-47FC-9037-743860E6133E}"/>
    <cellStyle name="Normal 4 15 2 2 2 2 2 2 2 8 4" xfId="11183" xr:uid="{F4EC382E-3C88-46EA-9EA4-34CE0C5D4838}"/>
    <cellStyle name="Normal 4 15 2 2 2 2 2 2 2 8 4 2" xfId="38230" xr:uid="{63345451-06E4-4015-ADC3-0F9A9E070848}"/>
    <cellStyle name="Normal 4 15 2 2 2 2 2 2 2 8 4 3" xfId="50643" xr:uid="{6832392E-7381-4DF9-86D9-259985AF3BE7}"/>
    <cellStyle name="Normal 4 15 2 2 2 2 2 2 2 8 4 4" xfId="25819" xr:uid="{8C9DEF8C-8DE7-4C47-87BD-5A089ED36F0A}"/>
    <cellStyle name="Normal 4 15 2 2 2 2 2 2 2 8 5" xfId="6056" xr:uid="{DD95E105-BF27-4D50-910E-66BDFC54EC8F}"/>
    <cellStyle name="Normal 4 15 2 2 2 2 2 2 2 8 5 2" xfId="33103" xr:uid="{DC7B8B09-1105-4482-83A0-5AC53E2F0985}"/>
    <cellStyle name="Normal 4 15 2 2 2 2 2 2 2 8 5 3" xfId="45516" xr:uid="{74B510A4-39E6-400A-AACD-28CFB2F5D39B}"/>
    <cellStyle name="Normal 4 15 2 2 2 2 2 2 2 8 5 4" xfId="20692" xr:uid="{2F0FB5B5-E000-4879-B713-DC8888C154D2}"/>
    <cellStyle name="Normal 4 15 2 2 2 2 2 2 2 8 6" xfId="16919" xr:uid="{ACDD2784-F986-430C-BC50-4E879BD498A7}"/>
    <cellStyle name="Normal 4 15 2 2 2 2 2 2 2 8 7" xfId="29330" xr:uid="{4B977C6D-58D5-40C6-A25B-ACE1EC2C4E30}"/>
    <cellStyle name="Normal 4 15 2 2 2 2 2 2 2 8 8" xfId="41743" xr:uid="{E1C2B721-290A-46C6-B113-C2E5F959BD8A}"/>
    <cellStyle name="Normal 4 15 2 2 2 2 2 2 2 8 9" xfId="13408" xr:uid="{91B77FC1-BFAD-463F-A788-FE092364BE4D}"/>
    <cellStyle name="Normal 4 15 2 2 2 2 2 2 2 9" xfId="1367" xr:uid="{1B9BCF86-153C-40FD-8EC1-477E3D3C9421}"/>
    <cellStyle name="Normal 4 15 2 2 2 2 2 2 2 9 2" xfId="4500" xr:uid="{1CE5E4B4-1D0A-453C-8700-BB34E60E7113}"/>
    <cellStyle name="Normal 4 15 2 2 2 2 2 2 2 9 2 2" xfId="8693" xr:uid="{C43850E6-3CA3-46A4-BE46-B988090FA4E6}"/>
    <cellStyle name="Normal 4 15 2 2 2 2 2 2 2 9 2 2 2" xfId="35740" xr:uid="{CCFAE915-F260-4427-B355-5FB44E6735B9}"/>
    <cellStyle name="Normal 4 15 2 2 2 2 2 2 2 9 2 2 3" xfId="48153" xr:uid="{084EC320-2099-4BD2-818D-F5C3DB365A15}"/>
    <cellStyle name="Normal 4 15 2 2 2 2 2 2 2 9 2 2 4" xfId="23329" xr:uid="{29B8FE7B-BF9D-4C74-A1AF-665D61581D51}"/>
    <cellStyle name="Normal 4 15 2 2 2 2 2 2 2 9 2 3" xfId="31552" xr:uid="{6657B7FD-15A2-454A-9BEA-E8BBCDE33E94}"/>
    <cellStyle name="Normal 4 15 2 2 2 2 2 2 2 9 2 4" xfId="43965" xr:uid="{7EF4585B-F7CE-4215-A1A5-36E86257259D}"/>
    <cellStyle name="Normal 4 15 2 2 2 2 2 2 2 9 2 5" xfId="19141" xr:uid="{79B0B7D4-11CD-4C36-825E-A87BCD9B526D}"/>
    <cellStyle name="Normal 4 15 2 2 2 2 2 2 2 9 3" xfId="11824" xr:uid="{19CE1D8A-DF67-4E8F-9ED2-4F8E08191B04}"/>
    <cellStyle name="Normal 4 15 2 2 2 2 2 2 2 9 3 2" xfId="38870" xr:uid="{7A8844E9-9C41-44D7-AB4E-3BB8405BA0B5}"/>
    <cellStyle name="Normal 4 15 2 2 2 2 2 2 2 9 3 3" xfId="51283" xr:uid="{6F749B51-9C07-4395-80E7-2D2A9724463F}"/>
    <cellStyle name="Normal 4 15 2 2 2 2 2 2 2 9 3 4" xfId="26459" xr:uid="{90D6141C-4A7C-4948-9E47-C9C7D3EA3E11}"/>
    <cellStyle name="Normal 4 15 2 2 2 2 2 2 2 9 4" xfId="6462" xr:uid="{B94DA8E3-CE42-4B40-B832-077CAD421C72}"/>
    <cellStyle name="Normal 4 15 2 2 2 2 2 2 2 9 4 2" xfId="33509" xr:uid="{59E543F1-0913-49BA-882D-5802FB09099E}"/>
    <cellStyle name="Normal 4 15 2 2 2 2 2 2 2 9 4 3" xfId="45922" xr:uid="{0C4EABEF-F2D5-40A9-B66E-2E1DE9711BB3}"/>
    <cellStyle name="Normal 4 15 2 2 2 2 2 2 2 9 4 4" xfId="21098" xr:uid="{764B92AE-4923-4BC2-9196-8C29DEF2E7EA}"/>
    <cellStyle name="Normal 4 15 2 2 2 2 2 2 2 9 5" xfId="16009" xr:uid="{4E1B6DEB-C024-4A0B-BEBA-BA180729A409}"/>
    <cellStyle name="Normal 4 15 2 2 2 2 2 2 2 9 6" xfId="28420" xr:uid="{9D4DE29D-525C-4D2F-AC89-0FE85C446043}"/>
    <cellStyle name="Normal 4 15 2 2 2 2 2 2 2 9 7" xfId="40833" xr:uid="{0F578214-48FA-445F-A91C-7BFBFAB2415E}"/>
    <cellStyle name="Normal 4 15 2 2 2 2 2 2 2 9 8" xfId="14048" xr:uid="{D9A9B656-95FB-4EFD-9987-1E1C003996B6}"/>
    <cellStyle name="Normal 4 15 2 2 2 2 2 2 20" xfId="12469" xr:uid="{0EF62598-A94D-4299-886C-DEE82BF3991F}"/>
    <cellStyle name="Normal 4 15 2 2 2 2 2 2 21" xfId="51903" xr:uid="{F1A65376-BB2A-4598-92D3-BB6AF1F84C38}"/>
    <cellStyle name="Normal 4 15 2 2 2 2 2 2 22" xfId="51905" xr:uid="{F2D23A61-7387-47FE-A88D-3C5769F3CBF2}"/>
    <cellStyle name="Normal 4 15 2 2 2 2 2 2 23" xfId="51907" xr:uid="{CE9BC57F-71DC-463D-A9CD-A5DD3530A0F5}"/>
    <cellStyle name="Normal 4 15 2 2 2 2 2 2 24" xfId="51909" xr:uid="{398DDB37-B2C8-4AD8-AE28-55DBB11C2CBE}"/>
    <cellStyle name="Normal 4 15 2 2 2 2 2 2 25" xfId="51911" xr:uid="{8700D92D-3651-40B4-90FC-1BFE408C4F4E}"/>
    <cellStyle name="Normal 4 15 2 2 2 2 2 2 26" xfId="51913" xr:uid="{07106125-4D9A-434C-9A62-16977912AA7E}"/>
    <cellStyle name="Normal 4 15 2 2 2 2 2 2 27" xfId="51915" xr:uid="{22F39F0E-D859-4F0B-A2B5-DB2395F06D6B}"/>
    <cellStyle name="Normal 4 15 2 2 2 2 2 2 28" xfId="51917" xr:uid="{C5FCC55E-6BD0-4B56-B0D3-7FD5CB52A430}"/>
    <cellStyle name="Normal 4 15 2 2 2 2 2 2 29" xfId="51919" xr:uid="{F43ADF42-14B2-4978-8943-8D1E92C54C4E}"/>
    <cellStyle name="Normal 4 15 2 2 2 2 2 2 3" xfId="121" xr:uid="{C7DEFE67-E97C-490A-9FFF-BCA37C8620B1}"/>
    <cellStyle name="Normal 4 15 2 2 2 2 2 2 3 10" xfId="775" xr:uid="{B6E0FC84-26D1-4507-BBC7-9B4BB8F03B08}"/>
    <cellStyle name="Normal 4 15 2 2 2 2 2 2 3 10 2" xfId="10291" xr:uid="{73EF7624-52B0-477B-B613-FD6AF33D136E}"/>
    <cellStyle name="Normal 4 15 2 2 2 2 2 2 3 10 2 2" xfId="37338" xr:uid="{A22244A0-146D-48A0-97BF-DED4012D3441}"/>
    <cellStyle name="Normal 4 15 2 2 2 2 2 2 3 10 2 3" xfId="49751" xr:uid="{61537AA3-7090-42AB-A320-F4A31E560C90}"/>
    <cellStyle name="Normal 4 15 2 2 2 2 2 2 3 10 2 4" xfId="24927" xr:uid="{4B25E593-2666-4AB0-A656-AF4A895AFC5D}"/>
    <cellStyle name="Normal 4 15 2 2 2 2 2 2 3 10 3" xfId="27828" xr:uid="{B9A55C44-C600-4EDE-9353-D6378E9E2CEB}"/>
    <cellStyle name="Normal 4 15 2 2 2 2 2 2 3 10 4" xfId="40241" xr:uid="{5DAC4F2E-6DF9-4241-8517-CE9A8EEB5239}"/>
    <cellStyle name="Normal 4 15 2 2 2 2 2 2 3 10 5" xfId="15417" xr:uid="{AC2D60BE-8832-4216-9BCB-480649B95F70}"/>
    <cellStyle name="Normal 4 15 2 2 2 2 2 2 3 11" xfId="5243" xr:uid="{F4E0DBE7-4B70-4E88-ACE9-3284698ECD47}"/>
    <cellStyle name="Normal 4 15 2 2 2 2 2 2 3 11 2" xfId="32291" xr:uid="{33E0AC34-3D4B-46FB-91FB-444CBE32B49F}"/>
    <cellStyle name="Normal 4 15 2 2 2 2 2 2 3 11 3" xfId="44704" xr:uid="{F1FF3566-9ADA-4397-BF24-E5738C308F8D}"/>
    <cellStyle name="Normal 4 15 2 2 2 2 2 2 3 11 4" xfId="19880" xr:uid="{D74A189D-8BCA-4420-A4AB-9748B459A3CE}"/>
    <cellStyle name="Normal 4 15 2 2 2 2 2 2 3 12" xfId="14764" xr:uid="{79D32637-869D-4F66-B5DE-888D5A135586}"/>
    <cellStyle name="Normal 4 15 2 2 2 2 2 2 3 13" xfId="27175" xr:uid="{889C01B5-5C13-45B5-8F82-C1DED4C23123}"/>
    <cellStyle name="Normal 4 15 2 2 2 2 2 2 3 14" xfId="39588" xr:uid="{AF7A7299-FA52-4797-AAD1-533A7B87D5AE}"/>
    <cellStyle name="Normal 4 15 2 2 2 2 2 2 3 15" xfId="12516" xr:uid="{C6BEE18F-D4B4-48E5-8BEE-73012B6B8038}"/>
    <cellStyle name="Normal 4 15 2 2 2 2 2 2 3 2" xfId="297" xr:uid="{B061612F-45B5-43AA-AD43-68CF94C3F274}"/>
    <cellStyle name="Normal 4 15 2 2 2 2 2 2 3 2 10" xfId="39763" xr:uid="{C1902A90-93D9-418B-9686-EE70B0EFB7D5}"/>
    <cellStyle name="Normal 4 15 2 2 2 2 2 2 3 2 11" xfId="12603" xr:uid="{0DA16F35-B7E2-49D5-A1E0-BE0E9C36E4C3}"/>
    <cellStyle name="Normal 4 15 2 2 2 2 2 2 3 2 2" xfId="2006" xr:uid="{524299F0-21D2-4CC5-A295-A86B019ADA5D}"/>
    <cellStyle name="Normal 4 15 2 2 2 2 2 2 3 2 2 2" xfId="3589" xr:uid="{5E7B490C-4E97-4D72-BCDA-B9245F574213}"/>
    <cellStyle name="Normal 4 15 2 2 2 2 2 2 3 2 2 2 2" xfId="7101" xr:uid="{E8A50C6B-678D-441E-A54A-FEBD13E63C62}"/>
    <cellStyle name="Normal 4 15 2 2 2 2 2 2 3 2 2 2 2 2" xfId="34148" xr:uid="{2BD3CA90-AD1C-4A95-8C69-D63A87E743FF}"/>
    <cellStyle name="Normal 4 15 2 2 2 2 2 2 3 2 2 2 2 3" xfId="46561" xr:uid="{EB8E76A0-A2CA-4587-BC45-56165F708B55}"/>
    <cellStyle name="Normal 4 15 2 2 2 2 2 2 3 2 2 2 2 4" xfId="21737" xr:uid="{08E138C2-5CAD-41B7-8D09-18E21B952565}"/>
    <cellStyle name="Normal 4 15 2 2 2 2 2 2 3 2 2 2 3" xfId="30641" xr:uid="{BC0B9ED5-CD37-4196-953A-7DDE33586D68}"/>
    <cellStyle name="Normal 4 15 2 2 2 2 2 2 3 2 2 2 4" xfId="43054" xr:uid="{B5FFDE46-EB35-40E5-A35A-16A4E7FEBF38}"/>
    <cellStyle name="Normal 4 15 2 2 2 2 2 2 3 2 2 2 5" xfId="18230" xr:uid="{A70AEF97-9220-4467-A775-A8E1097A2662}"/>
    <cellStyle name="Normal 4 15 2 2 2 2 2 2 3 2 2 3" xfId="9332" xr:uid="{7A9BC28B-04F0-4001-8A28-6EBF70B2BBED}"/>
    <cellStyle name="Normal 4 15 2 2 2 2 2 2 3 2 2 3 2" xfId="36379" xr:uid="{53BAFB8F-4BE0-43C6-B044-D87F5035C8E8}"/>
    <cellStyle name="Normal 4 15 2 2 2 2 2 2 3 2 2 3 3" xfId="48792" xr:uid="{8D5BF0C8-C125-48FA-BE18-3AD42CD1FF24}"/>
    <cellStyle name="Normal 4 15 2 2 2 2 2 2 3 2 2 3 4" xfId="23968" xr:uid="{356F1345-5F71-4488-AA77-DAB497F576F3}"/>
    <cellStyle name="Normal 4 15 2 2 2 2 2 2 3 2 2 4" xfId="10912" xr:uid="{A6D950CD-6763-4AE8-A7F0-C6038B0CD062}"/>
    <cellStyle name="Normal 4 15 2 2 2 2 2 2 3 2 2 4 2" xfId="37959" xr:uid="{1D1F3CDC-CBA8-4399-A715-39F01440F563}"/>
    <cellStyle name="Normal 4 15 2 2 2 2 2 2 3 2 2 4 3" xfId="50372" xr:uid="{4BEA7AD0-0E59-4707-BEF1-C75F616F5891}"/>
    <cellStyle name="Normal 4 15 2 2 2 2 2 2 3 2 2 4 4" xfId="25548" xr:uid="{5028DF2A-AFCD-4465-A8A8-70D235367EA2}"/>
    <cellStyle name="Normal 4 15 2 2 2 2 2 2 3 2 2 5" xfId="5755" xr:uid="{76514127-156F-44D9-BC03-EF71AE0866B0}"/>
    <cellStyle name="Normal 4 15 2 2 2 2 2 2 3 2 2 5 2" xfId="32802" xr:uid="{E7BB649F-D9B2-4A76-AA78-96AEF0024446}"/>
    <cellStyle name="Normal 4 15 2 2 2 2 2 2 3 2 2 5 3" xfId="45215" xr:uid="{E761B20B-D0AB-451E-B42A-B35E4EC93950}"/>
    <cellStyle name="Normal 4 15 2 2 2 2 2 2 3 2 2 5 4" xfId="20391" xr:uid="{55DA2496-2A37-479D-B54E-01190C03565F}"/>
    <cellStyle name="Normal 4 15 2 2 2 2 2 2 3 2 2 6" xfId="16648" xr:uid="{5350BE35-5988-45E1-B169-053F8541EC0B}"/>
    <cellStyle name="Normal 4 15 2 2 2 2 2 2 3 2 2 7" xfId="29059" xr:uid="{B93C69CE-7A78-4D89-A391-4FE69DE2C459}"/>
    <cellStyle name="Normal 4 15 2 2 2 2 2 2 3 2 2 8" xfId="41472" xr:uid="{C3B5220E-BAB4-4785-B961-9DDA14DF6391}"/>
    <cellStyle name="Normal 4 15 2 2 2 2 2 2 3 2 2 9" xfId="13137" xr:uid="{3FF9CA03-62B7-48D6-8219-4641B1386739}"/>
    <cellStyle name="Normal 4 15 2 2 2 2 2 2 3 2 3" xfId="2528" xr:uid="{F73DC78C-46AF-4892-94DD-73D0484D7518}"/>
    <cellStyle name="Normal 4 15 2 2 2 2 2 2 3 2 3 2" xfId="4111" xr:uid="{17132B50-1757-4927-A072-11A528E79F5D}"/>
    <cellStyle name="Normal 4 15 2 2 2 2 2 2 3 2 3 2 2" xfId="7623" xr:uid="{3FD4A5B9-8FB2-4CB2-95E0-E3E763319F9D}"/>
    <cellStyle name="Normal 4 15 2 2 2 2 2 2 3 2 3 2 2 2" xfId="34670" xr:uid="{7EB891FC-70A5-401E-AEC2-41A59574F20D}"/>
    <cellStyle name="Normal 4 15 2 2 2 2 2 2 3 2 3 2 2 3" xfId="47083" xr:uid="{FB8CCFF3-DFE2-417C-8B58-E8741CABE72A}"/>
    <cellStyle name="Normal 4 15 2 2 2 2 2 2 3 2 3 2 2 4" xfId="22259" xr:uid="{3AA0BAAC-2DF1-4DBB-B679-A6B401D7D7DE}"/>
    <cellStyle name="Normal 4 15 2 2 2 2 2 2 3 2 3 2 3" xfId="31163" xr:uid="{CC54DF14-52FA-4482-9686-F467C54F2D5B}"/>
    <cellStyle name="Normal 4 15 2 2 2 2 2 2 3 2 3 2 4" xfId="43576" xr:uid="{D23A287D-E227-42EE-AD7B-95653BB9A9A8}"/>
    <cellStyle name="Normal 4 15 2 2 2 2 2 2 3 2 3 2 5" xfId="18752" xr:uid="{C2A0DD54-65B7-4357-944B-E52B7B1BD534}"/>
    <cellStyle name="Normal 4 15 2 2 2 2 2 2 3 2 3 3" xfId="9854" xr:uid="{750E92A3-D1DC-44C6-8F40-F682F095285C}"/>
    <cellStyle name="Normal 4 15 2 2 2 2 2 2 3 2 3 3 2" xfId="36901" xr:uid="{47D2364E-EC78-40C4-BF97-FDFAE54F55CE}"/>
    <cellStyle name="Normal 4 15 2 2 2 2 2 2 3 2 3 3 3" xfId="49314" xr:uid="{E0C5F945-370E-46B6-BB60-B55D7DA58470}"/>
    <cellStyle name="Normal 4 15 2 2 2 2 2 2 3 2 3 3 4" xfId="24490" xr:uid="{86BF1FBC-EBC8-4B2B-8D2B-88B646369127}"/>
    <cellStyle name="Normal 4 15 2 2 2 2 2 2 3 2 3 4" xfId="11434" xr:uid="{63986451-6B2D-47E4-8BF5-74661A37A40D}"/>
    <cellStyle name="Normal 4 15 2 2 2 2 2 2 3 2 3 4 2" xfId="38481" xr:uid="{3B5743EB-DC3B-4463-9778-C83A15AD9493}"/>
    <cellStyle name="Normal 4 15 2 2 2 2 2 2 3 2 3 4 3" xfId="50894" xr:uid="{1416E5BD-70D8-463A-BC48-D1AF3C4CCAFF}"/>
    <cellStyle name="Normal 4 15 2 2 2 2 2 2 3 2 3 4 4" xfId="26070" xr:uid="{D9C49A1E-08EC-49D4-846C-AD69DA06B3EE}"/>
    <cellStyle name="Normal 4 15 2 2 2 2 2 2 3 2 3 5" xfId="6161" xr:uid="{E48288FD-AF4C-4B75-976E-8B7150ED7BD6}"/>
    <cellStyle name="Normal 4 15 2 2 2 2 2 2 3 2 3 5 2" xfId="33208" xr:uid="{E37F4F4C-DED0-4ACB-9A97-A7AF124A4246}"/>
    <cellStyle name="Normal 4 15 2 2 2 2 2 2 3 2 3 5 3" xfId="45621" xr:uid="{BE583BAB-5E19-4978-80F8-181A01582A4A}"/>
    <cellStyle name="Normal 4 15 2 2 2 2 2 2 3 2 3 5 4" xfId="20797" xr:uid="{D3CB41B7-613A-49CE-96FA-865789DAB05B}"/>
    <cellStyle name="Normal 4 15 2 2 2 2 2 2 3 2 3 6" xfId="17170" xr:uid="{5C3F4E7F-34A6-4196-B0ED-1CA67088CBF3}"/>
    <cellStyle name="Normal 4 15 2 2 2 2 2 2 3 2 3 7" xfId="29581" xr:uid="{01452421-96FE-42ED-9523-09BFF1CA28AE}"/>
    <cellStyle name="Normal 4 15 2 2 2 2 2 2 3 2 3 8" xfId="41994" xr:uid="{BB4E4C66-B280-46FF-A12D-22C610971098}"/>
    <cellStyle name="Normal 4 15 2 2 2 2 2 2 3 2 3 9" xfId="13659" xr:uid="{E0DB75E5-904A-4182-A8BA-BC9EE9125F8F}"/>
    <cellStyle name="Normal 4 15 2 2 2 2 2 2 3 2 4" xfId="1472" xr:uid="{41B65AFA-1407-45EF-8CB7-0A4E644B52C4}"/>
    <cellStyle name="Normal 4 15 2 2 2 2 2 2 3 2 4 2" xfId="4751" xr:uid="{986E65FD-D2E2-4819-AF89-12BCAD2F5FC7}"/>
    <cellStyle name="Normal 4 15 2 2 2 2 2 2 3 2 4 2 2" xfId="8798" xr:uid="{5C98F97C-A8FA-4F54-A23A-9C40AB8ECBD3}"/>
    <cellStyle name="Normal 4 15 2 2 2 2 2 2 3 2 4 2 2 2" xfId="35845" xr:uid="{F151B6F2-DDDD-4020-965E-FBE395B33491}"/>
    <cellStyle name="Normal 4 15 2 2 2 2 2 2 3 2 4 2 2 3" xfId="48258" xr:uid="{8350D918-A614-4B59-BDCC-BB8C9F48DAD7}"/>
    <cellStyle name="Normal 4 15 2 2 2 2 2 2 3 2 4 2 2 4" xfId="23434" xr:uid="{A973B641-C9AA-40EC-A6FA-1E970694871C}"/>
    <cellStyle name="Normal 4 15 2 2 2 2 2 2 3 2 4 2 3" xfId="31803" xr:uid="{2B59F9F9-7FA9-41B4-8D19-A8C9072B1A40}"/>
    <cellStyle name="Normal 4 15 2 2 2 2 2 2 3 2 4 2 4" xfId="44216" xr:uid="{17206B90-CBAE-4C8F-AB17-E5E7F46F8FD7}"/>
    <cellStyle name="Normal 4 15 2 2 2 2 2 2 3 2 4 2 5" xfId="19392" xr:uid="{40DB1C1A-9AA4-438D-8C28-D809D96E25E6}"/>
    <cellStyle name="Normal 4 15 2 2 2 2 2 2 3 2 4 3" xfId="12075" xr:uid="{2B686562-0A20-4307-B830-E340C80862E7}"/>
    <cellStyle name="Normal 4 15 2 2 2 2 2 2 3 2 4 3 2" xfId="39121" xr:uid="{13E5FB15-FB9A-4C78-A029-D4E7A809D0CC}"/>
    <cellStyle name="Normal 4 15 2 2 2 2 2 2 3 2 4 3 3" xfId="51534" xr:uid="{D437A20B-68B8-40DA-9DDF-ED9BBBC5C5C6}"/>
    <cellStyle name="Normal 4 15 2 2 2 2 2 2 3 2 4 3 4" xfId="26710" xr:uid="{713FB1CB-5EC0-42EA-BAFF-C672F666904F}"/>
    <cellStyle name="Normal 4 15 2 2 2 2 2 2 3 2 4 4" xfId="6567" xr:uid="{99A9BB3A-CB85-4BCA-A630-BC91D14E9754}"/>
    <cellStyle name="Normal 4 15 2 2 2 2 2 2 3 2 4 4 2" xfId="33614" xr:uid="{608F34CB-D8D6-486E-8808-CEF9972C22DB}"/>
    <cellStyle name="Normal 4 15 2 2 2 2 2 2 3 2 4 4 3" xfId="46027" xr:uid="{A42720B7-18D3-49EF-812C-63EF15E8428B}"/>
    <cellStyle name="Normal 4 15 2 2 2 2 2 2 3 2 4 4 4" xfId="21203" xr:uid="{8936828C-0666-4BBF-B896-F8DEB2073D77}"/>
    <cellStyle name="Normal 4 15 2 2 2 2 2 2 3 2 4 5" xfId="16114" xr:uid="{860E1432-3540-4AE3-9ED2-EB73289930BC}"/>
    <cellStyle name="Normal 4 15 2 2 2 2 2 2 3 2 4 6" xfId="28525" xr:uid="{BE533D54-F052-49E7-A877-AFE4B2E508A0}"/>
    <cellStyle name="Normal 4 15 2 2 2 2 2 2 3 2 4 7" xfId="40938" xr:uid="{D4A7EDBF-3C92-4CBE-B857-121C96A9AB66}"/>
    <cellStyle name="Normal 4 15 2 2 2 2 2 2 3 2 4 8" xfId="14299" xr:uid="{7EC16BD6-CF59-4826-9FE2-B901E5C7235A}"/>
    <cellStyle name="Normal 4 15 2 2 2 2 2 2 3 2 5" xfId="3055" xr:uid="{A7B237D6-8600-4AB7-8A77-03BE0259B131}"/>
    <cellStyle name="Normal 4 15 2 2 2 2 2 2 3 2 5 2" xfId="8276" xr:uid="{FDB64037-5393-4A46-91EF-FD735B29CF3E}"/>
    <cellStyle name="Normal 4 15 2 2 2 2 2 2 3 2 5 2 2" xfId="35323" xr:uid="{8B172CD5-2698-44B9-BA7D-1341CED83E9D}"/>
    <cellStyle name="Normal 4 15 2 2 2 2 2 2 3 2 5 2 3" xfId="47736" xr:uid="{A1DA6F57-E848-4745-B528-11593B573ADC}"/>
    <cellStyle name="Normal 4 15 2 2 2 2 2 2 3 2 5 2 4" xfId="22912" xr:uid="{F3E41026-92A4-401A-81D8-54C8905D21EC}"/>
    <cellStyle name="Normal 4 15 2 2 2 2 2 2 3 2 5 3" xfId="30107" xr:uid="{0D4D003B-F52E-4B19-AE0D-2D2E04EFDA12}"/>
    <cellStyle name="Normal 4 15 2 2 2 2 2 2 3 2 5 4" xfId="42520" xr:uid="{AB4B2041-81A1-453E-8DE6-1B76D06BC1BC}"/>
    <cellStyle name="Normal 4 15 2 2 2 2 2 2 3 2 5 5" xfId="17696" xr:uid="{06FF06F4-215D-4C5D-BE3D-980A0E1EDD07}"/>
    <cellStyle name="Normal 4 15 2 2 2 2 2 2 3 2 6" xfId="950" xr:uid="{525EC6B8-3F67-477D-8FEB-0D1B76B18194}"/>
    <cellStyle name="Normal 4 15 2 2 2 2 2 2 3 2 6 2" xfId="10378" xr:uid="{BBA4A36E-762E-4B1F-A6C8-0AE07980B802}"/>
    <cellStyle name="Normal 4 15 2 2 2 2 2 2 3 2 6 2 2" xfId="37425" xr:uid="{7F72908F-9F50-4C9B-B1F8-36D1144C7E20}"/>
    <cellStyle name="Normal 4 15 2 2 2 2 2 2 3 2 6 2 3" xfId="49838" xr:uid="{72819506-C875-4E5C-90BC-0213F3905075}"/>
    <cellStyle name="Normal 4 15 2 2 2 2 2 2 3 2 6 2 4" xfId="25014" xr:uid="{BC155DA5-B823-4D33-9D7B-9FF3463F9E7B}"/>
    <cellStyle name="Normal 4 15 2 2 2 2 2 2 3 2 6 3" xfId="28003" xr:uid="{06B60E92-9258-4339-A6A2-4ADB4BBCB586}"/>
    <cellStyle name="Normal 4 15 2 2 2 2 2 2 3 2 6 4" xfId="40416" xr:uid="{CCFE4A14-0FB0-4857-BB49-3E89C81F85CC}"/>
    <cellStyle name="Normal 4 15 2 2 2 2 2 2 3 2 6 5" xfId="15592" xr:uid="{6C827F3E-46F8-422F-A337-BA1431B15791}"/>
    <cellStyle name="Normal 4 15 2 2 2 2 2 2 3 2 7" xfId="5323" xr:uid="{E1F60B14-B6EA-4B12-B79B-61609D5553EA}"/>
    <cellStyle name="Normal 4 15 2 2 2 2 2 2 3 2 7 2" xfId="32370" xr:uid="{5EADD5A5-69E7-48B9-94C7-642A19794BDE}"/>
    <cellStyle name="Normal 4 15 2 2 2 2 2 2 3 2 7 3" xfId="44783" xr:uid="{C60B5DD2-CCC4-4C2B-9705-FC1499CA2CFB}"/>
    <cellStyle name="Normal 4 15 2 2 2 2 2 2 3 2 7 4" xfId="19959" xr:uid="{B5FB4612-1775-41F9-9080-E83B33681A57}"/>
    <cellStyle name="Normal 4 15 2 2 2 2 2 2 3 2 8" xfId="14939" xr:uid="{C2C63A05-E78A-47F3-B853-4616C2CEA62A}"/>
    <cellStyle name="Normal 4 15 2 2 2 2 2 2 3 2 9" xfId="27350" xr:uid="{C2B57842-22E5-4821-AAAF-7EEF3805E7B9}"/>
    <cellStyle name="Normal 4 15 2 2 2 2 2 2 3 3" xfId="412" xr:uid="{699CD5A5-C238-4F27-885E-97AFD7DB5463}"/>
    <cellStyle name="Normal 4 15 2 2 2 2 2 2 3 3 10" xfId="39878" xr:uid="{FCFA7B0F-2CE1-4173-8807-680CFCBBF8F2}"/>
    <cellStyle name="Normal 4 15 2 2 2 2 2 2 3 3 11" xfId="12718" xr:uid="{4CF9FC65-8373-41DB-9F53-F7EFD65DAC40}"/>
    <cellStyle name="Normal 4 15 2 2 2 2 2 2 3 3 2" xfId="2121" xr:uid="{E3D8D1A9-AA56-4BB8-A8DC-6BEAB7D548C3}"/>
    <cellStyle name="Normal 4 15 2 2 2 2 2 2 3 3 2 2" xfId="3704" xr:uid="{54238514-E7F9-4136-9B81-A25181C4747B}"/>
    <cellStyle name="Normal 4 15 2 2 2 2 2 2 3 3 2 2 2" xfId="7216" xr:uid="{3E4A23A0-E053-4515-80D7-29F67795EA1A}"/>
    <cellStyle name="Normal 4 15 2 2 2 2 2 2 3 3 2 2 2 2" xfId="34263" xr:uid="{0F8F5941-061F-4165-930E-C30CA1346DE4}"/>
    <cellStyle name="Normal 4 15 2 2 2 2 2 2 3 3 2 2 2 3" xfId="46676" xr:uid="{74935CCD-D6D3-4D22-8093-96893F88FFB1}"/>
    <cellStyle name="Normal 4 15 2 2 2 2 2 2 3 3 2 2 2 4" xfId="21852" xr:uid="{DB9E390D-55D6-487D-B866-B3BB1CF33C68}"/>
    <cellStyle name="Normal 4 15 2 2 2 2 2 2 3 3 2 2 3" xfId="30756" xr:uid="{F197E50C-7B98-430D-AE4E-2600513266A1}"/>
    <cellStyle name="Normal 4 15 2 2 2 2 2 2 3 3 2 2 4" xfId="43169" xr:uid="{650837D4-3CBC-48A0-BC01-E9E1BE9B27DE}"/>
    <cellStyle name="Normal 4 15 2 2 2 2 2 2 3 3 2 2 5" xfId="18345" xr:uid="{9CE06261-2305-4931-A2BB-CC899D067C4C}"/>
    <cellStyle name="Normal 4 15 2 2 2 2 2 2 3 3 2 3" xfId="9447" xr:uid="{BF97F7F1-3A33-4A4D-A40B-13A20DFDDDC9}"/>
    <cellStyle name="Normal 4 15 2 2 2 2 2 2 3 3 2 3 2" xfId="36494" xr:uid="{893E29B8-45D9-4013-ABCE-9972BB027E11}"/>
    <cellStyle name="Normal 4 15 2 2 2 2 2 2 3 3 2 3 3" xfId="48907" xr:uid="{0A95A0CE-52AC-476C-BCA4-C40BF11500DA}"/>
    <cellStyle name="Normal 4 15 2 2 2 2 2 2 3 3 2 3 4" xfId="24083" xr:uid="{85AE1E13-FC65-4215-AD88-3E8A51F9FDEC}"/>
    <cellStyle name="Normal 4 15 2 2 2 2 2 2 3 3 2 4" xfId="11027" xr:uid="{8AC52210-219A-4064-9E9A-4A40152E94C7}"/>
    <cellStyle name="Normal 4 15 2 2 2 2 2 2 3 3 2 4 2" xfId="38074" xr:uid="{37DDF9D8-E2DB-4B82-9B67-46F11F96D0DD}"/>
    <cellStyle name="Normal 4 15 2 2 2 2 2 2 3 3 2 4 3" xfId="50487" xr:uid="{42E55F3A-F24A-428D-877B-18DF7303DDE9}"/>
    <cellStyle name="Normal 4 15 2 2 2 2 2 2 3 3 2 4 4" xfId="25663" xr:uid="{DE45A44E-BB93-4705-A980-7D9FE81EFB7F}"/>
    <cellStyle name="Normal 4 15 2 2 2 2 2 2 3 3 2 5" xfId="5870" xr:uid="{26843F7E-EE50-4279-AE0A-64318066D00A}"/>
    <cellStyle name="Normal 4 15 2 2 2 2 2 2 3 3 2 5 2" xfId="32917" xr:uid="{8682B64F-29ED-4153-A112-1C6D69EF53D0}"/>
    <cellStyle name="Normal 4 15 2 2 2 2 2 2 3 3 2 5 3" xfId="45330" xr:uid="{90439F08-4A9C-4FD8-AA4C-D595B7ABC51E}"/>
    <cellStyle name="Normal 4 15 2 2 2 2 2 2 3 3 2 5 4" xfId="20506" xr:uid="{2B3AD3E0-A33A-48AF-B9EB-EF6301A50B26}"/>
    <cellStyle name="Normal 4 15 2 2 2 2 2 2 3 3 2 6" xfId="16763" xr:uid="{43879812-4103-42B7-8F96-4AB5638F7F28}"/>
    <cellStyle name="Normal 4 15 2 2 2 2 2 2 3 3 2 7" xfId="29174" xr:uid="{F149E15F-4F7D-4501-AAE2-CF6ACF01EE00}"/>
    <cellStyle name="Normal 4 15 2 2 2 2 2 2 3 3 2 8" xfId="41587" xr:uid="{4B1D8C84-FFD6-4A58-A7E9-43EFD4FB8C1E}"/>
    <cellStyle name="Normal 4 15 2 2 2 2 2 2 3 3 2 9" xfId="13252" xr:uid="{38B1BB59-FBA6-4929-9F4A-FCB21862C7FC}"/>
    <cellStyle name="Normal 4 15 2 2 2 2 2 2 3 3 3" xfId="2643" xr:uid="{A0A1E907-8022-408A-90A0-F6CA28010AB5}"/>
    <cellStyle name="Normal 4 15 2 2 2 2 2 2 3 3 3 2" xfId="4226" xr:uid="{0EB54B25-86B5-4423-A582-489272333ADB}"/>
    <cellStyle name="Normal 4 15 2 2 2 2 2 2 3 3 3 2 2" xfId="7738" xr:uid="{C217EC69-B71D-4A41-82C0-9CA6B9AB675D}"/>
    <cellStyle name="Normal 4 15 2 2 2 2 2 2 3 3 3 2 2 2" xfId="34785" xr:uid="{D84F80A6-252D-4913-95D8-03FB7EDF390B}"/>
    <cellStyle name="Normal 4 15 2 2 2 2 2 2 3 3 3 2 2 3" xfId="47198" xr:uid="{0B4B9CBC-CB5F-4E52-931E-24104EB75FC3}"/>
    <cellStyle name="Normal 4 15 2 2 2 2 2 2 3 3 3 2 2 4" xfId="22374" xr:uid="{E836C816-9F9C-428F-B939-C81544805C8B}"/>
    <cellStyle name="Normal 4 15 2 2 2 2 2 2 3 3 3 2 3" xfId="31278" xr:uid="{E96F6850-C978-4C30-BA07-F8C8CA49ED00}"/>
    <cellStyle name="Normal 4 15 2 2 2 2 2 2 3 3 3 2 4" xfId="43691" xr:uid="{03E745EC-C219-49C5-BC95-0B699E896D53}"/>
    <cellStyle name="Normal 4 15 2 2 2 2 2 2 3 3 3 2 5" xfId="18867" xr:uid="{C921127B-CE70-4570-9A5E-0A273A42432C}"/>
    <cellStyle name="Normal 4 15 2 2 2 2 2 2 3 3 3 3" xfId="9969" xr:uid="{9F2A7201-88F1-4EC7-ACE2-BFA1A377EBBA}"/>
    <cellStyle name="Normal 4 15 2 2 2 2 2 2 3 3 3 3 2" xfId="37016" xr:uid="{8FFFE9A7-718B-48C5-99D6-D9F8A5BDA12A}"/>
    <cellStyle name="Normal 4 15 2 2 2 2 2 2 3 3 3 3 3" xfId="49429" xr:uid="{F235B2AC-916C-4DB3-BC6D-F56C718230C9}"/>
    <cellStyle name="Normal 4 15 2 2 2 2 2 2 3 3 3 3 4" xfId="24605" xr:uid="{E3E8239A-2606-42B0-B4A5-D9B7F53E66C4}"/>
    <cellStyle name="Normal 4 15 2 2 2 2 2 2 3 3 3 4" xfId="11549" xr:uid="{786288B4-7690-4D83-9A80-93FF852F36E3}"/>
    <cellStyle name="Normal 4 15 2 2 2 2 2 2 3 3 3 4 2" xfId="38596" xr:uid="{E7946D43-B03F-4B1A-9F91-1E08CC8C30FF}"/>
    <cellStyle name="Normal 4 15 2 2 2 2 2 2 3 3 3 4 3" xfId="51009" xr:uid="{AC4A26B7-C961-4FA8-A742-E3124DF6C59B}"/>
    <cellStyle name="Normal 4 15 2 2 2 2 2 2 3 3 3 4 4" xfId="26185" xr:uid="{AD284F53-033F-4C10-8EC9-2D942D78EF3F}"/>
    <cellStyle name="Normal 4 15 2 2 2 2 2 2 3 3 3 5" xfId="6276" xr:uid="{0B6C47EE-4F02-4E19-AF7E-5A02FEB017C6}"/>
    <cellStyle name="Normal 4 15 2 2 2 2 2 2 3 3 3 5 2" xfId="33323" xr:uid="{CF9B63D7-A486-4D67-A735-0D57A1822C39}"/>
    <cellStyle name="Normal 4 15 2 2 2 2 2 2 3 3 3 5 3" xfId="45736" xr:uid="{9E72DBD2-58E2-403F-8770-6F0157BADB4E}"/>
    <cellStyle name="Normal 4 15 2 2 2 2 2 2 3 3 3 5 4" xfId="20912" xr:uid="{B4E88C0E-2AD3-4968-922E-7488260CF51E}"/>
    <cellStyle name="Normal 4 15 2 2 2 2 2 2 3 3 3 6" xfId="17285" xr:uid="{F7D62FE7-EE67-4CFB-88D1-D8F88B906830}"/>
    <cellStyle name="Normal 4 15 2 2 2 2 2 2 3 3 3 7" xfId="29696" xr:uid="{81DA72F0-568C-4028-B645-3104023CF323}"/>
    <cellStyle name="Normal 4 15 2 2 2 2 2 2 3 3 3 8" xfId="42109" xr:uid="{9608E39A-4318-49FD-A99E-904D3489819A}"/>
    <cellStyle name="Normal 4 15 2 2 2 2 2 2 3 3 3 9" xfId="13774" xr:uid="{25746555-8508-4C10-98DD-C5E69601BA0B}"/>
    <cellStyle name="Normal 4 15 2 2 2 2 2 2 3 3 4" xfId="1587" xr:uid="{A73F0204-F946-4561-8C4E-7E460F169D11}"/>
    <cellStyle name="Normal 4 15 2 2 2 2 2 2 3 3 4 2" xfId="4866" xr:uid="{3602A381-6752-499C-A083-ABD3B99BFBF8}"/>
    <cellStyle name="Normal 4 15 2 2 2 2 2 2 3 3 4 2 2" xfId="8913" xr:uid="{76D1DFAD-2B67-4130-8D93-8BAC4435DBFC}"/>
    <cellStyle name="Normal 4 15 2 2 2 2 2 2 3 3 4 2 2 2" xfId="35960" xr:uid="{88BB0B94-FE80-421F-B5BD-310285D827D7}"/>
    <cellStyle name="Normal 4 15 2 2 2 2 2 2 3 3 4 2 2 3" xfId="48373" xr:uid="{E51683DE-1BF7-404F-B66A-2C8E0A54D8BC}"/>
    <cellStyle name="Normal 4 15 2 2 2 2 2 2 3 3 4 2 2 4" xfId="23549" xr:uid="{7BC1AF7A-863F-496B-AF58-4BC102EDFA61}"/>
    <cellStyle name="Normal 4 15 2 2 2 2 2 2 3 3 4 2 3" xfId="31918" xr:uid="{3EC021C8-8A97-492F-8FB3-E92D61D35CC5}"/>
    <cellStyle name="Normal 4 15 2 2 2 2 2 2 3 3 4 2 4" xfId="44331" xr:uid="{4AD1ECDE-B64B-41ED-8B11-0C92C3A35ACD}"/>
    <cellStyle name="Normal 4 15 2 2 2 2 2 2 3 3 4 2 5" xfId="19507" xr:uid="{5B668DE1-DC18-49C9-A035-FD691EB89ACF}"/>
    <cellStyle name="Normal 4 15 2 2 2 2 2 2 3 3 4 3" xfId="12190" xr:uid="{12957D70-448D-4DB5-BEF4-FF467BD1D7C1}"/>
    <cellStyle name="Normal 4 15 2 2 2 2 2 2 3 3 4 3 2" xfId="39236" xr:uid="{86F6FDC6-3BB8-418F-9068-F5E1A94E5507}"/>
    <cellStyle name="Normal 4 15 2 2 2 2 2 2 3 3 4 3 3" xfId="51649" xr:uid="{01D4C40A-1D7D-42EE-93A2-3D8D7A9BAF6E}"/>
    <cellStyle name="Normal 4 15 2 2 2 2 2 2 3 3 4 3 4" xfId="26825" xr:uid="{C0FD70D5-8857-4181-88B9-D31A96DA50F4}"/>
    <cellStyle name="Normal 4 15 2 2 2 2 2 2 3 3 4 4" xfId="6682" xr:uid="{BCDC95C8-6A58-41A7-ADA6-DDA8CD977100}"/>
    <cellStyle name="Normal 4 15 2 2 2 2 2 2 3 3 4 4 2" xfId="33729" xr:uid="{36502E6B-4590-47C9-A851-B8943F17FD9C}"/>
    <cellStyle name="Normal 4 15 2 2 2 2 2 2 3 3 4 4 3" xfId="46142" xr:uid="{0E3E8DC0-AC7A-4469-BC8A-551CBC9A6F72}"/>
    <cellStyle name="Normal 4 15 2 2 2 2 2 2 3 3 4 4 4" xfId="21318" xr:uid="{7C5700E5-8CCF-4064-BA2D-D279F043112D}"/>
    <cellStyle name="Normal 4 15 2 2 2 2 2 2 3 3 4 5" xfId="16229" xr:uid="{1BA9FC87-6052-4C6E-89CA-1BA097F9C7A0}"/>
    <cellStyle name="Normal 4 15 2 2 2 2 2 2 3 3 4 6" xfId="28640" xr:uid="{9E567DCB-13BF-4FAA-83A3-5B7E4D90CA2C}"/>
    <cellStyle name="Normal 4 15 2 2 2 2 2 2 3 3 4 7" xfId="41053" xr:uid="{5B05958F-FF2A-4F65-826F-F599742B8B81}"/>
    <cellStyle name="Normal 4 15 2 2 2 2 2 2 3 3 4 8" xfId="14414" xr:uid="{06E6362D-A2E2-4E4B-8F95-890E3A2A94A8}"/>
    <cellStyle name="Normal 4 15 2 2 2 2 2 2 3 3 5" xfId="3170" xr:uid="{DFF45113-8624-4F4A-8B64-30F162EB3D67}"/>
    <cellStyle name="Normal 4 15 2 2 2 2 2 2 3 3 5 2" xfId="8391" xr:uid="{FA914B4A-0FB8-4792-AB82-7D6ED3655966}"/>
    <cellStyle name="Normal 4 15 2 2 2 2 2 2 3 3 5 2 2" xfId="35438" xr:uid="{6812D10C-D14B-448C-9B7C-FC2D4FB6E302}"/>
    <cellStyle name="Normal 4 15 2 2 2 2 2 2 3 3 5 2 3" xfId="47851" xr:uid="{DE2570D8-E019-4D2A-9C82-AF2350C2530C}"/>
    <cellStyle name="Normal 4 15 2 2 2 2 2 2 3 3 5 2 4" xfId="23027" xr:uid="{B02B7CA0-0BAF-487C-A6F2-2409DC80F051}"/>
    <cellStyle name="Normal 4 15 2 2 2 2 2 2 3 3 5 3" xfId="30222" xr:uid="{E4B390F8-64C8-4B7E-9CDB-44606368EA53}"/>
    <cellStyle name="Normal 4 15 2 2 2 2 2 2 3 3 5 4" xfId="42635" xr:uid="{E86F5745-E805-40B6-8C90-017CB1B194DD}"/>
    <cellStyle name="Normal 4 15 2 2 2 2 2 2 3 3 5 5" xfId="17811" xr:uid="{E10EC119-E4E5-4B73-AAFA-89AAA543AF13}"/>
    <cellStyle name="Normal 4 15 2 2 2 2 2 2 3 3 6" xfId="1065" xr:uid="{FD159175-A8D2-496D-9B18-5E898213D2A2}"/>
    <cellStyle name="Normal 4 15 2 2 2 2 2 2 3 3 6 2" xfId="10493" xr:uid="{7CACC812-A154-4DA4-8546-E4BA9B155E46}"/>
    <cellStyle name="Normal 4 15 2 2 2 2 2 2 3 3 6 2 2" xfId="37540" xr:uid="{FCF810CB-3E6B-4216-95BF-535A63E06E24}"/>
    <cellStyle name="Normal 4 15 2 2 2 2 2 2 3 3 6 2 3" xfId="49953" xr:uid="{CA9FE59C-F14C-4E28-9912-DA5796270DF3}"/>
    <cellStyle name="Normal 4 15 2 2 2 2 2 2 3 3 6 2 4" xfId="25129" xr:uid="{DDC8D3E7-8DDA-45E1-A98C-2756D0EA12EF}"/>
    <cellStyle name="Normal 4 15 2 2 2 2 2 2 3 3 6 3" xfId="28118" xr:uid="{2C5CEBDB-16EB-4743-8CF1-ADD202EF0401}"/>
    <cellStyle name="Normal 4 15 2 2 2 2 2 2 3 3 6 4" xfId="40531" xr:uid="{91700B0D-DE5B-4BE6-A0E5-28B0C04F63E3}"/>
    <cellStyle name="Normal 4 15 2 2 2 2 2 2 3 3 6 5" xfId="15707" xr:uid="{B78467EF-1578-4B80-BC93-D0C8AF7C235A}"/>
    <cellStyle name="Normal 4 15 2 2 2 2 2 2 3 3 7" xfId="5411" xr:uid="{02A0BC44-F423-4387-A16A-DB64B9450AA2}"/>
    <cellStyle name="Normal 4 15 2 2 2 2 2 2 3 3 7 2" xfId="32458" xr:uid="{56A3781B-5705-44B0-B17A-C4C41D27C22D}"/>
    <cellStyle name="Normal 4 15 2 2 2 2 2 2 3 3 7 3" xfId="44871" xr:uid="{45CE8F0B-B35C-4AD2-A3C6-DF574429A6F2}"/>
    <cellStyle name="Normal 4 15 2 2 2 2 2 2 3 3 7 4" xfId="20047" xr:uid="{1A0CC634-EDE9-4169-8F5A-3129CAA11046}"/>
    <cellStyle name="Normal 4 15 2 2 2 2 2 2 3 3 8" xfId="15054" xr:uid="{147149DD-B36D-4E9C-AC7A-E657C0F20421}"/>
    <cellStyle name="Normal 4 15 2 2 2 2 2 2 3 3 9" xfId="27465" xr:uid="{9FA90C48-4C15-45DD-87BE-5C83D0CF76EB}"/>
    <cellStyle name="Normal 4 15 2 2 2 2 2 2 3 4" xfId="528" xr:uid="{C07233EC-CFF3-4AC9-B9AA-E4F7AD9143C5}"/>
    <cellStyle name="Normal 4 15 2 2 2 2 2 2 3 4 10" xfId="39994" xr:uid="{96F6E2E6-CB07-484A-99AE-3D2FB753D468}"/>
    <cellStyle name="Normal 4 15 2 2 2 2 2 2 3 4 11" xfId="12834" xr:uid="{95B451C7-A6B4-4629-A70D-71B75AFF8A30}"/>
    <cellStyle name="Normal 4 15 2 2 2 2 2 2 3 4 2" xfId="2237" xr:uid="{1044DFE1-9022-492C-A610-46693876653F}"/>
    <cellStyle name="Normal 4 15 2 2 2 2 2 2 3 4 2 2" xfId="3820" xr:uid="{B14B2EA6-6BE6-4613-87EB-4A5FC0FAA619}"/>
    <cellStyle name="Normal 4 15 2 2 2 2 2 2 3 4 2 2 2" xfId="7332" xr:uid="{37840892-8F3D-4F06-A2CB-62F835868333}"/>
    <cellStyle name="Normal 4 15 2 2 2 2 2 2 3 4 2 2 2 2" xfId="34379" xr:uid="{13C6AF34-CC30-4A23-959C-9EF94090F5A7}"/>
    <cellStyle name="Normal 4 15 2 2 2 2 2 2 3 4 2 2 2 3" xfId="46792" xr:uid="{EEA11C2F-B6DC-417F-B8BC-ECAF6F7D5895}"/>
    <cellStyle name="Normal 4 15 2 2 2 2 2 2 3 4 2 2 2 4" xfId="21968" xr:uid="{F84F4E80-AF33-497E-B815-4F32F37F7025}"/>
    <cellStyle name="Normal 4 15 2 2 2 2 2 2 3 4 2 2 3" xfId="30872" xr:uid="{515A7AE6-1B81-4A0B-B30B-4C50F1BA20F8}"/>
    <cellStyle name="Normal 4 15 2 2 2 2 2 2 3 4 2 2 4" xfId="43285" xr:uid="{03A5323B-E88C-4F3D-9F91-A29963C1578F}"/>
    <cellStyle name="Normal 4 15 2 2 2 2 2 2 3 4 2 2 5" xfId="18461" xr:uid="{A23B0AE2-106D-431B-9E82-9289953DCEC7}"/>
    <cellStyle name="Normal 4 15 2 2 2 2 2 2 3 4 2 3" xfId="9563" xr:uid="{9987A2DD-C3A5-48EC-9DBE-32B98DF8F326}"/>
    <cellStyle name="Normal 4 15 2 2 2 2 2 2 3 4 2 3 2" xfId="36610" xr:uid="{BD8CCB8B-13FE-4719-B4EF-6F65BBF290C3}"/>
    <cellStyle name="Normal 4 15 2 2 2 2 2 2 3 4 2 3 3" xfId="49023" xr:uid="{1B1751AC-4EC9-4130-B900-A426CC16F9E8}"/>
    <cellStyle name="Normal 4 15 2 2 2 2 2 2 3 4 2 3 4" xfId="24199" xr:uid="{BFC7022D-431A-4E94-AB95-9B9836732262}"/>
    <cellStyle name="Normal 4 15 2 2 2 2 2 2 3 4 2 4" xfId="11143" xr:uid="{54C8F77A-7EAF-4A23-BD72-C00D5FB6A733}"/>
    <cellStyle name="Normal 4 15 2 2 2 2 2 2 3 4 2 4 2" xfId="38190" xr:uid="{CCB5B30A-C41E-444F-9126-1CCF9B6989FF}"/>
    <cellStyle name="Normal 4 15 2 2 2 2 2 2 3 4 2 4 3" xfId="50603" xr:uid="{FF174BF7-95E1-457B-B3F9-32A61C3F3AA1}"/>
    <cellStyle name="Normal 4 15 2 2 2 2 2 2 3 4 2 4 4" xfId="25779" xr:uid="{18CA0685-6417-4254-97FA-623F83812387}"/>
    <cellStyle name="Normal 4 15 2 2 2 2 2 2 3 4 2 5" xfId="5986" xr:uid="{AC7CE9FB-B89B-44BC-90EB-742147AC8BE5}"/>
    <cellStyle name="Normal 4 15 2 2 2 2 2 2 3 4 2 5 2" xfId="33033" xr:uid="{3B4CC5D9-017D-46D4-9F7B-F747E9F49FA9}"/>
    <cellStyle name="Normal 4 15 2 2 2 2 2 2 3 4 2 5 3" xfId="45446" xr:uid="{3E30BAFB-78A5-4C4A-8F70-67D26603552E}"/>
    <cellStyle name="Normal 4 15 2 2 2 2 2 2 3 4 2 5 4" xfId="20622" xr:uid="{EEEE3066-F67F-4901-AA75-BABF0F229E43}"/>
    <cellStyle name="Normal 4 15 2 2 2 2 2 2 3 4 2 6" xfId="16879" xr:uid="{B93847BC-6686-4FE5-9420-C450E7FC0978}"/>
    <cellStyle name="Normal 4 15 2 2 2 2 2 2 3 4 2 7" xfId="29290" xr:uid="{A269E03D-EC2B-4146-8FDB-2547CEBB4B19}"/>
    <cellStyle name="Normal 4 15 2 2 2 2 2 2 3 4 2 8" xfId="41703" xr:uid="{F84DB9C1-10D0-4265-9451-48BCD7DAFF05}"/>
    <cellStyle name="Normal 4 15 2 2 2 2 2 2 3 4 2 9" xfId="13368" xr:uid="{CFC31E3B-E3EC-40A7-A510-829322FBA5FF}"/>
    <cellStyle name="Normal 4 15 2 2 2 2 2 2 3 4 3" xfId="2759" xr:uid="{EAC18DC3-808C-4B26-988C-79B772EC7FFB}"/>
    <cellStyle name="Normal 4 15 2 2 2 2 2 2 3 4 3 2" xfId="4342" xr:uid="{7A4BF727-BDC3-400F-941F-BDC55E6DA8C4}"/>
    <cellStyle name="Normal 4 15 2 2 2 2 2 2 3 4 3 2 2" xfId="7854" xr:uid="{852BA2A8-43A0-4310-B794-36B7CE167517}"/>
    <cellStyle name="Normal 4 15 2 2 2 2 2 2 3 4 3 2 2 2" xfId="34901" xr:uid="{F86E5312-2EF0-4FEC-A68C-4E072268D44B}"/>
    <cellStyle name="Normal 4 15 2 2 2 2 2 2 3 4 3 2 2 3" xfId="47314" xr:uid="{E544E5BD-339E-4E38-BF03-E56CC76B1871}"/>
    <cellStyle name="Normal 4 15 2 2 2 2 2 2 3 4 3 2 2 4" xfId="22490" xr:uid="{FFDF58B5-B884-43A8-B4CE-6035B6F3C511}"/>
    <cellStyle name="Normal 4 15 2 2 2 2 2 2 3 4 3 2 3" xfId="31394" xr:uid="{7AD35FFF-91ED-4781-BF88-A37361DB33F9}"/>
    <cellStyle name="Normal 4 15 2 2 2 2 2 2 3 4 3 2 4" xfId="43807" xr:uid="{E1BDF89A-F37B-4F13-A320-B716EE05F6ED}"/>
    <cellStyle name="Normal 4 15 2 2 2 2 2 2 3 4 3 2 5" xfId="18983" xr:uid="{69629038-6D49-4B77-9DA5-8DA4C114751D}"/>
    <cellStyle name="Normal 4 15 2 2 2 2 2 2 3 4 3 3" xfId="10085" xr:uid="{0BDD7D3A-C481-4C40-A52D-5DC58F40E55D}"/>
    <cellStyle name="Normal 4 15 2 2 2 2 2 2 3 4 3 3 2" xfId="37132" xr:uid="{4BE34340-7DC2-42DE-BB36-BBE2991D1CD2}"/>
    <cellStyle name="Normal 4 15 2 2 2 2 2 2 3 4 3 3 3" xfId="49545" xr:uid="{72F28B9C-DC93-4D28-80C8-095F59CF1500}"/>
    <cellStyle name="Normal 4 15 2 2 2 2 2 2 3 4 3 3 4" xfId="24721" xr:uid="{C9D7CC56-0FD6-4D5D-8819-3339BBCB48E8}"/>
    <cellStyle name="Normal 4 15 2 2 2 2 2 2 3 4 3 4" xfId="11665" xr:uid="{465321A4-4A2F-4667-91E5-EE0E582BD15A}"/>
    <cellStyle name="Normal 4 15 2 2 2 2 2 2 3 4 3 4 2" xfId="38712" xr:uid="{C53A9BD2-5ADE-462B-AEAE-249F2D782EBC}"/>
    <cellStyle name="Normal 4 15 2 2 2 2 2 2 3 4 3 4 3" xfId="51125" xr:uid="{1C018352-EA64-46D0-9A1F-33AC1501624B}"/>
    <cellStyle name="Normal 4 15 2 2 2 2 2 2 3 4 3 4 4" xfId="26301" xr:uid="{522253DA-D355-4BB2-8E89-EA35ED8A5AEB}"/>
    <cellStyle name="Normal 4 15 2 2 2 2 2 2 3 4 3 5" xfId="6392" xr:uid="{93B99881-94F3-435C-8F98-BD97EE9948AB}"/>
    <cellStyle name="Normal 4 15 2 2 2 2 2 2 3 4 3 5 2" xfId="33439" xr:uid="{D3A8E63F-B859-4628-896B-3070463413C2}"/>
    <cellStyle name="Normal 4 15 2 2 2 2 2 2 3 4 3 5 3" xfId="45852" xr:uid="{7B819E41-B926-4414-8D0B-85CD170EBC3F}"/>
    <cellStyle name="Normal 4 15 2 2 2 2 2 2 3 4 3 5 4" xfId="21028" xr:uid="{E8825969-EADC-45D3-86F4-4BE225C42A9C}"/>
    <cellStyle name="Normal 4 15 2 2 2 2 2 2 3 4 3 6" xfId="17401" xr:uid="{01CCA1B9-FDCD-4A63-9750-363A2EA4D1E5}"/>
    <cellStyle name="Normal 4 15 2 2 2 2 2 2 3 4 3 7" xfId="29812" xr:uid="{5E10A466-9184-49E0-B515-DA68ABC3586E}"/>
    <cellStyle name="Normal 4 15 2 2 2 2 2 2 3 4 3 8" xfId="42225" xr:uid="{911BCDD5-EDB7-44F5-8032-9BBA052C2198}"/>
    <cellStyle name="Normal 4 15 2 2 2 2 2 2 3 4 3 9" xfId="13890" xr:uid="{938D5CA3-D689-4221-A8F7-7BDF310347CC}"/>
    <cellStyle name="Normal 4 15 2 2 2 2 2 2 3 4 4" xfId="1703" xr:uid="{B18D494E-17F1-46FD-9F8D-5603EA59F2D9}"/>
    <cellStyle name="Normal 4 15 2 2 2 2 2 2 3 4 4 2" xfId="4982" xr:uid="{F53ADB1D-71CE-41E5-9836-4DC2C3A8A591}"/>
    <cellStyle name="Normal 4 15 2 2 2 2 2 2 3 4 4 2 2" xfId="9029" xr:uid="{D320F75E-35B4-4029-95B5-EAB2A40C4491}"/>
    <cellStyle name="Normal 4 15 2 2 2 2 2 2 3 4 4 2 2 2" xfId="36076" xr:uid="{62204498-5C8B-4EC2-89E4-2103D851D54C}"/>
    <cellStyle name="Normal 4 15 2 2 2 2 2 2 3 4 4 2 2 3" xfId="48489" xr:uid="{E234E0A6-1CC7-4F60-A763-B371BEF4F0BE}"/>
    <cellStyle name="Normal 4 15 2 2 2 2 2 2 3 4 4 2 2 4" xfId="23665" xr:uid="{ECAA8D6C-3E90-40D9-B37C-FFDD76B3CC97}"/>
    <cellStyle name="Normal 4 15 2 2 2 2 2 2 3 4 4 2 3" xfId="32034" xr:uid="{0815DB50-AF19-4C97-B3D5-9D2EC23C8A58}"/>
    <cellStyle name="Normal 4 15 2 2 2 2 2 2 3 4 4 2 4" xfId="44447" xr:uid="{A7310618-C488-4894-9321-04BB363C753B}"/>
    <cellStyle name="Normal 4 15 2 2 2 2 2 2 3 4 4 2 5" xfId="19623" xr:uid="{FB686128-ADB4-47EB-B420-B30E42521F89}"/>
    <cellStyle name="Normal 4 15 2 2 2 2 2 2 3 4 4 3" xfId="12306" xr:uid="{B9F23D2C-9B40-4ABA-8F92-5D031A861310}"/>
    <cellStyle name="Normal 4 15 2 2 2 2 2 2 3 4 4 3 2" xfId="39352" xr:uid="{FAC64C46-B543-46D3-AAF0-1486F55A3CFC}"/>
    <cellStyle name="Normal 4 15 2 2 2 2 2 2 3 4 4 3 3" xfId="51765" xr:uid="{9BB0E530-9EA4-4D21-A9BD-E17656B9FF53}"/>
    <cellStyle name="Normal 4 15 2 2 2 2 2 2 3 4 4 3 4" xfId="26941" xr:uid="{846853B2-9472-48C3-8B56-D8966387B51B}"/>
    <cellStyle name="Normal 4 15 2 2 2 2 2 2 3 4 4 4" xfId="6798" xr:uid="{FDED8A28-ECDD-47FE-B282-1E306C59C51F}"/>
    <cellStyle name="Normal 4 15 2 2 2 2 2 2 3 4 4 4 2" xfId="33845" xr:uid="{28B4D9A2-8EFC-4902-9202-59F1ACAA4398}"/>
    <cellStyle name="Normal 4 15 2 2 2 2 2 2 3 4 4 4 3" xfId="46258" xr:uid="{C726EA0F-1CDE-468F-80CF-B624A869EA19}"/>
    <cellStyle name="Normal 4 15 2 2 2 2 2 2 3 4 4 4 4" xfId="21434" xr:uid="{BF2C4BCD-8580-48AF-918C-F557CD284DB3}"/>
    <cellStyle name="Normal 4 15 2 2 2 2 2 2 3 4 4 5" xfId="16345" xr:uid="{75269D2F-1EB0-4D53-B8D4-EFD9802EC139}"/>
    <cellStyle name="Normal 4 15 2 2 2 2 2 2 3 4 4 6" xfId="28756" xr:uid="{E9A5C3E6-D743-4D46-A30C-49AD7140EA20}"/>
    <cellStyle name="Normal 4 15 2 2 2 2 2 2 3 4 4 7" xfId="41169" xr:uid="{E0B65EC5-A740-4BE9-83B6-99FB7130E2F7}"/>
    <cellStyle name="Normal 4 15 2 2 2 2 2 2 3 4 4 8" xfId="14530" xr:uid="{4CC0DCD1-5455-41E4-9520-BF82151B1B1D}"/>
    <cellStyle name="Normal 4 15 2 2 2 2 2 2 3 4 5" xfId="3286" xr:uid="{4C4FC5E4-AB18-4655-A5B5-7E70F2E7A676}"/>
    <cellStyle name="Normal 4 15 2 2 2 2 2 2 3 4 5 2" xfId="8507" xr:uid="{75E2BD25-D619-49F7-B7E2-18BFEFB351F3}"/>
    <cellStyle name="Normal 4 15 2 2 2 2 2 2 3 4 5 2 2" xfId="35554" xr:uid="{700D24C2-EF3C-4DB5-87CA-B29DBB5E33B6}"/>
    <cellStyle name="Normal 4 15 2 2 2 2 2 2 3 4 5 2 3" xfId="47967" xr:uid="{73550583-8A94-4A29-B0D1-DB93249BADC5}"/>
    <cellStyle name="Normal 4 15 2 2 2 2 2 2 3 4 5 2 4" xfId="23143" xr:uid="{EA624D1D-CA73-4FFD-9496-BAF32CE38ACA}"/>
    <cellStyle name="Normal 4 15 2 2 2 2 2 2 3 4 5 3" xfId="30338" xr:uid="{510879C0-F1D9-4EC2-B7DC-67AA3A4EACB1}"/>
    <cellStyle name="Normal 4 15 2 2 2 2 2 2 3 4 5 4" xfId="42751" xr:uid="{AE1520CF-41D5-42ED-8BE6-19DEB68AF0C3}"/>
    <cellStyle name="Normal 4 15 2 2 2 2 2 2 3 4 5 5" xfId="17927" xr:uid="{0783767D-0BED-44B4-BE60-3F5605BE8EF4}"/>
    <cellStyle name="Normal 4 15 2 2 2 2 2 2 3 4 6" xfId="1181" xr:uid="{BCAEF319-23C8-4BAE-81DA-CDEB47CE9D2D}"/>
    <cellStyle name="Normal 4 15 2 2 2 2 2 2 3 4 6 2" xfId="10609" xr:uid="{600EB9DB-1D74-4E41-8837-12253F8F8881}"/>
    <cellStyle name="Normal 4 15 2 2 2 2 2 2 3 4 6 2 2" xfId="37656" xr:uid="{F810ECD3-20B4-44F5-BA65-767A3E54122B}"/>
    <cellStyle name="Normal 4 15 2 2 2 2 2 2 3 4 6 2 3" xfId="50069" xr:uid="{BC5B6657-2715-42C8-86CA-05913BD35FEE}"/>
    <cellStyle name="Normal 4 15 2 2 2 2 2 2 3 4 6 2 4" xfId="25245" xr:uid="{6BF243C4-80AD-42D1-B3C4-4FEC8A717642}"/>
    <cellStyle name="Normal 4 15 2 2 2 2 2 2 3 4 6 3" xfId="28234" xr:uid="{8FFB8F73-D98C-4941-9AEF-D4A02EA63E0D}"/>
    <cellStyle name="Normal 4 15 2 2 2 2 2 2 3 4 6 4" xfId="40647" xr:uid="{B33298E1-4B2B-4C37-9321-5618C920E509}"/>
    <cellStyle name="Normal 4 15 2 2 2 2 2 2 3 4 6 5" xfId="15823" xr:uid="{225A20E6-B00A-4B0E-8D7D-FDD6D5580FE7}"/>
    <cellStyle name="Normal 4 15 2 2 2 2 2 2 3 4 7" xfId="5497" xr:uid="{FD00F7AE-E473-4FCB-BC7E-C5EB60FC5CB5}"/>
    <cellStyle name="Normal 4 15 2 2 2 2 2 2 3 4 7 2" xfId="32544" xr:uid="{66FFE2C6-7DC9-45B5-B237-F4BBFAC3A4A6}"/>
    <cellStyle name="Normal 4 15 2 2 2 2 2 2 3 4 7 3" xfId="44957" xr:uid="{36D50769-8901-42E9-A748-67990E6525DA}"/>
    <cellStyle name="Normal 4 15 2 2 2 2 2 2 3 4 7 4" xfId="20133" xr:uid="{70D8BF30-C7D5-4D5B-A2EC-75822421EDD6}"/>
    <cellStyle name="Normal 4 15 2 2 2 2 2 2 3 4 8" xfId="15170" xr:uid="{F96C9408-81D3-463D-9168-2C9DF8BA599A}"/>
    <cellStyle name="Normal 4 15 2 2 2 2 2 2 3 4 9" xfId="27581" xr:uid="{7F184ECA-97EA-40A6-8162-6443BBBCD8F0}"/>
    <cellStyle name="Normal 4 15 2 2 2 2 2 2 3 5" xfId="644" xr:uid="{2948B900-A0BF-477C-8A92-22B9122D2D9E}"/>
    <cellStyle name="Normal 4 15 2 2 2 2 2 2 3 5 10" xfId="12950" xr:uid="{A88C55AC-6B11-4AEA-B2A6-62385F91C5BC}"/>
    <cellStyle name="Normal 4 15 2 2 2 2 2 2 3 5 2" xfId="2875" xr:uid="{15418BED-AB92-4330-B68B-B0287DBEC380}"/>
    <cellStyle name="Normal 4 15 2 2 2 2 2 2 3 5 2 2" xfId="4458" xr:uid="{BE882D52-7F51-4536-AF68-C5A39284D5E1}"/>
    <cellStyle name="Normal 4 15 2 2 2 2 2 2 3 5 2 2 2" xfId="10201" xr:uid="{F51E19CF-FC4A-4788-9C36-59583CF67E31}"/>
    <cellStyle name="Normal 4 15 2 2 2 2 2 2 3 5 2 2 2 2" xfId="37248" xr:uid="{8A32365D-EC8D-4CB8-9BC0-DF98D3FE8C6E}"/>
    <cellStyle name="Normal 4 15 2 2 2 2 2 2 3 5 2 2 2 3" xfId="49661" xr:uid="{ED5233C3-816D-4375-A216-E601770F00D2}"/>
    <cellStyle name="Normal 4 15 2 2 2 2 2 2 3 5 2 2 2 4" xfId="24837" xr:uid="{23B9719E-7DF3-4D68-B9D0-1D69BB75E045}"/>
    <cellStyle name="Normal 4 15 2 2 2 2 2 2 3 5 2 2 3" xfId="31510" xr:uid="{2F52EBE2-6F0E-4546-A4FE-070E76DBDAB4}"/>
    <cellStyle name="Normal 4 15 2 2 2 2 2 2 3 5 2 2 4" xfId="43923" xr:uid="{24FF00FF-ECC3-40B3-9C99-951AC934458D}"/>
    <cellStyle name="Normal 4 15 2 2 2 2 2 2 3 5 2 2 5" xfId="19099" xr:uid="{CF3D0F03-4A71-4AF2-8AF1-A64462C1129E}"/>
    <cellStyle name="Normal 4 15 2 2 2 2 2 2 3 5 2 3" xfId="11781" xr:uid="{9BEBF283-2913-42D3-B975-65C7C32087E8}"/>
    <cellStyle name="Normal 4 15 2 2 2 2 2 2 3 5 2 3 2" xfId="38828" xr:uid="{04558170-5D49-4460-967D-B3167560C095}"/>
    <cellStyle name="Normal 4 15 2 2 2 2 2 2 3 5 2 3 3" xfId="51241" xr:uid="{BACC17FD-6E23-4ADF-9775-2B11CACA7224}"/>
    <cellStyle name="Normal 4 15 2 2 2 2 2 2 3 5 2 3 4" xfId="26417" xr:uid="{378D71AC-1B75-4253-873B-DE14968897D2}"/>
    <cellStyle name="Normal 4 15 2 2 2 2 2 2 3 5 2 4" xfId="7970" xr:uid="{350CCD9E-770D-41A9-A611-EC3AED29BC3D}"/>
    <cellStyle name="Normal 4 15 2 2 2 2 2 2 3 5 2 4 2" xfId="35017" xr:uid="{92EF82FD-42BA-4144-9E0F-9735EE480C3C}"/>
    <cellStyle name="Normal 4 15 2 2 2 2 2 2 3 5 2 4 3" xfId="47430" xr:uid="{14CD7551-058E-4F59-8011-C0953B09D6E5}"/>
    <cellStyle name="Normal 4 15 2 2 2 2 2 2 3 5 2 4 4" xfId="22606" xr:uid="{940BE8A2-AE0F-4B99-A290-0141E57A4AF0}"/>
    <cellStyle name="Normal 4 15 2 2 2 2 2 2 3 5 2 5" xfId="17517" xr:uid="{E040809C-6628-4C61-A16A-05DEA0552E3E}"/>
    <cellStyle name="Normal 4 15 2 2 2 2 2 2 3 5 2 6" xfId="29928" xr:uid="{CEACD4BD-F0B2-4734-9CBF-0DF7B39064F6}"/>
    <cellStyle name="Normal 4 15 2 2 2 2 2 2 3 5 2 7" xfId="42341" xr:uid="{711DFC09-8A80-469A-960F-3D699CEF0108}"/>
    <cellStyle name="Normal 4 15 2 2 2 2 2 2 3 5 2 8" xfId="14006" xr:uid="{700C512A-AE21-47DF-BE0B-00EA3BDD31F8}"/>
    <cellStyle name="Normal 4 15 2 2 2 2 2 2 3 5 3" xfId="1819" xr:uid="{4C54A7CC-CE6A-48AD-BFED-7CC77D531F12}"/>
    <cellStyle name="Normal 4 15 2 2 2 2 2 2 3 5 3 2" xfId="5098" xr:uid="{BBC23A7B-4C89-47E6-9939-386E859F2A98}"/>
    <cellStyle name="Normal 4 15 2 2 2 2 2 2 3 5 3 2 2" xfId="9145" xr:uid="{E6CB37AE-45ED-4965-BDC8-18357D9A0A60}"/>
    <cellStyle name="Normal 4 15 2 2 2 2 2 2 3 5 3 2 2 2" xfId="36192" xr:uid="{FA003E9B-7202-4E10-A415-45EE003F8FA2}"/>
    <cellStyle name="Normal 4 15 2 2 2 2 2 2 3 5 3 2 2 3" xfId="48605" xr:uid="{3F464E21-6885-40E6-85F2-8F0D9291AAFF}"/>
    <cellStyle name="Normal 4 15 2 2 2 2 2 2 3 5 3 2 2 4" xfId="23781" xr:uid="{FC982489-2B6F-4036-A5F2-D8478505048B}"/>
    <cellStyle name="Normal 4 15 2 2 2 2 2 2 3 5 3 2 3" xfId="32150" xr:uid="{F69BBF33-76E4-47A7-BDD2-DB721CE59846}"/>
    <cellStyle name="Normal 4 15 2 2 2 2 2 2 3 5 3 2 4" xfId="44563" xr:uid="{4B4F22DB-8423-451C-9E68-1689301EDCDD}"/>
    <cellStyle name="Normal 4 15 2 2 2 2 2 2 3 5 3 2 5" xfId="19739" xr:uid="{012CD1E7-55C5-40DE-9979-EE11EAEC92E5}"/>
    <cellStyle name="Normal 4 15 2 2 2 2 2 2 3 5 3 3" xfId="12422" xr:uid="{A0EC805C-4DE8-4D5F-938D-4CDA4EB39C38}"/>
    <cellStyle name="Normal 4 15 2 2 2 2 2 2 3 5 3 3 2" xfId="39468" xr:uid="{1BBA6D89-511B-49A1-BEF7-E2B008288203}"/>
    <cellStyle name="Normal 4 15 2 2 2 2 2 2 3 5 3 3 3" xfId="51881" xr:uid="{6D5AD0C7-872E-49E2-A937-B2A070524847}"/>
    <cellStyle name="Normal 4 15 2 2 2 2 2 2 3 5 3 3 4" xfId="27057" xr:uid="{33FA21FA-9CDC-42A4-AB08-3F4427DF8863}"/>
    <cellStyle name="Normal 4 15 2 2 2 2 2 2 3 5 3 4" xfId="6914" xr:uid="{11DDE4EA-E520-48E7-8AD5-62C0C0B6BB47}"/>
    <cellStyle name="Normal 4 15 2 2 2 2 2 2 3 5 3 4 2" xfId="33961" xr:uid="{BD673069-0905-4C08-B628-F4C98E1D9950}"/>
    <cellStyle name="Normal 4 15 2 2 2 2 2 2 3 5 3 4 3" xfId="46374" xr:uid="{62E3401E-7EA9-4D48-B366-840CEA39DA10}"/>
    <cellStyle name="Normal 4 15 2 2 2 2 2 2 3 5 3 4 4" xfId="21550" xr:uid="{6727BBDA-E99A-4631-98F2-A21300C94E12}"/>
    <cellStyle name="Normal 4 15 2 2 2 2 2 2 3 5 3 5" xfId="16461" xr:uid="{0257AD34-C554-40D6-A01F-61B9C274E373}"/>
    <cellStyle name="Normal 4 15 2 2 2 2 2 2 3 5 3 6" xfId="28872" xr:uid="{D95E15DC-740D-4C99-A641-AB0C54E11F31}"/>
    <cellStyle name="Normal 4 15 2 2 2 2 2 2 3 5 3 7" xfId="41285" xr:uid="{2916B1E4-0857-42D0-9189-23FF6268A410}"/>
    <cellStyle name="Normal 4 15 2 2 2 2 2 2 3 5 3 8" xfId="14646" xr:uid="{518AA8B7-09DD-4E6D-880F-6F7A34855535}"/>
    <cellStyle name="Normal 4 15 2 2 2 2 2 2 3 5 4" xfId="3402" xr:uid="{BA8D6C39-2653-48B3-B3E0-3143E2E040D3}"/>
    <cellStyle name="Normal 4 15 2 2 2 2 2 2 3 5 4 2" xfId="8623" xr:uid="{DDA0050D-20D3-4414-9442-324CAD390A51}"/>
    <cellStyle name="Normal 4 15 2 2 2 2 2 2 3 5 4 2 2" xfId="35670" xr:uid="{F8050A79-5398-4927-A390-73E545066048}"/>
    <cellStyle name="Normal 4 15 2 2 2 2 2 2 3 5 4 2 3" xfId="48083" xr:uid="{CC423FC1-495C-4D4E-8FB8-FE2F0E4E2839}"/>
    <cellStyle name="Normal 4 15 2 2 2 2 2 2 3 5 4 2 4" xfId="23259" xr:uid="{B21457CF-C6B3-4DE0-BF91-F4F32669F743}"/>
    <cellStyle name="Normal 4 15 2 2 2 2 2 2 3 5 4 3" xfId="30454" xr:uid="{9021B396-D886-480A-9D7C-04C06138CC27}"/>
    <cellStyle name="Normal 4 15 2 2 2 2 2 2 3 5 4 4" xfId="42867" xr:uid="{BA838C67-4F98-4F23-8A4A-0F61F6B885E3}"/>
    <cellStyle name="Normal 4 15 2 2 2 2 2 2 3 5 4 5" xfId="18043" xr:uid="{A5C69881-E3FE-4EFE-8149-002B191A2176}"/>
    <cellStyle name="Normal 4 15 2 2 2 2 2 2 3 5 5" xfId="1297" xr:uid="{141650C1-05B7-480D-97C1-3A274F78049B}"/>
    <cellStyle name="Normal 4 15 2 2 2 2 2 2 3 5 5 2" xfId="10725" xr:uid="{8A9E4A85-317D-4F50-946E-D8E143E00595}"/>
    <cellStyle name="Normal 4 15 2 2 2 2 2 2 3 5 5 2 2" xfId="37772" xr:uid="{1D14D6BA-7890-4E31-B0CB-D26C5E59F72A}"/>
    <cellStyle name="Normal 4 15 2 2 2 2 2 2 3 5 5 2 3" xfId="50185" xr:uid="{31ADCDB2-DE17-4314-97B5-20641A89D81E}"/>
    <cellStyle name="Normal 4 15 2 2 2 2 2 2 3 5 5 2 4" xfId="25361" xr:uid="{C24D1A56-EF29-4998-89F0-76791C3ACEBC}"/>
    <cellStyle name="Normal 4 15 2 2 2 2 2 2 3 5 5 3" xfId="28350" xr:uid="{1FB65A97-6AEF-42F5-AD6E-7EFF51354D67}"/>
    <cellStyle name="Normal 4 15 2 2 2 2 2 2 3 5 5 4" xfId="40763" xr:uid="{71DADBCA-4FD1-450F-9E17-049B41B9179E}"/>
    <cellStyle name="Normal 4 15 2 2 2 2 2 2 3 5 5 5" xfId="15939" xr:uid="{951DFD56-7E8F-4146-89B0-1212E57C89B6}"/>
    <cellStyle name="Normal 4 15 2 2 2 2 2 2 3 5 6" xfId="5582" xr:uid="{AB512D1B-7405-4BC1-BEF2-B6BEF90031F3}"/>
    <cellStyle name="Normal 4 15 2 2 2 2 2 2 3 5 6 2" xfId="32629" xr:uid="{E40BD5D6-0429-46F6-AAF9-79D3CA3D8F7F}"/>
    <cellStyle name="Normal 4 15 2 2 2 2 2 2 3 5 6 3" xfId="45042" xr:uid="{FB6245E1-648C-4340-87FC-30451FEC027A}"/>
    <cellStyle name="Normal 4 15 2 2 2 2 2 2 3 5 6 4" xfId="20218" xr:uid="{23F2AACE-8438-43C0-B396-F72BE8622743}"/>
    <cellStyle name="Normal 4 15 2 2 2 2 2 2 3 5 7" xfId="15286" xr:uid="{92F4349D-E0EA-4A4C-B0A4-38E3651D4731}"/>
    <cellStyle name="Normal 4 15 2 2 2 2 2 2 3 5 8" xfId="27697" xr:uid="{38AE3250-325A-4137-9501-3F70A3EA54F9}"/>
    <cellStyle name="Normal 4 15 2 2 2 2 2 2 3 5 9" xfId="40110" xr:uid="{2472CFF3-36EA-47A2-B227-2D7FE0DE49A6}"/>
    <cellStyle name="Normal 4 15 2 2 2 2 2 2 3 6" xfId="210" xr:uid="{D336F8CD-A6C1-4CFB-B380-B96AEAF75176}"/>
    <cellStyle name="Normal 4 15 2 2 2 2 2 2 3 6 10" xfId="13050" xr:uid="{B1952271-336E-41DD-8B45-CA9AABBB7CC8}"/>
    <cellStyle name="Normal 4 15 2 2 2 2 2 2 3 6 2" xfId="2441" xr:uid="{2A95A956-6F97-4B41-BA39-CCEE86288259}"/>
    <cellStyle name="Normal 4 15 2 2 2 2 2 2 3 6 2 2" xfId="4024" xr:uid="{FC33612B-6961-4FB6-93D5-975029187AE4}"/>
    <cellStyle name="Normal 4 15 2 2 2 2 2 2 3 6 2 2 2" xfId="9767" xr:uid="{81ACAEB3-B60C-40FE-9E6F-6B70345D240D}"/>
    <cellStyle name="Normal 4 15 2 2 2 2 2 2 3 6 2 2 2 2" xfId="36814" xr:uid="{482B53C7-3717-4471-B943-E6BE93E64BFB}"/>
    <cellStyle name="Normal 4 15 2 2 2 2 2 2 3 6 2 2 2 3" xfId="49227" xr:uid="{13099DBF-4076-4D17-9736-A660E7923047}"/>
    <cellStyle name="Normal 4 15 2 2 2 2 2 2 3 6 2 2 2 4" xfId="24403" xr:uid="{3C17DBB2-2F6D-4488-97E9-BB660CE1FA56}"/>
    <cellStyle name="Normal 4 15 2 2 2 2 2 2 3 6 2 2 3" xfId="31076" xr:uid="{2641EA29-DE9E-48D4-AF20-8E1AE8F3E4EC}"/>
    <cellStyle name="Normal 4 15 2 2 2 2 2 2 3 6 2 2 4" xfId="43489" xr:uid="{DC37329D-80AE-476D-B0F6-760DB5C8ABB3}"/>
    <cellStyle name="Normal 4 15 2 2 2 2 2 2 3 6 2 2 5" xfId="18665" xr:uid="{3F064D30-9E67-471F-999B-4410CFFACC05}"/>
    <cellStyle name="Normal 4 15 2 2 2 2 2 2 3 6 2 3" xfId="11347" xr:uid="{4AE5FDD4-4D7A-4CA9-BF60-CF3FDFDAB191}"/>
    <cellStyle name="Normal 4 15 2 2 2 2 2 2 3 6 2 3 2" xfId="38394" xr:uid="{6CF88982-9DC9-4E9A-B1FD-C7EE3C6E52DE}"/>
    <cellStyle name="Normal 4 15 2 2 2 2 2 2 3 6 2 3 3" xfId="50807" xr:uid="{67F84CAF-41F6-4B53-B91A-80DD86C2559A}"/>
    <cellStyle name="Normal 4 15 2 2 2 2 2 2 3 6 2 3 4" xfId="25983" xr:uid="{4D20D3ED-7C02-4F1D-AA56-C90267911E53}"/>
    <cellStyle name="Normal 4 15 2 2 2 2 2 2 3 6 2 4" xfId="7536" xr:uid="{DCD61072-8A48-42C8-B52E-2D3470EFF2D8}"/>
    <cellStyle name="Normal 4 15 2 2 2 2 2 2 3 6 2 4 2" xfId="34583" xr:uid="{C9C93168-8ED3-4275-BAAF-95E7D1664163}"/>
    <cellStyle name="Normal 4 15 2 2 2 2 2 2 3 6 2 4 3" xfId="46996" xr:uid="{1C6BC02E-AA90-4EDC-BF97-D8C8F50C72AD}"/>
    <cellStyle name="Normal 4 15 2 2 2 2 2 2 3 6 2 4 4" xfId="22172" xr:uid="{0D5CE53A-56CC-4F19-8CFD-73CB3089B159}"/>
    <cellStyle name="Normal 4 15 2 2 2 2 2 2 3 6 2 5" xfId="17083" xr:uid="{E567CD92-7E68-4C0A-998A-F529EC6F7CC9}"/>
    <cellStyle name="Normal 4 15 2 2 2 2 2 2 3 6 2 6" xfId="29494" xr:uid="{6B26E35C-E642-42C3-AE60-8C001CE08458}"/>
    <cellStyle name="Normal 4 15 2 2 2 2 2 2 3 6 2 7" xfId="41907" xr:uid="{B2AB8335-E849-4CBB-B027-04F4BE323007}"/>
    <cellStyle name="Normal 4 15 2 2 2 2 2 2 3 6 2 8" xfId="13572" xr:uid="{8733EC07-3EDD-4FE9-8568-B6EB972D4FE7}"/>
    <cellStyle name="Normal 4 15 2 2 2 2 2 2 3 6 3" xfId="1919" xr:uid="{1CEF983B-5179-4F55-B44E-5DC0BC415DD3}"/>
    <cellStyle name="Normal 4 15 2 2 2 2 2 2 3 6 3 2" xfId="4664" xr:uid="{B28D7940-3316-499B-A79A-1AB12C5DE3E5}"/>
    <cellStyle name="Normal 4 15 2 2 2 2 2 2 3 6 3 2 2" xfId="9245" xr:uid="{E5267BDD-23A6-4583-8EFD-2E9A66E8EED6}"/>
    <cellStyle name="Normal 4 15 2 2 2 2 2 2 3 6 3 2 2 2" xfId="36292" xr:uid="{5F69DF84-CADA-45D0-9DAB-446C2E387B38}"/>
    <cellStyle name="Normal 4 15 2 2 2 2 2 2 3 6 3 2 2 3" xfId="48705" xr:uid="{292D5E50-875D-41A2-B8F0-49462479715E}"/>
    <cellStyle name="Normal 4 15 2 2 2 2 2 2 3 6 3 2 2 4" xfId="23881" xr:uid="{D4DCA489-2E16-4050-9C5C-E158F0D6AE3E}"/>
    <cellStyle name="Normal 4 15 2 2 2 2 2 2 3 6 3 2 3" xfId="31716" xr:uid="{F1707E9B-BA35-47B1-8114-91BC4BDC20EC}"/>
    <cellStyle name="Normal 4 15 2 2 2 2 2 2 3 6 3 2 4" xfId="44129" xr:uid="{FAB45A02-0F2C-485D-B323-8F494F23C185}"/>
    <cellStyle name="Normal 4 15 2 2 2 2 2 2 3 6 3 2 5" xfId="19305" xr:uid="{70C6742F-D713-4104-ACCE-88CEEBF16191}"/>
    <cellStyle name="Normal 4 15 2 2 2 2 2 2 3 6 3 3" xfId="11988" xr:uid="{D73A61AF-C000-426F-A3AA-6F30F3EDCB42}"/>
    <cellStyle name="Normal 4 15 2 2 2 2 2 2 3 6 3 3 2" xfId="39034" xr:uid="{29CF0AD6-8090-45B6-BFF2-69679BF27577}"/>
    <cellStyle name="Normal 4 15 2 2 2 2 2 2 3 6 3 3 3" xfId="51447" xr:uid="{79122242-7979-4853-BF55-F1CE0BB799A8}"/>
    <cellStyle name="Normal 4 15 2 2 2 2 2 2 3 6 3 3 4" xfId="26623" xr:uid="{28B13836-E58B-4A7D-850B-D489B99312A1}"/>
    <cellStyle name="Normal 4 15 2 2 2 2 2 2 3 6 3 4" xfId="7014" xr:uid="{C89DFC78-2463-41C4-914E-D0DB343307D4}"/>
    <cellStyle name="Normal 4 15 2 2 2 2 2 2 3 6 3 4 2" xfId="34061" xr:uid="{57E0CCB7-455D-49C8-9F1D-4EB23F0D02CD}"/>
    <cellStyle name="Normal 4 15 2 2 2 2 2 2 3 6 3 4 3" xfId="46474" xr:uid="{CF715127-5D79-4207-ABF6-67092D519A19}"/>
    <cellStyle name="Normal 4 15 2 2 2 2 2 2 3 6 3 4 4" xfId="21650" xr:uid="{A417CF2C-9005-434C-8FCB-C89ED9BF2DBE}"/>
    <cellStyle name="Normal 4 15 2 2 2 2 2 2 3 6 3 5" xfId="16561" xr:uid="{4D950E87-998F-42CA-8437-9D9243970ED3}"/>
    <cellStyle name="Normal 4 15 2 2 2 2 2 2 3 6 3 6" xfId="28972" xr:uid="{057ABEE5-9D14-4B7E-92B7-DA4B9376F8AC}"/>
    <cellStyle name="Normal 4 15 2 2 2 2 2 2 3 6 3 7" xfId="41385" xr:uid="{8DC62D39-6420-4FE5-916A-0E4B5BF68C48}"/>
    <cellStyle name="Normal 4 15 2 2 2 2 2 2 3 6 3 8" xfId="14212" xr:uid="{B09A819A-8307-48C3-BDF5-C265451A9FA2}"/>
    <cellStyle name="Normal 4 15 2 2 2 2 2 2 3 6 4" xfId="3502" xr:uid="{4C798B5E-06AB-4EDA-B266-66E141A4E542}"/>
    <cellStyle name="Normal 4 15 2 2 2 2 2 2 3 6 4 2" xfId="8189" xr:uid="{D6BEAAA0-485A-4FAE-8E7C-AB1963160B20}"/>
    <cellStyle name="Normal 4 15 2 2 2 2 2 2 3 6 4 2 2" xfId="35236" xr:uid="{3DA4DD9F-C10B-4E85-8C71-8FBF3E67F7E3}"/>
    <cellStyle name="Normal 4 15 2 2 2 2 2 2 3 6 4 2 3" xfId="47649" xr:uid="{21F87E7E-E3B2-4589-B358-040FE090C1B9}"/>
    <cellStyle name="Normal 4 15 2 2 2 2 2 2 3 6 4 2 4" xfId="22825" xr:uid="{109C4F44-0981-4CE6-AB49-962AE646929F}"/>
    <cellStyle name="Normal 4 15 2 2 2 2 2 2 3 6 4 3" xfId="30554" xr:uid="{D3B2ADEC-75B8-4EC6-A4A8-6C73C337B65A}"/>
    <cellStyle name="Normal 4 15 2 2 2 2 2 2 3 6 4 4" xfId="42967" xr:uid="{A8DA6461-AF73-4524-9D0A-B8F4151320A8}"/>
    <cellStyle name="Normal 4 15 2 2 2 2 2 2 3 6 4 5" xfId="18143" xr:uid="{E57E31FE-F0BC-4E6C-8B48-914F18FB23D1}"/>
    <cellStyle name="Normal 4 15 2 2 2 2 2 2 3 6 5" xfId="863" xr:uid="{8FC3867B-9075-4496-A0BE-0A4620860E39}"/>
    <cellStyle name="Normal 4 15 2 2 2 2 2 2 3 6 5 2" xfId="10825" xr:uid="{475BF2ED-80BD-4377-850D-010F98DDD0EA}"/>
    <cellStyle name="Normal 4 15 2 2 2 2 2 2 3 6 5 2 2" xfId="37872" xr:uid="{0D14B562-801C-4F5E-A203-1358D5F914B2}"/>
    <cellStyle name="Normal 4 15 2 2 2 2 2 2 3 6 5 2 3" xfId="50285" xr:uid="{51F6F14B-473F-4FF3-B257-51512E2400A9}"/>
    <cellStyle name="Normal 4 15 2 2 2 2 2 2 3 6 5 2 4" xfId="25461" xr:uid="{639A479F-47A9-466C-922D-EE29DE724CEC}"/>
    <cellStyle name="Normal 4 15 2 2 2 2 2 2 3 6 5 3" xfId="27916" xr:uid="{DFBCC860-80A4-4FD8-AE8C-CEA94219D2C0}"/>
    <cellStyle name="Normal 4 15 2 2 2 2 2 2 3 6 5 4" xfId="40329" xr:uid="{B99355D9-2CFC-41D1-AE15-FBC445B55577}"/>
    <cellStyle name="Normal 4 15 2 2 2 2 2 2 3 6 5 5" xfId="15505" xr:uid="{FFD155B3-9879-457E-80FB-7AB1039A07DE}"/>
    <cellStyle name="Normal 4 15 2 2 2 2 2 2 3 6 6" xfId="5668" xr:uid="{DF77BBE8-BB40-4742-BB0E-C7AE85FCBC8A}"/>
    <cellStyle name="Normal 4 15 2 2 2 2 2 2 3 6 6 2" xfId="32715" xr:uid="{FC0444A3-D232-4A78-B59A-872A70F16632}"/>
    <cellStyle name="Normal 4 15 2 2 2 2 2 2 3 6 6 3" xfId="45128" xr:uid="{9F86B6FF-2E25-4EE5-8F5F-89D5E674D073}"/>
    <cellStyle name="Normal 4 15 2 2 2 2 2 2 3 6 6 4" xfId="20304" xr:uid="{4984E174-FA23-42E1-9E4A-D6D5B2822827}"/>
    <cellStyle name="Normal 4 15 2 2 2 2 2 2 3 6 7" xfId="14852" xr:uid="{302BE254-B6F5-44FC-A978-4EBEC092D21A}"/>
    <cellStyle name="Normal 4 15 2 2 2 2 2 2 3 6 8" xfId="27263" xr:uid="{C0FB9F57-439D-4A48-BD81-99B5D14EEDF0}"/>
    <cellStyle name="Normal 4 15 2 2 2 2 2 2 3 6 9" xfId="39676" xr:uid="{4C3EAF2A-A735-460F-971E-2EB3ADD362EA}"/>
    <cellStyle name="Normal 4 15 2 2 2 2 2 2 3 7" xfId="2353" xr:uid="{FA52B19C-3CA0-4698-A503-DB47C1A23181}"/>
    <cellStyle name="Normal 4 15 2 2 2 2 2 2 3 7 2" xfId="3936" xr:uid="{29AC6EF5-4A2E-463E-89AC-CB4F12EBD5AD}"/>
    <cellStyle name="Normal 4 15 2 2 2 2 2 2 3 7 2 2" xfId="7448" xr:uid="{9EF9FF1A-306C-4D4E-8010-6AE5513E45BB}"/>
    <cellStyle name="Normal 4 15 2 2 2 2 2 2 3 7 2 2 2" xfId="34495" xr:uid="{5DBAD49A-236D-4732-925F-9E97CF4CB300}"/>
    <cellStyle name="Normal 4 15 2 2 2 2 2 2 3 7 2 2 3" xfId="46908" xr:uid="{DA392D96-940C-4C5F-BFB4-BD85FBEC15C1}"/>
    <cellStyle name="Normal 4 15 2 2 2 2 2 2 3 7 2 2 4" xfId="22084" xr:uid="{0D9CD294-DDEE-4255-801D-E444E4660A93}"/>
    <cellStyle name="Normal 4 15 2 2 2 2 2 2 3 7 2 3" xfId="30988" xr:uid="{9A734870-B71C-4FA0-B335-8298FEA0859B}"/>
    <cellStyle name="Normal 4 15 2 2 2 2 2 2 3 7 2 4" xfId="43401" xr:uid="{DBB7CF6F-1341-4F06-AD18-85111922F58D}"/>
    <cellStyle name="Normal 4 15 2 2 2 2 2 2 3 7 2 5" xfId="18577" xr:uid="{AA7A2F84-2B12-49A9-8684-C254BA37AB82}"/>
    <cellStyle name="Normal 4 15 2 2 2 2 2 2 3 7 3" xfId="9679" xr:uid="{C138F9CC-8A7D-442C-AE57-F3F537FBEE95}"/>
    <cellStyle name="Normal 4 15 2 2 2 2 2 2 3 7 3 2" xfId="36726" xr:uid="{CAC6877B-79C9-451F-8009-6673D21FA8AE}"/>
    <cellStyle name="Normal 4 15 2 2 2 2 2 2 3 7 3 3" xfId="49139" xr:uid="{0FDF149C-567F-4CD4-990D-FDE6E984ED8B}"/>
    <cellStyle name="Normal 4 15 2 2 2 2 2 2 3 7 3 4" xfId="24315" xr:uid="{F494910D-DBC2-4143-9DC3-8B7B835CA3B3}"/>
    <cellStyle name="Normal 4 15 2 2 2 2 2 2 3 7 4" xfId="11259" xr:uid="{B67625C3-D214-4675-BA02-6E059C86DCEC}"/>
    <cellStyle name="Normal 4 15 2 2 2 2 2 2 3 7 4 2" xfId="38306" xr:uid="{78A28411-32C7-472E-A74F-875CD10E1F87}"/>
    <cellStyle name="Normal 4 15 2 2 2 2 2 2 3 7 4 3" xfId="50719" xr:uid="{B02621BE-8BF3-4BCB-BBBD-6835A52AEE98}"/>
    <cellStyle name="Normal 4 15 2 2 2 2 2 2 3 7 4 4" xfId="25895" xr:uid="{69655D14-132B-40AD-8F87-EB20DA18F7C7}"/>
    <cellStyle name="Normal 4 15 2 2 2 2 2 2 3 7 5" xfId="6074" xr:uid="{CAE1C252-150D-4143-85A0-45C442AB4F86}"/>
    <cellStyle name="Normal 4 15 2 2 2 2 2 2 3 7 5 2" xfId="33121" xr:uid="{8FCEB932-86E5-4E5A-B7FA-88F23A093246}"/>
    <cellStyle name="Normal 4 15 2 2 2 2 2 2 3 7 5 3" xfId="45534" xr:uid="{57902DB0-195C-4D3D-AD6A-438A9FC04943}"/>
    <cellStyle name="Normal 4 15 2 2 2 2 2 2 3 7 5 4" xfId="20710" xr:uid="{5CD6966B-C048-49B5-8DC5-D3D558E48D48}"/>
    <cellStyle name="Normal 4 15 2 2 2 2 2 2 3 7 6" xfId="16995" xr:uid="{A583B762-4498-404F-90D6-D34F788AD60F}"/>
    <cellStyle name="Normal 4 15 2 2 2 2 2 2 3 7 7" xfId="29406" xr:uid="{3E8474FB-206B-4016-BF99-25ED078A34AE}"/>
    <cellStyle name="Normal 4 15 2 2 2 2 2 2 3 7 8" xfId="41819" xr:uid="{E7A99E70-1B12-4D6D-B5DF-4EBFD87AAE15}"/>
    <cellStyle name="Normal 4 15 2 2 2 2 2 2 3 7 9" xfId="13484" xr:uid="{1DA4EA15-84E7-430C-B24F-EDC65FB897D0}"/>
    <cellStyle name="Normal 4 15 2 2 2 2 2 2 3 8" xfId="1385" xr:uid="{97B1DE7D-768F-4252-B9C3-4EBC28D0ABF1}"/>
    <cellStyle name="Normal 4 15 2 2 2 2 2 2 3 8 2" xfId="4576" xr:uid="{A9EF08C3-E9EE-4B12-8E7D-A897DA9297B8}"/>
    <cellStyle name="Normal 4 15 2 2 2 2 2 2 3 8 2 2" xfId="8711" xr:uid="{E76BF8EA-4EEE-482A-BCA1-1C7B7D77416B}"/>
    <cellStyle name="Normal 4 15 2 2 2 2 2 2 3 8 2 2 2" xfId="35758" xr:uid="{0C3CE000-EE00-4831-8BCD-DDFC0D390924}"/>
    <cellStyle name="Normal 4 15 2 2 2 2 2 2 3 8 2 2 3" xfId="48171" xr:uid="{3BF5857C-1824-4422-9708-3813F4BC5333}"/>
    <cellStyle name="Normal 4 15 2 2 2 2 2 2 3 8 2 2 4" xfId="23347" xr:uid="{F3881796-3598-458B-9698-4F4646062F11}"/>
    <cellStyle name="Normal 4 15 2 2 2 2 2 2 3 8 2 3" xfId="31628" xr:uid="{4A5E27A6-5A8E-45B1-83DC-C94E92A51AE3}"/>
    <cellStyle name="Normal 4 15 2 2 2 2 2 2 3 8 2 4" xfId="44041" xr:uid="{0E3C200C-D97D-465A-8FAD-058D363CF138}"/>
    <cellStyle name="Normal 4 15 2 2 2 2 2 2 3 8 2 5" xfId="19217" xr:uid="{262E5FB0-0FD9-4400-BE98-5A1DAF846070}"/>
    <cellStyle name="Normal 4 15 2 2 2 2 2 2 3 8 3" xfId="11900" xr:uid="{DB64D5F3-985B-4084-9E3E-A1024DA7060B}"/>
    <cellStyle name="Normal 4 15 2 2 2 2 2 2 3 8 3 2" xfId="38946" xr:uid="{C9D70775-21CD-403C-8088-4C01BA8B948A}"/>
    <cellStyle name="Normal 4 15 2 2 2 2 2 2 3 8 3 3" xfId="51359" xr:uid="{02C0802E-7B1D-47F0-AC21-2F81343DF254}"/>
    <cellStyle name="Normal 4 15 2 2 2 2 2 2 3 8 3 4" xfId="26535" xr:uid="{8E0F52CE-2E81-4091-BDD0-2D714479036E}"/>
    <cellStyle name="Normal 4 15 2 2 2 2 2 2 3 8 4" xfId="6480" xr:uid="{633F1511-A5C1-4F41-98E7-D720E449D082}"/>
    <cellStyle name="Normal 4 15 2 2 2 2 2 2 3 8 4 2" xfId="33527" xr:uid="{5BA90B17-7D05-4F45-85F9-86BBA9DDE83E}"/>
    <cellStyle name="Normal 4 15 2 2 2 2 2 2 3 8 4 3" xfId="45940" xr:uid="{539B42B0-7EF7-4C1B-A741-8C3E9F549E11}"/>
    <cellStyle name="Normal 4 15 2 2 2 2 2 2 3 8 4 4" xfId="21116" xr:uid="{1CAF9E7A-E180-4453-A929-C3247AE2CA27}"/>
    <cellStyle name="Normal 4 15 2 2 2 2 2 2 3 8 5" xfId="16027" xr:uid="{470FF570-F261-4DE6-9341-B1E18A4D465D}"/>
    <cellStyle name="Normal 4 15 2 2 2 2 2 2 3 8 6" xfId="28438" xr:uid="{D141D033-CDC5-4009-BD45-6F3216079D05}"/>
    <cellStyle name="Normal 4 15 2 2 2 2 2 2 3 8 7" xfId="40851" xr:uid="{4AFB4114-AE7C-422F-8059-91E1F0403F30}"/>
    <cellStyle name="Normal 4 15 2 2 2 2 2 2 3 8 8" xfId="14124" xr:uid="{52741B2F-C507-43AA-B184-02BBF1FB085A}"/>
    <cellStyle name="Normal 4 15 2 2 2 2 2 2 3 9" xfId="2968" xr:uid="{37D87F42-2FAA-4459-A9E4-F2F7B61AC849}"/>
    <cellStyle name="Normal 4 15 2 2 2 2 2 2 3 9 2" xfId="8101" xr:uid="{621674CA-1D1D-4078-B1C7-EBC6875AC1B2}"/>
    <cellStyle name="Normal 4 15 2 2 2 2 2 2 3 9 2 2" xfId="35148" xr:uid="{CC22D4C5-FAB4-4D3A-B85E-4F5EF0303002}"/>
    <cellStyle name="Normal 4 15 2 2 2 2 2 2 3 9 2 3" xfId="47561" xr:uid="{E5C7B630-7536-4A85-BB72-C1D5E5200C1A}"/>
    <cellStyle name="Normal 4 15 2 2 2 2 2 2 3 9 2 4" xfId="22737" xr:uid="{B947FDBA-B636-4F56-85EF-3283FCB9AFC9}"/>
    <cellStyle name="Normal 4 15 2 2 2 2 2 2 3 9 3" xfId="30020" xr:uid="{775E78DD-2DCB-4632-A6C4-BDD3FADE3767}"/>
    <cellStyle name="Normal 4 15 2 2 2 2 2 2 3 9 4" xfId="42433" xr:uid="{500A2F39-14BA-4D8E-A692-5A5BFD38A2E7}"/>
    <cellStyle name="Normal 4 15 2 2 2 2 2 2 3 9 5" xfId="17609" xr:uid="{D2DBBF2B-277F-47B1-A367-D295CEBB16F1}"/>
    <cellStyle name="Normal 4 15 2 2 2 2 2 2 30" xfId="51921" xr:uid="{A6DE0187-C20F-4588-861E-2AA8AD550A98}"/>
    <cellStyle name="Normal 4 15 2 2 2 2 2 2 31" xfId="51923" xr:uid="{A887DD5B-7C92-4865-90B6-36A345333EC9}"/>
    <cellStyle name="Normal 4 15 2 2 2 2 2 2 4" xfId="73" xr:uid="{4444652F-8774-4893-926D-FC1A84694503}"/>
    <cellStyle name="Normal 4 15 2 2 2 2 2 2 4 10" xfId="5255" xr:uid="{F84D3270-437D-4E2D-960C-49889200C0B5}"/>
    <cellStyle name="Normal 4 15 2 2 2 2 2 2 4 10 2" xfId="32302" xr:uid="{68574854-AA58-433A-B551-DD5C8961FE75}"/>
    <cellStyle name="Normal 4 15 2 2 2 2 2 2 4 10 3" xfId="44715" xr:uid="{63D3D999-F48D-4477-A1A4-FFE795B07FCD}"/>
    <cellStyle name="Normal 4 15 2 2 2 2 2 2 4 10 4" xfId="19891" xr:uid="{E6459A39-48BD-4F5C-AAB6-15D9DB30B96F}"/>
    <cellStyle name="Normal 4 15 2 2 2 2 2 2 4 11" xfId="14717" xr:uid="{C98FB54F-81EC-4B51-B2F8-2B4F55F45D3C}"/>
    <cellStyle name="Normal 4 15 2 2 2 2 2 2 4 12" xfId="27128" xr:uid="{4395EAB6-796D-4693-B066-BA8EBF82E2FD}"/>
    <cellStyle name="Normal 4 15 2 2 2 2 2 2 4 13" xfId="39541" xr:uid="{9EE792C0-9A4B-4497-A28E-252572085F9B}"/>
    <cellStyle name="Normal 4 15 2 2 2 2 2 2 4 14" xfId="12556" xr:uid="{7D80A46D-1894-4938-8284-270A60B8D5B9}"/>
    <cellStyle name="Normal 4 15 2 2 2 2 2 2 4 2" xfId="365" xr:uid="{1FEC6E6A-58D6-4716-86A4-EF41AAE6214B}"/>
    <cellStyle name="Normal 4 15 2 2 2 2 2 2 4 2 10" xfId="39831" xr:uid="{BE5F1D73-8C1A-4B46-AD67-831FC8343B66}"/>
    <cellStyle name="Normal 4 15 2 2 2 2 2 2 4 2 11" xfId="12671" xr:uid="{4ED1EC99-F026-432E-821D-9B48B7685040}"/>
    <cellStyle name="Normal 4 15 2 2 2 2 2 2 4 2 2" xfId="2074" xr:uid="{D2B03632-5FB8-4344-8D42-6C3D93D9CC58}"/>
    <cellStyle name="Normal 4 15 2 2 2 2 2 2 4 2 2 2" xfId="3657" xr:uid="{205761B7-291F-4AA7-A973-C19E4E868EE4}"/>
    <cellStyle name="Normal 4 15 2 2 2 2 2 2 4 2 2 2 2" xfId="7169" xr:uid="{E271EBE2-A297-40E9-8BE3-79DD52C02D1B}"/>
    <cellStyle name="Normal 4 15 2 2 2 2 2 2 4 2 2 2 2 2" xfId="34216" xr:uid="{F945D522-46CC-4480-994D-D4ABC5B36732}"/>
    <cellStyle name="Normal 4 15 2 2 2 2 2 2 4 2 2 2 2 3" xfId="46629" xr:uid="{0E270932-2B02-4855-BD8D-2716971BC8B5}"/>
    <cellStyle name="Normal 4 15 2 2 2 2 2 2 4 2 2 2 2 4" xfId="21805" xr:uid="{AAB78FF4-0AEE-4B18-BB97-ABDFFC847748}"/>
    <cellStyle name="Normal 4 15 2 2 2 2 2 2 4 2 2 2 3" xfId="30709" xr:uid="{B854D506-8A9F-45A3-A424-E310F4811C7E}"/>
    <cellStyle name="Normal 4 15 2 2 2 2 2 2 4 2 2 2 4" xfId="43122" xr:uid="{D117DF4D-FDBB-421B-A2C5-DD967979C617}"/>
    <cellStyle name="Normal 4 15 2 2 2 2 2 2 4 2 2 2 5" xfId="18298" xr:uid="{3396D113-1AA6-44E1-BF4C-3F8534C976AB}"/>
    <cellStyle name="Normal 4 15 2 2 2 2 2 2 4 2 2 3" xfId="9400" xr:uid="{5EF28478-C2C2-4512-B7CB-CD57C346A153}"/>
    <cellStyle name="Normal 4 15 2 2 2 2 2 2 4 2 2 3 2" xfId="36447" xr:uid="{F417F38C-FFC6-4C73-8C0B-89EC5CF8AFBA}"/>
    <cellStyle name="Normal 4 15 2 2 2 2 2 2 4 2 2 3 3" xfId="48860" xr:uid="{6CB38132-971C-4AFC-89AA-E7950958B979}"/>
    <cellStyle name="Normal 4 15 2 2 2 2 2 2 4 2 2 3 4" xfId="24036" xr:uid="{5FE13E1C-96FB-4E10-875A-7D9EA351FE45}"/>
    <cellStyle name="Normal 4 15 2 2 2 2 2 2 4 2 2 4" xfId="10980" xr:uid="{33314C05-B6FE-4C09-B1EF-E992BFBAC983}"/>
    <cellStyle name="Normal 4 15 2 2 2 2 2 2 4 2 2 4 2" xfId="38027" xr:uid="{7B241A7E-D8F9-49BC-8790-46BE1E794CA5}"/>
    <cellStyle name="Normal 4 15 2 2 2 2 2 2 4 2 2 4 3" xfId="50440" xr:uid="{C0B2C0B7-CC83-4DC0-AC84-94B8DE8FD171}"/>
    <cellStyle name="Normal 4 15 2 2 2 2 2 2 4 2 2 4 4" xfId="25616" xr:uid="{F84C06A4-51D9-42C5-A948-9B501F4848BA}"/>
    <cellStyle name="Normal 4 15 2 2 2 2 2 2 4 2 2 5" xfId="6229" xr:uid="{0A00C9C3-4C8C-4F48-8D31-EE1DFBB3C52E}"/>
    <cellStyle name="Normal 4 15 2 2 2 2 2 2 4 2 2 5 2" xfId="33276" xr:uid="{A838C122-B74B-400C-A9C0-E7A3C0ECA357}"/>
    <cellStyle name="Normal 4 15 2 2 2 2 2 2 4 2 2 5 3" xfId="45689" xr:uid="{4D050E6A-7E99-41A5-B050-03EF7EE2D2D3}"/>
    <cellStyle name="Normal 4 15 2 2 2 2 2 2 4 2 2 5 4" xfId="20865" xr:uid="{5F4DE53B-A92A-41DB-A1BB-E5CFF8774F11}"/>
    <cellStyle name="Normal 4 15 2 2 2 2 2 2 4 2 2 6" xfId="16716" xr:uid="{2584605F-25DC-4075-90D8-CB1971FA6F3F}"/>
    <cellStyle name="Normal 4 15 2 2 2 2 2 2 4 2 2 7" xfId="29127" xr:uid="{18505C63-AC50-422F-8A93-7BCFF78848FD}"/>
    <cellStyle name="Normal 4 15 2 2 2 2 2 2 4 2 2 8" xfId="41540" xr:uid="{79B8EE76-B35F-48E3-8AA1-D48303B2F8BE}"/>
    <cellStyle name="Normal 4 15 2 2 2 2 2 2 4 2 2 9" xfId="13205" xr:uid="{EB17803B-1147-4D4C-9095-7B3B21C0DC90}"/>
    <cellStyle name="Normal 4 15 2 2 2 2 2 2 4 2 3" xfId="2596" xr:uid="{414758C2-7F63-42FD-8E3A-8D494F08DC96}"/>
    <cellStyle name="Normal 4 15 2 2 2 2 2 2 4 2 3 2" xfId="4179" xr:uid="{057FA63C-580B-4796-A7CD-47700DAF7476}"/>
    <cellStyle name="Normal 4 15 2 2 2 2 2 2 4 2 3 2 2" xfId="9922" xr:uid="{91AD3F9B-35A4-464F-ADA6-804A8CC9CD26}"/>
    <cellStyle name="Normal 4 15 2 2 2 2 2 2 4 2 3 2 2 2" xfId="36969" xr:uid="{5D13F052-A6EA-44DB-9D0A-B6874EB89C1F}"/>
    <cellStyle name="Normal 4 15 2 2 2 2 2 2 4 2 3 2 2 3" xfId="49382" xr:uid="{AF586E72-27A1-4BD3-8E39-AE1389DAD2C9}"/>
    <cellStyle name="Normal 4 15 2 2 2 2 2 2 4 2 3 2 2 4" xfId="24558" xr:uid="{EF7318D1-66EF-478A-B23C-E3247C7A0DAD}"/>
    <cellStyle name="Normal 4 15 2 2 2 2 2 2 4 2 3 2 3" xfId="31231" xr:uid="{44665AEB-F088-4984-BD73-B249029D9FF0}"/>
    <cellStyle name="Normal 4 15 2 2 2 2 2 2 4 2 3 2 4" xfId="43644" xr:uid="{25D594C0-ACFE-42AD-A9C2-BF8D51340860}"/>
    <cellStyle name="Normal 4 15 2 2 2 2 2 2 4 2 3 2 5" xfId="18820" xr:uid="{7744327F-498E-4C1A-9F27-2F3551443198}"/>
    <cellStyle name="Normal 4 15 2 2 2 2 2 2 4 2 3 3" xfId="11502" xr:uid="{F0279524-9E60-4955-B584-C4571E7D80EF}"/>
    <cellStyle name="Normal 4 15 2 2 2 2 2 2 4 2 3 3 2" xfId="38549" xr:uid="{F55E518D-68E7-4F41-A525-96BA70CF2381}"/>
    <cellStyle name="Normal 4 15 2 2 2 2 2 2 4 2 3 3 3" xfId="50962" xr:uid="{D51FB0C5-87D4-45FA-A212-A45CE145A859}"/>
    <cellStyle name="Normal 4 15 2 2 2 2 2 2 4 2 3 3 4" xfId="26138" xr:uid="{CDBF86B2-99B6-4575-8A5B-BE2338962D3C}"/>
    <cellStyle name="Normal 4 15 2 2 2 2 2 2 4 2 3 4" xfId="7691" xr:uid="{ECB9005D-263A-4753-B97F-072D3FC9D01D}"/>
    <cellStyle name="Normal 4 15 2 2 2 2 2 2 4 2 3 4 2" xfId="34738" xr:uid="{C8D7A025-B5B6-4E74-B9B5-C76B84A45F1D}"/>
    <cellStyle name="Normal 4 15 2 2 2 2 2 2 4 2 3 4 3" xfId="47151" xr:uid="{07AA3FB5-E907-4578-AFE6-B910A7E69C34}"/>
    <cellStyle name="Normal 4 15 2 2 2 2 2 2 4 2 3 4 4" xfId="22327" xr:uid="{2B2E9D95-D008-4182-BF82-A2FA5A47723B}"/>
    <cellStyle name="Normal 4 15 2 2 2 2 2 2 4 2 3 5" xfId="17238" xr:uid="{3B42BD8C-B0E9-48F1-A6A4-4AE2262DE3AF}"/>
    <cellStyle name="Normal 4 15 2 2 2 2 2 2 4 2 3 6" xfId="29649" xr:uid="{3F997E64-FD1B-40CF-8E2F-762D2646FA58}"/>
    <cellStyle name="Normal 4 15 2 2 2 2 2 2 4 2 3 7" xfId="42062" xr:uid="{DA77950B-A02C-4DAB-BE34-EAE9155F9DF7}"/>
    <cellStyle name="Normal 4 15 2 2 2 2 2 2 4 2 3 8" xfId="13727" xr:uid="{62025C6C-CC90-4B68-A857-7296A09C7556}"/>
    <cellStyle name="Normal 4 15 2 2 2 2 2 2 4 2 4" xfId="1540" xr:uid="{F13135D8-CDA5-4702-B00E-DE4E146BAA6B}"/>
    <cellStyle name="Normal 4 15 2 2 2 2 2 2 4 2 4 2" xfId="4819" xr:uid="{8363A8E5-4942-483E-85A5-AC9AAD7FFE5D}"/>
    <cellStyle name="Normal 4 15 2 2 2 2 2 2 4 2 4 2 2" xfId="8866" xr:uid="{42D5E294-FCAA-4291-8CA2-7B9A5A730F7A}"/>
    <cellStyle name="Normal 4 15 2 2 2 2 2 2 4 2 4 2 2 2" xfId="35913" xr:uid="{7E41069A-4892-4393-9B2E-99DA3ACBAB5B}"/>
    <cellStyle name="Normal 4 15 2 2 2 2 2 2 4 2 4 2 2 3" xfId="48326" xr:uid="{200044BA-0749-4E9C-87D7-FBC13952C2E9}"/>
    <cellStyle name="Normal 4 15 2 2 2 2 2 2 4 2 4 2 2 4" xfId="23502" xr:uid="{77D44A8B-647E-4F95-B489-8A1766E0646C}"/>
    <cellStyle name="Normal 4 15 2 2 2 2 2 2 4 2 4 2 3" xfId="31871" xr:uid="{883D2FDF-EB45-4231-BE6C-D34C939FAD6E}"/>
    <cellStyle name="Normal 4 15 2 2 2 2 2 2 4 2 4 2 4" xfId="44284" xr:uid="{60C86CBA-8C74-428F-B1A9-E8B0A47FDABE}"/>
    <cellStyle name="Normal 4 15 2 2 2 2 2 2 4 2 4 2 5" xfId="19460" xr:uid="{780B6CB8-7562-413D-AA45-158C7F489721}"/>
    <cellStyle name="Normal 4 15 2 2 2 2 2 2 4 2 4 3" xfId="12143" xr:uid="{F6F64906-D776-4209-9848-9462081F9E5B}"/>
    <cellStyle name="Normal 4 15 2 2 2 2 2 2 4 2 4 3 2" xfId="39189" xr:uid="{0FA119B8-2C4A-44EA-9F19-8BE207A7D9F0}"/>
    <cellStyle name="Normal 4 15 2 2 2 2 2 2 4 2 4 3 3" xfId="51602" xr:uid="{DA14EE21-D4A0-4A21-81C0-6686881CD752}"/>
    <cellStyle name="Normal 4 15 2 2 2 2 2 2 4 2 4 3 4" xfId="26778" xr:uid="{D1BE48E5-A363-47AA-B706-EB449FB3E02A}"/>
    <cellStyle name="Normal 4 15 2 2 2 2 2 2 4 2 4 4" xfId="6635" xr:uid="{4E612BA9-F6C9-45F3-A453-2DC914637E49}"/>
    <cellStyle name="Normal 4 15 2 2 2 2 2 2 4 2 4 4 2" xfId="33682" xr:uid="{A21962D3-D8E8-4445-B4A1-6FF4D8A4C883}"/>
    <cellStyle name="Normal 4 15 2 2 2 2 2 2 4 2 4 4 3" xfId="46095" xr:uid="{B1BA85D0-8F7B-4561-A19B-2A0931D5D278}"/>
    <cellStyle name="Normal 4 15 2 2 2 2 2 2 4 2 4 4 4" xfId="21271" xr:uid="{6DCD5A95-BEFD-4D30-A4B5-C2F717E53998}"/>
    <cellStyle name="Normal 4 15 2 2 2 2 2 2 4 2 4 5" xfId="16182" xr:uid="{C0A87931-D6D4-41ED-BD38-94040750B05E}"/>
    <cellStyle name="Normal 4 15 2 2 2 2 2 2 4 2 4 6" xfId="28593" xr:uid="{E9216182-8542-42B4-A725-2F0DFA2DF0F9}"/>
    <cellStyle name="Normal 4 15 2 2 2 2 2 2 4 2 4 7" xfId="41006" xr:uid="{F0849B0D-279E-409F-A3B0-186BF79FB919}"/>
    <cellStyle name="Normal 4 15 2 2 2 2 2 2 4 2 4 8" xfId="14367" xr:uid="{9EF7E76C-51B6-4219-BCD9-EE80334F857E}"/>
    <cellStyle name="Normal 4 15 2 2 2 2 2 2 4 2 5" xfId="3123" xr:uid="{3C0199F6-D0B2-4FD5-89DC-BEB5FB9DCCBC}"/>
    <cellStyle name="Normal 4 15 2 2 2 2 2 2 4 2 5 2" xfId="8344" xr:uid="{41549FC7-8B92-4E96-8D28-5B7DBC2CD22B}"/>
    <cellStyle name="Normal 4 15 2 2 2 2 2 2 4 2 5 2 2" xfId="35391" xr:uid="{108674C3-4BAA-470C-A338-4B1A18F78DDE}"/>
    <cellStyle name="Normal 4 15 2 2 2 2 2 2 4 2 5 2 3" xfId="47804" xr:uid="{A774CAC8-3DF2-4BE7-AF91-0E119BF25973}"/>
    <cellStyle name="Normal 4 15 2 2 2 2 2 2 4 2 5 2 4" xfId="22980" xr:uid="{94A754FC-D802-4747-8E3A-9DC5D20B95BE}"/>
    <cellStyle name="Normal 4 15 2 2 2 2 2 2 4 2 5 3" xfId="30175" xr:uid="{1DC2CD7E-8082-4CD8-8642-6D22225A0D92}"/>
    <cellStyle name="Normal 4 15 2 2 2 2 2 2 4 2 5 4" xfId="42588" xr:uid="{2F6F36F4-7744-41CC-928E-D7F806D17CAA}"/>
    <cellStyle name="Normal 4 15 2 2 2 2 2 2 4 2 5 5" xfId="17764" xr:uid="{72091E3C-511C-4DE9-8CE7-3482522BDAB2}"/>
    <cellStyle name="Normal 4 15 2 2 2 2 2 2 4 2 6" xfId="1018" xr:uid="{A88E35A3-EDAA-4A3B-B8ED-F632C621E562}"/>
    <cellStyle name="Normal 4 15 2 2 2 2 2 2 4 2 6 2" xfId="10446" xr:uid="{984C410E-2733-4860-98A1-E571200D84BF}"/>
    <cellStyle name="Normal 4 15 2 2 2 2 2 2 4 2 6 2 2" xfId="37493" xr:uid="{C1E8A19C-28CF-462D-AE50-899326633B3F}"/>
    <cellStyle name="Normal 4 15 2 2 2 2 2 2 4 2 6 2 3" xfId="49906" xr:uid="{9F8186FA-F9DB-4A47-939E-356824DFB8F2}"/>
    <cellStyle name="Normal 4 15 2 2 2 2 2 2 4 2 6 2 4" xfId="25082" xr:uid="{E7E66F4B-02EB-4A86-AD83-A9E91B5A10DD}"/>
    <cellStyle name="Normal 4 15 2 2 2 2 2 2 4 2 6 3" xfId="28071" xr:uid="{E175B117-1242-49EB-948C-8ED955C16358}"/>
    <cellStyle name="Normal 4 15 2 2 2 2 2 2 4 2 6 4" xfId="40484" xr:uid="{46BEA3BA-5B1E-4E03-A655-B63CA758C630}"/>
    <cellStyle name="Normal 4 15 2 2 2 2 2 2 4 2 6 5" xfId="15660" xr:uid="{0E20BF7F-B0A1-404C-A538-55ADE97DB36C}"/>
    <cellStyle name="Normal 4 15 2 2 2 2 2 2 4 2 7" xfId="5823" xr:uid="{D3677806-C1FA-4DCA-B71C-6A6534CE2B56}"/>
    <cellStyle name="Normal 4 15 2 2 2 2 2 2 4 2 7 2" xfId="32870" xr:uid="{C6AF2039-0F5B-4566-8045-D1FE905AD1B6}"/>
    <cellStyle name="Normal 4 15 2 2 2 2 2 2 4 2 7 3" xfId="45283" xr:uid="{6729FB7B-B855-4161-A713-DE0E4B66782E}"/>
    <cellStyle name="Normal 4 15 2 2 2 2 2 2 4 2 7 4" xfId="20459" xr:uid="{69FB5C06-85F7-4D61-80C9-A4621A6F1A3F}"/>
    <cellStyle name="Normal 4 15 2 2 2 2 2 2 4 2 8" xfId="15007" xr:uid="{94756993-26F4-4830-8260-E20D1C428F87}"/>
    <cellStyle name="Normal 4 15 2 2 2 2 2 2 4 2 9" xfId="27418" xr:uid="{E7031449-D45C-4451-9AD1-FB1377A6A7D3}"/>
    <cellStyle name="Normal 4 15 2 2 2 2 2 2 4 3" xfId="481" xr:uid="{ACD3B0E1-BD16-44B9-BBDC-499382BE096B}"/>
    <cellStyle name="Normal 4 15 2 2 2 2 2 2 4 3 10" xfId="39947" xr:uid="{8596A3E4-44E0-4DFE-A0C8-B96604146EC8}"/>
    <cellStyle name="Normal 4 15 2 2 2 2 2 2 4 3 11" xfId="12787" xr:uid="{0B449615-0530-45E1-BBDC-EA545A8B28D7}"/>
    <cellStyle name="Normal 4 15 2 2 2 2 2 2 4 3 2" xfId="2190" xr:uid="{591D4136-2EAF-48C8-9C0E-11F04B96655E}"/>
    <cellStyle name="Normal 4 15 2 2 2 2 2 2 4 3 2 2" xfId="3773" xr:uid="{8C463F23-12A9-4FBE-9138-EC209A1EE82E}"/>
    <cellStyle name="Normal 4 15 2 2 2 2 2 2 4 3 2 2 2" xfId="7285" xr:uid="{BF32454D-935B-4D6A-B132-6F790AF04701}"/>
    <cellStyle name="Normal 4 15 2 2 2 2 2 2 4 3 2 2 2 2" xfId="34332" xr:uid="{23BEDE0C-D639-4945-B7A6-6D6488194871}"/>
    <cellStyle name="Normal 4 15 2 2 2 2 2 2 4 3 2 2 2 3" xfId="46745" xr:uid="{D9191438-EFBE-4EE5-AAC1-67607EF1A371}"/>
    <cellStyle name="Normal 4 15 2 2 2 2 2 2 4 3 2 2 2 4" xfId="21921" xr:uid="{3629A107-A9A3-4555-B010-98653A9B23D4}"/>
    <cellStyle name="Normal 4 15 2 2 2 2 2 2 4 3 2 2 3" xfId="30825" xr:uid="{E000785C-AD13-4207-A4F9-D069BAFF30CC}"/>
    <cellStyle name="Normal 4 15 2 2 2 2 2 2 4 3 2 2 4" xfId="43238" xr:uid="{3FAF1150-8A2D-4327-B7B4-B76A80594D34}"/>
    <cellStyle name="Normal 4 15 2 2 2 2 2 2 4 3 2 2 5" xfId="18414" xr:uid="{D78150AB-8BFE-426F-9BD2-50E9B8878836}"/>
    <cellStyle name="Normal 4 15 2 2 2 2 2 2 4 3 2 3" xfId="9516" xr:uid="{277F7532-CC8B-44F5-A97B-991C3D821077}"/>
    <cellStyle name="Normal 4 15 2 2 2 2 2 2 4 3 2 3 2" xfId="36563" xr:uid="{A396530A-A446-49B3-B044-F91E2ACC91C9}"/>
    <cellStyle name="Normal 4 15 2 2 2 2 2 2 4 3 2 3 3" xfId="48976" xr:uid="{37813E87-9825-44D2-9024-161031A527D2}"/>
    <cellStyle name="Normal 4 15 2 2 2 2 2 2 4 3 2 3 4" xfId="24152" xr:uid="{57259E79-2389-41F6-96A0-D95FD79BBBF8}"/>
    <cellStyle name="Normal 4 15 2 2 2 2 2 2 4 3 2 4" xfId="11096" xr:uid="{B511AF0F-32A7-4158-A440-5A157666E7FD}"/>
    <cellStyle name="Normal 4 15 2 2 2 2 2 2 4 3 2 4 2" xfId="38143" xr:uid="{8AEF8108-5A47-44BC-8C11-002294C98B18}"/>
    <cellStyle name="Normal 4 15 2 2 2 2 2 2 4 3 2 4 3" xfId="50556" xr:uid="{A2F276A1-F188-402F-8ABF-511CF480D2DA}"/>
    <cellStyle name="Normal 4 15 2 2 2 2 2 2 4 3 2 4 4" xfId="25732" xr:uid="{A9D73223-CCBB-4A85-B696-18FDE24D1549}"/>
    <cellStyle name="Normal 4 15 2 2 2 2 2 2 4 3 2 5" xfId="6345" xr:uid="{55B3DFC6-4E81-4775-824E-9BB05FCC12F3}"/>
    <cellStyle name="Normal 4 15 2 2 2 2 2 2 4 3 2 5 2" xfId="33392" xr:uid="{0ECF1CC3-F9F4-49E8-8DF3-0732414535EA}"/>
    <cellStyle name="Normal 4 15 2 2 2 2 2 2 4 3 2 5 3" xfId="45805" xr:uid="{E1B08873-7399-4789-B7FD-146E495E0BCA}"/>
    <cellStyle name="Normal 4 15 2 2 2 2 2 2 4 3 2 5 4" xfId="20981" xr:uid="{C93C5E59-EA69-4B84-8C7F-2F2C2B7C7E74}"/>
    <cellStyle name="Normal 4 15 2 2 2 2 2 2 4 3 2 6" xfId="16832" xr:uid="{8D00131E-27E6-440F-81CC-E45EF31C1F63}"/>
    <cellStyle name="Normal 4 15 2 2 2 2 2 2 4 3 2 7" xfId="29243" xr:uid="{818BCCEF-46B8-4389-940B-1483A4259D64}"/>
    <cellStyle name="Normal 4 15 2 2 2 2 2 2 4 3 2 8" xfId="41656" xr:uid="{09FA707A-98FF-446F-9E7D-BF8015DA6289}"/>
    <cellStyle name="Normal 4 15 2 2 2 2 2 2 4 3 2 9" xfId="13321" xr:uid="{B1769D4C-1C77-44A7-8A07-03FCC4EECB74}"/>
    <cellStyle name="Normal 4 15 2 2 2 2 2 2 4 3 3" xfId="2712" xr:uid="{34E0E7B3-7B1E-4390-A762-DD13D3C8CE40}"/>
    <cellStyle name="Normal 4 15 2 2 2 2 2 2 4 3 3 2" xfId="4295" xr:uid="{8C483785-011B-4E4B-A0C0-81304DE7D455}"/>
    <cellStyle name="Normal 4 15 2 2 2 2 2 2 4 3 3 2 2" xfId="10038" xr:uid="{D56491F6-A912-4062-A2F1-DABF7BBEA317}"/>
    <cellStyle name="Normal 4 15 2 2 2 2 2 2 4 3 3 2 2 2" xfId="37085" xr:uid="{C36492C1-9884-44D3-AFBF-CDF3C927A337}"/>
    <cellStyle name="Normal 4 15 2 2 2 2 2 2 4 3 3 2 2 3" xfId="49498" xr:uid="{19EA5DDA-D40C-4345-967E-0B30196D0AEB}"/>
    <cellStyle name="Normal 4 15 2 2 2 2 2 2 4 3 3 2 2 4" xfId="24674" xr:uid="{910EDFBA-5BED-44C9-B34B-C24F5DEC8F62}"/>
    <cellStyle name="Normal 4 15 2 2 2 2 2 2 4 3 3 2 3" xfId="31347" xr:uid="{F975B7D8-14A1-4371-BF7C-C7A47FEF7C60}"/>
    <cellStyle name="Normal 4 15 2 2 2 2 2 2 4 3 3 2 4" xfId="43760" xr:uid="{BD430C56-AFE1-49BC-A700-9CB3B0AB0BC8}"/>
    <cellStyle name="Normal 4 15 2 2 2 2 2 2 4 3 3 2 5" xfId="18936" xr:uid="{1EBC9F32-F900-4C89-9485-F19876C6902C}"/>
    <cellStyle name="Normal 4 15 2 2 2 2 2 2 4 3 3 3" xfId="11618" xr:uid="{DB9D894B-F454-4A55-B726-23AE74B1A9F4}"/>
    <cellStyle name="Normal 4 15 2 2 2 2 2 2 4 3 3 3 2" xfId="38665" xr:uid="{5D670608-A58B-4D71-AEC0-9A1B9D76D2CE}"/>
    <cellStyle name="Normal 4 15 2 2 2 2 2 2 4 3 3 3 3" xfId="51078" xr:uid="{07ACA8F4-BDC3-42E6-BCCD-D38CCDCA9E94}"/>
    <cellStyle name="Normal 4 15 2 2 2 2 2 2 4 3 3 3 4" xfId="26254" xr:uid="{96CA4E04-821D-45D2-935F-A0A4CD8BC9A2}"/>
    <cellStyle name="Normal 4 15 2 2 2 2 2 2 4 3 3 4" xfId="7807" xr:uid="{AEC89472-0F9E-4694-BE3A-A41D80C44CAE}"/>
    <cellStyle name="Normal 4 15 2 2 2 2 2 2 4 3 3 4 2" xfId="34854" xr:uid="{B389E64A-28D9-423A-A3CE-2907A3EA621A}"/>
    <cellStyle name="Normal 4 15 2 2 2 2 2 2 4 3 3 4 3" xfId="47267" xr:uid="{340A8A3A-1B8E-4C1C-9AE7-1EDF3696D810}"/>
    <cellStyle name="Normal 4 15 2 2 2 2 2 2 4 3 3 4 4" xfId="22443" xr:uid="{D32AAFF7-2726-4225-9BB6-1E2A272B6A95}"/>
    <cellStyle name="Normal 4 15 2 2 2 2 2 2 4 3 3 5" xfId="17354" xr:uid="{93806405-47BB-4527-A4F7-C35E7D77849B}"/>
    <cellStyle name="Normal 4 15 2 2 2 2 2 2 4 3 3 6" xfId="29765" xr:uid="{46CC17B1-07D9-4944-B57C-E332B5ACE9C7}"/>
    <cellStyle name="Normal 4 15 2 2 2 2 2 2 4 3 3 7" xfId="42178" xr:uid="{0E63C34B-F1A9-460D-9205-AB20D594E221}"/>
    <cellStyle name="Normal 4 15 2 2 2 2 2 2 4 3 3 8" xfId="13843" xr:uid="{1A4B6079-4125-49F6-A272-60742932CFE5}"/>
    <cellStyle name="Normal 4 15 2 2 2 2 2 2 4 3 4" xfId="1656" xr:uid="{C214B5FA-763A-437A-A40B-ECA30EB19542}"/>
    <cellStyle name="Normal 4 15 2 2 2 2 2 2 4 3 4 2" xfId="4935" xr:uid="{C8086CED-34D8-403A-BDA7-1999E72EB7DD}"/>
    <cellStyle name="Normal 4 15 2 2 2 2 2 2 4 3 4 2 2" xfId="8982" xr:uid="{B7B35A9E-B0AA-443E-A56C-4A58B1B92E50}"/>
    <cellStyle name="Normal 4 15 2 2 2 2 2 2 4 3 4 2 2 2" xfId="36029" xr:uid="{BF53248C-494F-4E4B-B9DF-65A819962E84}"/>
    <cellStyle name="Normal 4 15 2 2 2 2 2 2 4 3 4 2 2 3" xfId="48442" xr:uid="{F4B4D5B9-3C31-48C5-9ABE-82716719D62F}"/>
    <cellStyle name="Normal 4 15 2 2 2 2 2 2 4 3 4 2 2 4" xfId="23618" xr:uid="{7C548C9B-CB6B-43ED-A93E-8B82D2F5DFBD}"/>
    <cellStyle name="Normal 4 15 2 2 2 2 2 2 4 3 4 2 3" xfId="31987" xr:uid="{82D016E9-76B2-4094-BC03-54D325E17C69}"/>
    <cellStyle name="Normal 4 15 2 2 2 2 2 2 4 3 4 2 4" xfId="44400" xr:uid="{84E04840-AAA3-456B-B6BE-EDA6B49D4A86}"/>
    <cellStyle name="Normal 4 15 2 2 2 2 2 2 4 3 4 2 5" xfId="19576" xr:uid="{CDACBE68-A5D8-46B5-AA63-6FD879BEF65C}"/>
    <cellStyle name="Normal 4 15 2 2 2 2 2 2 4 3 4 3" xfId="12259" xr:uid="{4DF00734-F02F-47F2-96F3-36AF69440E4F}"/>
    <cellStyle name="Normal 4 15 2 2 2 2 2 2 4 3 4 3 2" xfId="39305" xr:uid="{7EA8761E-12CC-4937-9E30-A4E01D836D63}"/>
    <cellStyle name="Normal 4 15 2 2 2 2 2 2 4 3 4 3 3" xfId="51718" xr:uid="{4CCFA502-5B13-4E45-BE77-4824F27FDBAB}"/>
    <cellStyle name="Normal 4 15 2 2 2 2 2 2 4 3 4 3 4" xfId="26894" xr:uid="{A560F8B5-B52C-4D9A-94B2-8D2A6D6447BF}"/>
    <cellStyle name="Normal 4 15 2 2 2 2 2 2 4 3 4 4" xfId="6751" xr:uid="{34B08074-570D-4CB8-A66A-D36B9693006A}"/>
    <cellStyle name="Normal 4 15 2 2 2 2 2 2 4 3 4 4 2" xfId="33798" xr:uid="{657E5740-7A36-4EA4-8BB3-829E4AEC75F0}"/>
    <cellStyle name="Normal 4 15 2 2 2 2 2 2 4 3 4 4 3" xfId="46211" xr:uid="{B147D08E-3F71-4971-A1EB-11B6527E0C7B}"/>
    <cellStyle name="Normal 4 15 2 2 2 2 2 2 4 3 4 4 4" xfId="21387" xr:uid="{033EDE75-2E72-435C-ABE6-42D97B62955F}"/>
    <cellStyle name="Normal 4 15 2 2 2 2 2 2 4 3 4 5" xfId="16298" xr:uid="{712EF07F-3A0F-4523-9A16-19750B98D88E}"/>
    <cellStyle name="Normal 4 15 2 2 2 2 2 2 4 3 4 6" xfId="28709" xr:uid="{A16534AB-3AF4-40BF-A82C-C6402FFAA215}"/>
    <cellStyle name="Normal 4 15 2 2 2 2 2 2 4 3 4 7" xfId="41122" xr:uid="{FE30AACB-E1CC-4BCE-AEB3-97E0A57B3E12}"/>
    <cellStyle name="Normal 4 15 2 2 2 2 2 2 4 3 4 8" xfId="14483" xr:uid="{DC3E0D7C-0FFA-4A32-9802-17482651850C}"/>
    <cellStyle name="Normal 4 15 2 2 2 2 2 2 4 3 5" xfId="3239" xr:uid="{75545E07-96E7-4BE2-B84E-FB655533C99F}"/>
    <cellStyle name="Normal 4 15 2 2 2 2 2 2 4 3 5 2" xfId="8460" xr:uid="{D1E60200-50FC-441F-AD93-E9DCB672E889}"/>
    <cellStyle name="Normal 4 15 2 2 2 2 2 2 4 3 5 2 2" xfId="35507" xr:uid="{702C8C16-FF83-424A-B46A-732D10FC049D}"/>
    <cellStyle name="Normal 4 15 2 2 2 2 2 2 4 3 5 2 3" xfId="47920" xr:uid="{C662C804-D0FF-4C50-9C6B-F7220ABF7F66}"/>
    <cellStyle name="Normal 4 15 2 2 2 2 2 2 4 3 5 2 4" xfId="23096" xr:uid="{7EA6DBA8-9905-4A84-9A1E-C201293DF117}"/>
    <cellStyle name="Normal 4 15 2 2 2 2 2 2 4 3 5 3" xfId="30291" xr:uid="{FE32AB7E-9500-431B-B958-78D10584D8B3}"/>
    <cellStyle name="Normal 4 15 2 2 2 2 2 2 4 3 5 4" xfId="42704" xr:uid="{6C99EA77-218C-4A21-B560-F2532CA15BF6}"/>
    <cellStyle name="Normal 4 15 2 2 2 2 2 2 4 3 5 5" xfId="17880" xr:uid="{07393215-F2D6-409C-B0C6-5C94267BC840}"/>
    <cellStyle name="Normal 4 15 2 2 2 2 2 2 4 3 6" xfId="1134" xr:uid="{0E57780C-13CB-4232-B7FD-31A1C6891CF3}"/>
    <cellStyle name="Normal 4 15 2 2 2 2 2 2 4 3 6 2" xfId="10562" xr:uid="{C1099379-5CA3-459A-B296-91CF16A7CE91}"/>
    <cellStyle name="Normal 4 15 2 2 2 2 2 2 4 3 6 2 2" xfId="37609" xr:uid="{8FF80048-BAAE-40BE-A52D-FD5A1CFBD34D}"/>
    <cellStyle name="Normal 4 15 2 2 2 2 2 2 4 3 6 2 3" xfId="50022" xr:uid="{F3B27154-F013-4F01-B719-5456F069A2EB}"/>
    <cellStyle name="Normal 4 15 2 2 2 2 2 2 4 3 6 2 4" xfId="25198" xr:uid="{18D1359E-13C3-4B12-9EC5-A9EE89F36331}"/>
    <cellStyle name="Normal 4 15 2 2 2 2 2 2 4 3 6 3" xfId="28187" xr:uid="{62E970FB-B994-4CF8-8CE1-7AFF77C181FC}"/>
    <cellStyle name="Normal 4 15 2 2 2 2 2 2 4 3 6 4" xfId="40600" xr:uid="{FE76DB46-D322-4B5E-9FCF-6B605C2DC427}"/>
    <cellStyle name="Normal 4 15 2 2 2 2 2 2 4 3 6 5" xfId="15776" xr:uid="{F26CA479-2665-46E2-9444-88260B705D24}"/>
    <cellStyle name="Normal 4 15 2 2 2 2 2 2 4 3 7" xfId="5939" xr:uid="{3EF77E1B-5535-49E2-B79D-8890D6C4FAD0}"/>
    <cellStyle name="Normal 4 15 2 2 2 2 2 2 4 3 7 2" xfId="32986" xr:uid="{C0964E0E-610F-481D-9FD5-CDCED07D9C60}"/>
    <cellStyle name="Normal 4 15 2 2 2 2 2 2 4 3 7 3" xfId="45399" xr:uid="{DB262A99-60F4-4EEA-A331-EDF22B5EBE23}"/>
    <cellStyle name="Normal 4 15 2 2 2 2 2 2 4 3 7 4" xfId="20575" xr:uid="{20CFC12D-43AB-480F-90FE-408F0E6AAE3D}"/>
    <cellStyle name="Normal 4 15 2 2 2 2 2 2 4 3 8" xfId="15123" xr:uid="{9B81F46C-9B5B-47BB-BE70-77148AB8003D}"/>
    <cellStyle name="Normal 4 15 2 2 2 2 2 2 4 3 9" xfId="27534" xr:uid="{AA6BAB65-EEB8-495C-A6DF-F24EE7730257}"/>
    <cellStyle name="Normal 4 15 2 2 2 2 2 2 4 4" xfId="597" xr:uid="{E47CB07A-8781-45DC-B289-EC04C0080D53}"/>
    <cellStyle name="Normal 4 15 2 2 2 2 2 2 4 4 10" xfId="12903" xr:uid="{E94EA7E8-9DD6-411B-827F-E6615BCBC865}"/>
    <cellStyle name="Normal 4 15 2 2 2 2 2 2 4 4 2" xfId="2828" xr:uid="{834A4E2B-2778-4354-BD10-38BDFFA515C3}"/>
    <cellStyle name="Normal 4 15 2 2 2 2 2 2 4 4 2 2" xfId="4411" xr:uid="{C8E3B3C5-6367-4A45-961D-3E5A1F9E5763}"/>
    <cellStyle name="Normal 4 15 2 2 2 2 2 2 4 4 2 2 2" xfId="10154" xr:uid="{C937C033-A9AF-413C-AA52-CFD788802B08}"/>
    <cellStyle name="Normal 4 15 2 2 2 2 2 2 4 4 2 2 2 2" xfId="37201" xr:uid="{E27C1DC0-DF30-4EE7-84F4-EFD7E1B727A3}"/>
    <cellStyle name="Normal 4 15 2 2 2 2 2 2 4 4 2 2 2 3" xfId="49614" xr:uid="{D0F5C7CA-39D2-45E0-A7E0-E2E3727B2A22}"/>
    <cellStyle name="Normal 4 15 2 2 2 2 2 2 4 4 2 2 2 4" xfId="24790" xr:uid="{61807A62-B7AC-496C-A008-427F7F5F6E0E}"/>
    <cellStyle name="Normal 4 15 2 2 2 2 2 2 4 4 2 2 3" xfId="31463" xr:uid="{7AE3AEEF-DD98-4CA7-B8E9-5D972D23922C}"/>
    <cellStyle name="Normal 4 15 2 2 2 2 2 2 4 4 2 2 4" xfId="43876" xr:uid="{9B8F1485-43AE-4A0D-B23C-DB80555F5A02}"/>
    <cellStyle name="Normal 4 15 2 2 2 2 2 2 4 4 2 2 5" xfId="19052" xr:uid="{DF0CD256-0263-43CB-8C6B-B6945A7DFC0D}"/>
    <cellStyle name="Normal 4 15 2 2 2 2 2 2 4 4 2 3" xfId="11734" xr:uid="{67EDF4C8-597C-4406-A262-8DF55089F342}"/>
    <cellStyle name="Normal 4 15 2 2 2 2 2 2 4 4 2 3 2" xfId="38781" xr:uid="{9EC1EA28-BB48-4906-BD4D-357029A8C502}"/>
    <cellStyle name="Normal 4 15 2 2 2 2 2 2 4 4 2 3 3" xfId="51194" xr:uid="{CB8F2861-1E1B-46B4-A1D9-675F828A131F}"/>
    <cellStyle name="Normal 4 15 2 2 2 2 2 2 4 4 2 3 4" xfId="26370" xr:uid="{0DF91440-8CC7-4481-B267-6F7F5D94E635}"/>
    <cellStyle name="Normal 4 15 2 2 2 2 2 2 4 4 2 4" xfId="7923" xr:uid="{087D25EF-D3D5-49B0-BB59-37545475C36D}"/>
    <cellStyle name="Normal 4 15 2 2 2 2 2 2 4 4 2 4 2" xfId="34970" xr:uid="{019FB9C0-C26A-44EC-A90F-2E1A9388170F}"/>
    <cellStyle name="Normal 4 15 2 2 2 2 2 2 4 4 2 4 3" xfId="47383" xr:uid="{2BB3D17B-21CE-4584-A6E2-252EBD00303A}"/>
    <cellStyle name="Normal 4 15 2 2 2 2 2 2 4 4 2 4 4" xfId="22559" xr:uid="{D7CA193A-9E07-43FA-92BB-0F5894FA89DB}"/>
    <cellStyle name="Normal 4 15 2 2 2 2 2 2 4 4 2 5" xfId="17470" xr:uid="{00E3F893-B615-4E84-830B-3177B18CBE9A}"/>
    <cellStyle name="Normal 4 15 2 2 2 2 2 2 4 4 2 6" xfId="29881" xr:uid="{CEDFB26D-8070-4FE1-84DB-E7EA3049A6D8}"/>
    <cellStyle name="Normal 4 15 2 2 2 2 2 2 4 4 2 7" xfId="42294" xr:uid="{319CC72E-9C3C-448E-A8C7-95C44F3C5F29}"/>
    <cellStyle name="Normal 4 15 2 2 2 2 2 2 4 4 2 8" xfId="13959" xr:uid="{5A222CC9-C841-4EDE-AB3D-F0CFCCA8B02D}"/>
    <cellStyle name="Normal 4 15 2 2 2 2 2 2 4 4 3" xfId="1772" xr:uid="{DC585FD5-9D8E-47D6-83E8-BD3360A4750D}"/>
    <cellStyle name="Normal 4 15 2 2 2 2 2 2 4 4 3 2" xfId="5051" xr:uid="{BDD93CF9-37E3-4AA1-8DCB-4C5D328FE466}"/>
    <cellStyle name="Normal 4 15 2 2 2 2 2 2 4 4 3 2 2" xfId="9098" xr:uid="{75BE182C-50FE-425D-A09E-ECF0265BAB93}"/>
    <cellStyle name="Normal 4 15 2 2 2 2 2 2 4 4 3 2 2 2" xfId="36145" xr:uid="{977B1116-57FB-4A7B-8CCA-142A57BE43D9}"/>
    <cellStyle name="Normal 4 15 2 2 2 2 2 2 4 4 3 2 2 3" xfId="48558" xr:uid="{BDD72FFF-8E0F-4653-B859-C259EA41F763}"/>
    <cellStyle name="Normal 4 15 2 2 2 2 2 2 4 4 3 2 2 4" xfId="23734" xr:uid="{665B30DA-451E-46D8-A7A9-9FA113F0480A}"/>
    <cellStyle name="Normal 4 15 2 2 2 2 2 2 4 4 3 2 3" xfId="32103" xr:uid="{14C9B9B3-4011-4548-9F62-D090AB0C55A9}"/>
    <cellStyle name="Normal 4 15 2 2 2 2 2 2 4 4 3 2 4" xfId="44516" xr:uid="{C05D653B-F97B-485E-9275-93BBD3F57701}"/>
    <cellStyle name="Normal 4 15 2 2 2 2 2 2 4 4 3 2 5" xfId="19692" xr:uid="{20E694C2-34EE-4E9F-BE63-19FF21439696}"/>
    <cellStyle name="Normal 4 15 2 2 2 2 2 2 4 4 3 3" xfId="12375" xr:uid="{7761BEE1-A1E6-4522-9ED2-E281495918F5}"/>
    <cellStyle name="Normal 4 15 2 2 2 2 2 2 4 4 3 3 2" xfId="39421" xr:uid="{6DD7BE3E-D8C6-4E30-A123-56C6686540BA}"/>
    <cellStyle name="Normal 4 15 2 2 2 2 2 2 4 4 3 3 3" xfId="51834" xr:uid="{C3B27161-0DCF-4E99-95BC-2BF032457F9E}"/>
    <cellStyle name="Normal 4 15 2 2 2 2 2 2 4 4 3 3 4" xfId="27010" xr:uid="{EB9B5258-83CD-40F3-BEF4-51A28F8C5F0F}"/>
    <cellStyle name="Normal 4 15 2 2 2 2 2 2 4 4 3 4" xfId="6867" xr:uid="{062E0CD6-7F3B-45FE-9F07-A012C4300B26}"/>
    <cellStyle name="Normal 4 15 2 2 2 2 2 2 4 4 3 4 2" xfId="33914" xr:uid="{A8DAE85D-CD05-456B-95C7-DE8DC4DB238C}"/>
    <cellStyle name="Normal 4 15 2 2 2 2 2 2 4 4 3 4 3" xfId="46327" xr:uid="{92226EF8-03CB-4F3A-809E-58084D7F002D}"/>
    <cellStyle name="Normal 4 15 2 2 2 2 2 2 4 4 3 4 4" xfId="21503" xr:uid="{6D1C50FA-289F-4088-AA4A-4716CE8ECDB2}"/>
    <cellStyle name="Normal 4 15 2 2 2 2 2 2 4 4 3 5" xfId="16414" xr:uid="{AF803933-A58B-4B63-B00C-4FD9DD789F22}"/>
    <cellStyle name="Normal 4 15 2 2 2 2 2 2 4 4 3 6" xfId="28825" xr:uid="{69E0D62E-E287-4DED-B585-5F5959BCB28C}"/>
    <cellStyle name="Normal 4 15 2 2 2 2 2 2 4 4 3 7" xfId="41238" xr:uid="{0F42ABC2-849E-40F7-9615-38DD23884007}"/>
    <cellStyle name="Normal 4 15 2 2 2 2 2 2 4 4 3 8" xfId="14599" xr:uid="{3F9D801F-85C6-4DC8-8B15-62E7A0C36EB8}"/>
    <cellStyle name="Normal 4 15 2 2 2 2 2 2 4 4 4" xfId="3355" xr:uid="{C16AB9C1-884D-4833-96F3-882867569899}"/>
    <cellStyle name="Normal 4 15 2 2 2 2 2 2 4 4 4 2" xfId="8576" xr:uid="{7928261C-14F7-45A7-8CD2-35FEC8ADF2CD}"/>
    <cellStyle name="Normal 4 15 2 2 2 2 2 2 4 4 4 2 2" xfId="35623" xr:uid="{2F7D2538-7066-4E29-A496-A1AB8A930A09}"/>
    <cellStyle name="Normal 4 15 2 2 2 2 2 2 4 4 4 2 3" xfId="48036" xr:uid="{EFE9612A-6F57-43C3-B443-C3DD02145A88}"/>
    <cellStyle name="Normal 4 15 2 2 2 2 2 2 4 4 4 2 4" xfId="23212" xr:uid="{2829FB62-06DF-4693-9710-CF1D7F9D215E}"/>
    <cellStyle name="Normal 4 15 2 2 2 2 2 2 4 4 4 3" xfId="30407" xr:uid="{217CE0D1-B692-4F9B-9671-843ED9F67FCE}"/>
    <cellStyle name="Normal 4 15 2 2 2 2 2 2 4 4 4 4" xfId="42820" xr:uid="{B8FA3AE7-D817-4806-A011-E15F4B59CF0B}"/>
    <cellStyle name="Normal 4 15 2 2 2 2 2 2 4 4 4 5" xfId="17996" xr:uid="{045D1E71-C91B-455D-B897-2B01D94CCB6B}"/>
    <cellStyle name="Normal 4 15 2 2 2 2 2 2 4 4 5" xfId="1250" xr:uid="{4489602F-99ED-498A-881B-5DAAAF4D5413}"/>
    <cellStyle name="Normal 4 15 2 2 2 2 2 2 4 4 5 2" xfId="10678" xr:uid="{1B3D29F9-EA5F-4B52-99F1-57BFF923A30E}"/>
    <cellStyle name="Normal 4 15 2 2 2 2 2 2 4 4 5 2 2" xfId="37725" xr:uid="{1B5D0ED9-8599-4C7F-9C4F-3B866E7B3444}"/>
    <cellStyle name="Normal 4 15 2 2 2 2 2 2 4 4 5 2 3" xfId="50138" xr:uid="{A79EC10E-3D75-48D4-9DEC-1EDF6210016B}"/>
    <cellStyle name="Normal 4 15 2 2 2 2 2 2 4 4 5 2 4" xfId="25314" xr:uid="{FDBBCF3F-71C7-4145-94AB-CACD6CC9C8D5}"/>
    <cellStyle name="Normal 4 15 2 2 2 2 2 2 4 4 5 3" xfId="28303" xr:uid="{8C81195D-CB7B-42CE-BEC0-6149C2D60DC4}"/>
    <cellStyle name="Normal 4 15 2 2 2 2 2 2 4 4 5 4" xfId="40716" xr:uid="{A8AAA3CB-06C5-4D23-982B-8E96F47C423E}"/>
    <cellStyle name="Normal 4 15 2 2 2 2 2 2 4 4 5 5" xfId="15892" xr:uid="{EB28A18A-1D8B-4F5B-9DF1-E7F618429142}"/>
    <cellStyle name="Normal 4 15 2 2 2 2 2 2 4 4 6" xfId="5708" xr:uid="{3ED069BF-C266-4A6D-B069-97F2F3C016D4}"/>
    <cellStyle name="Normal 4 15 2 2 2 2 2 2 4 4 6 2" xfId="32755" xr:uid="{97B78F6A-FC40-482F-BCF9-128012AA1EAC}"/>
    <cellStyle name="Normal 4 15 2 2 2 2 2 2 4 4 6 3" xfId="45168" xr:uid="{6958176C-AE48-498F-90E3-DF9242A7BCA6}"/>
    <cellStyle name="Normal 4 15 2 2 2 2 2 2 4 4 6 4" xfId="20344" xr:uid="{3A9940CC-AB8A-40FF-BE9D-770D3894059B}"/>
    <cellStyle name="Normal 4 15 2 2 2 2 2 2 4 4 7" xfId="15239" xr:uid="{1F31DB40-FEA1-4672-ADF4-784E5FC826BC}"/>
    <cellStyle name="Normal 4 15 2 2 2 2 2 2 4 4 8" xfId="27650" xr:uid="{DD78D647-7855-4AE7-894B-047703BF371E}"/>
    <cellStyle name="Normal 4 15 2 2 2 2 2 2 4 4 9" xfId="40063" xr:uid="{2DCDECE6-2005-4D5C-94B5-DA123E4ECF77}"/>
    <cellStyle name="Normal 4 15 2 2 2 2 2 2 4 5" xfId="250" xr:uid="{FA7A465B-F5A7-4DF5-859E-7D11F6B14982}"/>
    <cellStyle name="Normal 4 15 2 2 2 2 2 2 4 5 10" xfId="13090" xr:uid="{252A0A1B-B361-4002-B7AE-8772AB73B716}"/>
    <cellStyle name="Normal 4 15 2 2 2 2 2 2 4 5 2" xfId="2481" xr:uid="{308E20AE-026C-43A3-BF3B-BEB6B2D2AFA4}"/>
    <cellStyle name="Normal 4 15 2 2 2 2 2 2 4 5 2 2" xfId="4064" xr:uid="{B714BF72-BE3C-4458-95BD-3FCF7CB05A2F}"/>
    <cellStyle name="Normal 4 15 2 2 2 2 2 2 4 5 2 2 2" xfId="9807" xr:uid="{88AFD886-2FE1-4635-836E-91F4A24714FC}"/>
    <cellStyle name="Normal 4 15 2 2 2 2 2 2 4 5 2 2 2 2" xfId="36854" xr:uid="{696800A6-9ECE-4E8D-8084-6BF26E8E7027}"/>
    <cellStyle name="Normal 4 15 2 2 2 2 2 2 4 5 2 2 2 3" xfId="49267" xr:uid="{F823E045-0C2D-4963-9F1C-3AA2199C3A43}"/>
    <cellStyle name="Normal 4 15 2 2 2 2 2 2 4 5 2 2 2 4" xfId="24443" xr:uid="{1C67DD70-C724-475A-82C5-26B6A00902FE}"/>
    <cellStyle name="Normal 4 15 2 2 2 2 2 2 4 5 2 2 3" xfId="31116" xr:uid="{E313E609-DF80-4870-B083-30EB6EF58821}"/>
    <cellStyle name="Normal 4 15 2 2 2 2 2 2 4 5 2 2 4" xfId="43529" xr:uid="{92560201-71E0-4F40-868E-336BCF7B68B4}"/>
    <cellStyle name="Normal 4 15 2 2 2 2 2 2 4 5 2 2 5" xfId="18705" xr:uid="{B31E6153-6515-4CF9-B15B-3E8E129E2CDF}"/>
    <cellStyle name="Normal 4 15 2 2 2 2 2 2 4 5 2 3" xfId="11387" xr:uid="{DBA83D5C-6299-4C84-A615-B389AC0A95A2}"/>
    <cellStyle name="Normal 4 15 2 2 2 2 2 2 4 5 2 3 2" xfId="38434" xr:uid="{94F4C781-768B-4024-B01D-EF5D8AE898F4}"/>
    <cellStyle name="Normal 4 15 2 2 2 2 2 2 4 5 2 3 3" xfId="50847" xr:uid="{44A1294A-31AC-4879-8C61-6876485C0A8D}"/>
    <cellStyle name="Normal 4 15 2 2 2 2 2 2 4 5 2 3 4" xfId="26023" xr:uid="{194A8616-282B-488E-90AD-87656052AEA9}"/>
    <cellStyle name="Normal 4 15 2 2 2 2 2 2 4 5 2 4" xfId="7576" xr:uid="{9FC63ABF-4BA1-4519-98E2-2108D09A3D18}"/>
    <cellStyle name="Normal 4 15 2 2 2 2 2 2 4 5 2 4 2" xfId="34623" xr:uid="{066FEAA3-68BF-4DDB-94E0-591E6EFEEF7C}"/>
    <cellStyle name="Normal 4 15 2 2 2 2 2 2 4 5 2 4 3" xfId="47036" xr:uid="{27040D0C-7434-4A72-9640-F4C17D364C7B}"/>
    <cellStyle name="Normal 4 15 2 2 2 2 2 2 4 5 2 4 4" xfId="22212" xr:uid="{092170BB-846B-49FB-B89F-E47FCF78D95C}"/>
    <cellStyle name="Normal 4 15 2 2 2 2 2 2 4 5 2 5" xfId="17123" xr:uid="{D8D440FB-5E15-406F-81D5-CC877CE042F6}"/>
    <cellStyle name="Normal 4 15 2 2 2 2 2 2 4 5 2 6" xfId="29534" xr:uid="{FC6DE98B-17CE-4189-BDF7-751B38939ABF}"/>
    <cellStyle name="Normal 4 15 2 2 2 2 2 2 4 5 2 7" xfId="41947" xr:uid="{65CFF989-27CC-4082-9E37-A138DF77E0FC}"/>
    <cellStyle name="Normal 4 15 2 2 2 2 2 2 4 5 2 8" xfId="13612" xr:uid="{C763181C-48BA-434D-AD18-74568CFA570D}"/>
    <cellStyle name="Normal 4 15 2 2 2 2 2 2 4 5 3" xfId="1959" xr:uid="{D77F8FBC-1F29-43B3-AA76-AA068B811C91}"/>
    <cellStyle name="Normal 4 15 2 2 2 2 2 2 4 5 3 2" xfId="4704" xr:uid="{57F215F9-A789-47E2-A691-18F319DAA11A}"/>
    <cellStyle name="Normal 4 15 2 2 2 2 2 2 4 5 3 2 2" xfId="9285" xr:uid="{1DBB8F03-8BDA-4B31-9933-9B84D811DCE1}"/>
    <cellStyle name="Normal 4 15 2 2 2 2 2 2 4 5 3 2 2 2" xfId="36332" xr:uid="{E5463FFE-9896-42BC-8EA4-DBD5B23FE193}"/>
    <cellStyle name="Normal 4 15 2 2 2 2 2 2 4 5 3 2 2 3" xfId="48745" xr:uid="{AD4D14E5-CABB-4CAD-B785-B4F4AD6090BF}"/>
    <cellStyle name="Normal 4 15 2 2 2 2 2 2 4 5 3 2 2 4" xfId="23921" xr:uid="{DBF35E72-0A1F-4304-B357-B83BD84C8D34}"/>
    <cellStyle name="Normal 4 15 2 2 2 2 2 2 4 5 3 2 3" xfId="31756" xr:uid="{A1606445-E4EC-4748-B02B-C16141527B4D}"/>
    <cellStyle name="Normal 4 15 2 2 2 2 2 2 4 5 3 2 4" xfId="44169" xr:uid="{1BA48A40-E1F8-4FB4-BD6D-E28DCEACDCBE}"/>
    <cellStyle name="Normal 4 15 2 2 2 2 2 2 4 5 3 2 5" xfId="19345" xr:uid="{1AB2B2DF-A980-4294-83FB-64F64271C941}"/>
    <cellStyle name="Normal 4 15 2 2 2 2 2 2 4 5 3 3" xfId="12028" xr:uid="{BB13D17B-1DFD-411F-A598-852D0FCF7F95}"/>
    <cellStyle name="Normal 4 15 2 2 2 2 2 2 4 5 3 3 2" xfId="39074" xr:uid="{3D51B6A4-FBB9-4384-ACDB-EF516FF956F8}"/>
    <cellStyle name="Normal 4 15 2 2 2 2 2 2 4 5 3 3 3" xfId="51487" xr:uid="{1CBF7E71-939A-4030-82C6-4F76A73F5399}"/>
    <cellStyle name="Normal 4 15 2 2 2 2 2 2 4 5 3 3 4" xfId="26663" xr:uid="{23FEE578-6693-4B09-BD0C-1F0AB966D4A0}"/>
    <cellStyle name="Normal 4 15 2 2 2 2 2 2 4 5 3 4" xfId="7054" xr:uid="{3468C7DB-1A44-464A-91F6-46FD4A211A4F}"/>
    <cellStyle name="Normal 4 15 2 2 2 2 2 2 4 5 3 4 2" xfId="34101" xr:uid="{8D45920A-A675-452F-A125-9F9C1D465DF5}"/>
    <cellStyle name="Normal 4 15 2 2 2 2 2 2 4 5 3 4 3" xfId="46514" xr:uid="{A0570C36-659D-4C63-A332-C0472A6B46A9}"/>
    <cellStyle name="Normal 4 15 2 2 2 2 2 2 4 5 3 4 4" xfId="21690" xr:uid="{20294CF6-BBC0-4DF3-96AE-C027A48A45B5}"/>
    <cellStyle name="Normal 4 15 2 2 2 2 2 2 4 5 3 5" xfId="16601" xr:uid="{4DEBE226-CF19-48C7-87EA-9534F1273973}"/>
    <cellStyle name="Normal 4 15 2 2 2 2 2 2 4 5 3 6" xfId="29012" xr:uid="{772651AA-E6F6-4894-82F9-A29A996E45C7}"/>
    <cellStyle name="Normal 4 15 2 2 2 2 2 2 4 5 3 7" xfId="41425" xr:uid="{A82B2ED5-CF1A-4F35-A90B-071E0CFF4E67}"/>
    <cellStyle name="Normal 4 15 2 2 2 2 2 2 4 5 3 8" xfId="14252" xr:uid="{9C8549C2-ADBC-4116-A3D5-3A517C730093}"/>
    <cellStyle name="Normal 4 15 2 2 2 2 2 2 4 5 4" xfId="3542" xr:uid="{B5BDC60F-4038-4F96-9BEB-81D6863A1DDB}"/>
    <cellStyle name="Normal 4 15 2 2 2 2 2 2 4 5 4 2" xfId="8229" xr:uid="{6B12EE23-3615-4969-AEF3-C0E09A3685D3}"/>
    <cellStyle name="Normal 4 15 2 2 2 2 2 2 4 5 4 2 2" xfId="35276" xr:uid="{24F9D585-944E-49F6-94D5-72B1E8531A8F}"/>
    <cellStyle name="Normal 4 15 2 2 2 2 2 2 4 5 4 2 3" xfId="47689" xr:uid="{E90D7717-70A8-491F-A2F9-B24E55AC1592}"/>
    <cellStyle name="Normal 4 15 2 2 2 2 2 2 4 5 4 2 4" xfId="22865" xr:uid="{C32BB3B4-4F0C-41C3-BDC1-9A5DF03C6B38}"/>
    <cellStyle name="Normal 4 15 2 2 2 2 2 2 4 5 4 3" xfId="30594" xr:uid="{152A96DE-FC83-4730-A4B3-EBE2826F1153}"/>
    <cellStyle name="Normal 4 15 2 2 2 2 2 2 4 5 4 4" xfId="43007" xr:uid="{8447F476-3788-45C7-930E-5C8746013959}"/>
    <cellStyle name="Normal 4 15 2 2 2 2 2 2 4 5 4 5" xfId="18183" xr:uid="{2B45A507-643E-4FAA-ABFB-68349B5E1264}"/>
    <cellStyle name="Normal 4 15 2 2 2 2 2 2 4 5 5" xfId="903" xr:uid="{FE62FC95-E5CC-493E-9B44-E08768FC3EF6}"/>
    <cellStyle name="Normal 4 15 2 2 2 2 2 2 4 5 5 2" xfId="10865" xr:uid="{EAC9A6FF-0142-478A-B723-EF083608E5EA}"/>
    <cellStyle name="Normal 4 15 2 2 2 2 2 2 4 5 5 2 2" xfId="37912" xr:uid="{BC80E430-D056-4341-B907-D8C58A49DD02}"/>
    <cellStyle name="Normal 4 15 2 2 2 2 2 2 4 5 5 2 3" xfId="50325" xr:uid="{894B0CB6-E3C1-4F22-9AF8-03B09FBA90CF}"/>
    <cellStyle name="Normal 4 15 2 2 2 2 2 2 4 5 5 2 4" xfId="25501" xr:uid="{67B29510-3694-46B8-B5FF-60FCD3826700}"/>
    <cellStyle name="Normal 4 15 2 2 2 2 2 2 4 5 5 3" xfId="27956" xr:uid="{9996A2B7-C678-4980-816C-CEE2E4917FB6}"/>
    <cellStyle name="Normal 4 15 2 2 2 2 2 2 4 5 5 4" xfId="40369" xr:uid="{60B0EEFA-85BF-4D08-94A7-22358A47523E}"/>
    <cellStyle name="Normal 4 15 2 2 2 2 2 2 4 5 5 5" xfId="15545" xr:uid="{9B6B04D9-0F2E-4313-AA53-F3CDF275C260}"/>
    <cellStyle name="Normal 4 15 2 2 2 2 2 2 4 5 6" xfId="6114" xr:uid="{7080DCE6-F544-402C-BC41-276718237BDB}"/>
    <cellStyle name="Normal 4 15 2 2 2 2 2 2 4 5 6 2" xfId="33161" xr:uid="{EA1DC32E-1EC7-483E-BDFC-2B7A13A2F2CC}"/>
    <cellStyle name="Normal 4 15 2 2 2 2 2 2 4 5 6 3" xfId="45574" xr:uid="{C1720B4E-5258-4400-B51F-14C6ED4D89B0}"/>
    <cellStyle name="Normal 4 15 2 2 2 2 2 2 4 5 6 4" xfId="20750" xr:uid="{FBE23A3A-6FB0-4436-9187-F74F0D281936}"/>
    <cellStyle name="Normal 4 15 2 2 2 2 2 2 4 5 7" xfId="14892" xr:uid="{2648204B-2611-44F6-81A7-E9A9CC4C3703}"/>
    <cellStyle name="Normal 4 15 2 2 2 2 2 2 4 5 8" xfId="27303" xr:uid="{D39EA959-9947-4CFE-B23A-9E9049B1D3B7}"/>
    <cellStyle name="Normal 4 15 2 2 2 2 2 2 4 5 9" xfId="39716" xr:uid="{D6E90A6E-E227-4725-9B21-9C7812BBAAED}"/>
    <cellStyle name="Normal 4 15 2 2 2 2 2 2 4 6" xfId="2306" xr:uid="{90F74095-62CF-4C34-8181-28BD0A4143F1}"/>
    <cellStyle name="Normal 4 15 2 2 2 2 2 2 4 6 2" xfId="3889" xr:uid="{727DC0CF-55FB-41F2-A13D-2D26C64640C2}"/>
    <cellStyle name="Normal 4 15 2 2 2 2 2 2 4 6 2 2" xfId="9632" xr:uid="{F107AB6C-A0E0-484B-B8CB-57FD13CCAB67}"/>
    <cellStyle name="Normal 4 15 2 2 2 2 2 2 4 6 2 2 2" xfId="36679" xr:uid="{3904AB72-1537-4F99-861E-07417768C13F}"/>
    <cellStyle name="Normal 4 15 2 2 2 2 2 2 4 6 2 2 3" xfId="49092" xr:uid="{BC1EE12E-1600-40BF-8B14-8B5BF6B8EB7B}"/>
    <cellStyle name="Normal 4 15 2 2 2 2 2 2 4 6 2 2 4" xfId="24268" xr:uid="{A647E57F-0717-4C9D-A305-0FE5FE65754E}"/>
    <cellStyle name="Normal 4 15 2 2 2 2 2 2 4 6 2 3" xfId="30941" xr:uid="{5A9E2651-61E1-49F4-9014-9342AEF7FB83}"/>
    <cellStyle name="Normal 4 15 2 2 2 2 2 2 4 6 2 4" xfId="43354" xr:uid="{AD5939AD-1A7F-4C0F-956B-982CBDCDADC1}"/>
    <cellStyle name="Normal 4 15 2 2 2 2 2 2 4 6 2 5" xfId="18530" xr:uid="{A7C2A047-BB7E-46EE-AD39-BF76530078F3}"/>
    <cellStyle name="Normal 4 15 2 2 2 2 2 2 4 6 3" xfId="11212" xr:uid="{CAA9448F-E3F7-46E0-A8AF-23C8E5BC0ED7}"/>
    <cellStyle name="Normal 4 15 2 2 2 2 2 2 4 6 3 2" xfId="38259" xr:uid="{273D7905-1FCE-46BB-A796-12062B2879E3}"/>
    <cellStyle name="Normal 4 15 2 2 2 2 2 2 4 6 3 3" xfId="50672" xr:uid="{B56FAED5-8180-4A09-B2EF-AB41550F3EBE}"/>
    <cellStyle name="Normal 4 15 2 2 2 2 2 2 4 6 3 4" xfId="25848" xr:uid="{BBDFA206-D020-4B51-8D2B-7135B1B8F42F}"/>
    <cellStyle name="Normal 4 15 2 2 2 2 2 2 4 6 4" xfId="7401" xr:uid="{E32F680E-ACD9-4571-B571-E7ED5038794D}"/>
    <cellStyle name="Normal 4 15 2 2 2 2 2 2 4 6 4 2" xfId="34448" xr:uid="{5BC2A5B9-CE41-495D-A37B-650C87EF6426}"/>
    <cellStyle name="Normal 4 15 2 2 2 2 2 2 4 6 4 3" xfId="46861" xr:uid="{1639379D-6E82-4C5A-B59F-C726DE51C1E3}"/>
    <cellStyle name="Normal 4 15 2 2 2 2 2 2 4 6 4 4" xfId="22037" xr:uid="{CF280ED4-3BF2-4AE4-B38E-E72759E79283}"/>
    <cellStyle name="Normal 4 15 2 2 2 2 2 2 4 6 5" xfId="16948" xr:uid="{E6DE0C86-5F21-419F-A2AE-8990A7D571F4}"/>
    <cellStyle name="Normal 4 15 2 2 2 2 2 2 4 6 6" xfId="29359" xr:uid="{9B633FEB-DE93-4E5A-9933-14A7F9604B38}"/>
    <cellStyle name="Normal 4 15 2 2 2 2 2 2 4 6 7" xfId="41772" xr:uid="{43A8DF57-EA29-47B3-9BDC-49DF26261B5D}"/>
    <cellStyle name="Normal 4 15 2 2 2 2 2 2 4 6 8" xfId="13437" xr:uid="{F850690D-1731-4B03-AC10-5CC25FFC6EA6}"/>
    <cellStyle name="Normal 4 15 2 2 2 2 2 2 4 7" xfId="1425" xr:uid="{657E6DC1-83E9-4670-B09D-746886C4483A}"/>
    <cellStyle name="Normal 4 15 2 2 2 2 2 2 4 7 2" xfId="4529" xr:uid="{CB09430C-5E10-4B31-B30F-50E7BE5FE269}"/>
    <cellStyle name="Normal 4 15 2 2 2 2 2 2 4 7 2 2" xfId="8751" xr:uid="{9B79AF68-8D32-4F6C-8FC3-B0F0F19DCC2A}"/>
    <cellStyle name="Normal 4 15 2 2 2 2 2 2 4 7 2 2 2" xfId="35798" xr:uid="{13ACF338-416F-4D6F-B886-8E452AACE5F1}"/>
    <cellStyle name="Normal 4 15 2 2 2 2 2 2 4 7 2 2 3" xfId="48211" xr:uid="{6DDE6C30-4D27-4762-8124-A7D0DA308B6C}"/>
    <cellStyle name="Normal 4 15 2 2 2 2 2 2 4 7 2 2 4" xfId="23387" xr:uid="{E10D6F07-A6CC-4AE1-93FF-F2CDA6F92E55}"/>
    <cellStyle name="Normal 4 15 2 2 2 2 2 2 4 7 2 3" xfId="31581" xr:uid="{C0DBBEE3-1358-4BC8-9501-675C42AC32EA}"/>
    <cellStyle name="Normal 4 15 2 2 2 2 2 2 4 7 2 4" xfId="43994" xr:uid="{20B872AD-0647-4053-905E-702DB9C7D07F}"/>
    <cellStyle name="Normal 4 15 2 2 2 2 2 2 4 7 2 5" xfId="19170" xr:uid="{D2ADD79F-7CA3-4B90-8772-FA19A50719A5}"/>
    <cellStyle name="Normal 4 15 2 2 2 2 2 2 4 7 3" xfId="11853" xr:uid="{D1064EF5-C200-4687-91F8-097D1C9AB518}"/>
    <cellStyle name="Normal 4 15 2 2 2 2 2 2 4 7 3 2" xfId="38899" xr:uid="{8106804F-C96C-4052-ACF4-BF217103CDB6}"/>
    <cellStyle name="Normal 4 15 2 2 2 2 2 2 4 7 3 3" xfId="51312" xr:uid="{E09556D2-E811-4EA2-971D-0A52BB5823E2}"/>
    <cellStyle name="Normal 4 15 2 2 2 2 2 2 4 7 3 4" xfId="26488" xr:uid="{73BFCA31-41E8-4493-A7F6-E65D21F536EC}"/>
    <cellStyle name="Normal 4 15 2 2 2 2 2 2 4 7 4" xfId="6520" xr:uid="{B6E396C4-2100-43A1-A88F-45FCCE8F8C6B}"/>
    <cellStyle name="Normal 4 15 2 2 2 2 2 2 4 7 4 2" xfId="33567" xr:uid="{0D25C485-2370-4ADE-9C3B-96D9402F2518}"/>
    <cellStyle name="Normal 4 15 2 2 2 2 2 2 4 7 4 3" xfId="45980" xr:uid="{54028A5F-8F43-437C-A65C-506E651AA591}"/>
    <cellStyle name="Normal 4 15 2 2 2 2 2 2 4 7 4 4" xfId="21156" xr:uid="{6C5DE804-C23C-426D-B06F-0378EA84546C}"/>
    <cellStyle name="Normal 4 15 2 2 2 2 2 2 4 7 5" xfId="16067" xr:uid="{3D07B182-8197-4565-BD72-5F3865C80F63}"/>
    <cellStyle name="Normal 4 15 2 2 2 2 2 2 4 7 6" xfId="28478" xr:uid="{BBB3C77F-F1A1-487D-8F52-08F3F88BCCE3}"/>
    <cellStyle name="Normal 4 15 2 2 2 2 2 2 4 7 7" xfId="40891" xr:uid="{772D358B-6206-4093-95C4-F98D9BBAE547}"/>
    <cellStyle name="Normal 4 15 2 2 2 2 2 2 4 7 8" xfId="14077" xr:uid="{89FAFB11-CE1C-499E-9587-5CC178C1F0D1}"/>
    <cellStyle name="Normal 4 15 2 2 2 2 2 2 4 8" xfId="3008" xr:uid="{2A46BEEF-F6AC-4478-9EB5-699A84726F95}"/>
    <cellStyle name="Normal 4 15 2 2 2 2 2 2 4 8 2" xfId="8054" xr:uid="{3A0EE09C-F3D3-4F7F-B175-845E336B07D4}"/>
    <cellStyle name="Normal 4 15 2 2 2 2 2 2 4 8 2 2" xfId="35101" xr:uid="{2D075FC5-9126-447C-87D6-081497B02AC5}"/>
    <cellStyle name="Normal 4 15 2 2 2 2 2 2 4 8 2 3" xfId="47514" xr:uid="{4AF82A1D-D83F-45FB-9283-76EC15155149}"/>
    <cellStyle name="Normal 4 15 2 2 2 2 2 2 4 8 2 4" xfId="22690" xr:uid="{1F22EB3A-AD75-46FB-B49A-F9A1D949C84B}"/>
    <cellStyle name="Normal 4 15 2 2 2 2 2 2 4 8 3" xfId="30060" xr:uid="{42DD93C8-587A-4645-909E-589FF678AE19}"/>
    <cellStyle name="Normal 4 15 2 2 2 2 2 2 4 8 4" xfId="42473" xr:uid="{B0E3A4FE-9342-41B7-8AD0-4F07ED7D6918}"/>
    <cellStyle name="Normal 4 15 2 2 2 2 2 2 4 8 5" xfId="17649" xr:uid="{FDB092AD-49D8-474F-AD2C-C0624CD65935}"/>
    <cellStyle name="Normal 4 15 2 2 2 2 2 2 4 9" xfId="728" xr:uid="{0015E8CB-E6D9-48AB-B853-DE9B3CB1462A}"/>
    <cellStyle name="Normal 4 15 2 2 2 2 2 2 4 9 2" xfId="10331" xr:uid="{01C42059-7DE4-4E4F-8639-7B945492FE20}"/>
    <cellStyle name="Normal 4 15 2 2 2 2 2 2 4 9 2 2" xfId="37378" xr:uid="{0CB1C4F4-5689-4428-A9E3-B8B7EBE8648D}"/>
    <cellStyle name="Normal 4 15 2 2 2 2 2 2 4 9 2 3" xfId="49791" xr:uid="{3F8BE8F4-CA82-4A06-9C3C-637D423FA65C}"/>
    <cellStyle name="Normal 4 15 2 2 2 2 2 2 4 9 2 4" xfId="24967" xr:uid="{4B5F92F9-93C4-4F2E-9E5E-2BC3AE0D8259}"/>
    <cellStyle name="Normal 4 15 2 2 2 2 2 2 4 9 3" xfId="27781" xr:uid="{E8C0AF8D-8E86-4868-9AC3-112A6A6C878C}"/>
    <cellStyle name="Normal 4 15 2 2 2 2 2 2 4 9 4" xfId="40194" xr:uid="{55CA980C-3AD8-44FE-9D8E-CED5592D6097}"/>
    <cellStyle name="Normal 4 15 2 2 2 2 2 2 4 9 5" xfId="15370" xr:uid="{11DAEF38-7746-41D3-B66A-AE3E7FB3FB57}"/>
    <cellStyle name="Normal 4 15 2 2 2 2 2 2 5" xfId="135" xr:uid="{838E69F0-D9FF-47DD-8A0F-EA4492D8CF71}"/>
    <cellStyle name="Normal 4 15 2 2 2 2 2 2 5 10" xfId="14777" xr:uid="{3A8F606D-8EF7-4CFB-A545-C971ECA30A1E}"/>
    <cellStyle name="Normal 4 15 2 2 2 2 2 2 5 11" xfId="27188" xr:uid="{5700634F-484B-4899-8DEB-411F056CF6D9}"/>
    <cellStyle name="Normal 4 15 2 2 2 2 2 2 5 12" xfId="39601" xr:uid="{83BE0D96-CD23-4CEA-A78D-AA38C643DEEF}"/>
    <cellStyle name="Normal 4 15 2 2 2 2 2 2 5 13" xfId="12731" xr:uid="{65BDC336-0EC9-40C3-B0DE-B4CC346EB02C}"/>
    <cellStyle name="Normal 4 15 2 2 2 2 2 2 5 2" xfId="541" xr:uid="{00145485-B83D-4A47-B38A-2E0E33CA07E3}"/>
    <cellStyle name="Normal 4 15 2 2 2 2 2 2 5 2 10" xfId="40007" xr:uid="{1532781C-7997-4E89-BCF1-E7617AA9A17F}"/>
    <cellStyle name="Normal 4 15 2 2 2 2 2 2 5 2 11" xfId="12847" xr:uid="{019CFBAC-FC56-4789-9C3F-043808AF6432}"/>
    <cellStyle name="Normal 4 15 2 2 2 2 2 2 5 2 2" xfId="2250" xr:uid="{6F42EC57-196F-4AF7-B129-16BE7B2A3744}"/>
    <cellStyle name="Normal 4 15 2 2 2 2 2 2 5 2 2 2" xfId="3833" xr:uid="{96B486CD-1844-4F8E-B6B3-66C5384CE55C}"/>
    <cellStyle name="Normal 4 15 2 2 2 2 2 2 5 2 2 2 2" xfId="7345" xr:uid="{3656EF3E-9F6B-43E8-A0C6-7011F757B8EA}"/>
    <cellStyle name="Normal 4 15 2 2 2 2 2 2 5 2 2 2 2 2" xfId="34392" xr:uid="{DF2F45DF-BF08-41BE-B51C-7F82724A0EA8}"/>
    <cellStyle name="Normal 4 15 2 2 2 2 2 2 5 2 2 2 2 3" xfId="46805" xr:uid="{30141994-1287-4BCE-8C65-68C15CED760A}"/>
    <cellStyle name="Normal 4 15 2 2 2 2 2 2 5 2 2 2 2 4" xfId="21981" xr:uid="{D2180328-BC26-4AF7-8CA4-0CCE1C7DA063}"/>
    <cellStyle name="Normal 4 15 2 2 2 2 2 2 5 2 2 2 3" xfId="30885" xr:uid="{6B2B232F-0668-4887-BADD-60B7C6493F92}"/>
    <cellStyle name="Normal 4 15 2 2 2 2 2 2 5 2 2 2 4" xfId="43298" xr:uid="{889D9FDA-31E1-401D-B235-5575AD6DB9DB}"/>
    <cellStyle name="Normal 4 15 2 2 2 2 2 2 5 2 2 2 5" xfId="18474" xr:uid="{B626A1A3-1BBC-4A4D-AE32-361C83F87B56}"/>
    <cellStyle name="Normal 4 15 2 2 2 2 2 2 5 2 2 3" xfId="9576" xr:uid="{839A4E51-3B5A-43C9-A55B-8B07BA995D55}"/>
    <cellStyle name="Normal 4 15 2 2 2 2 2 2 5 2 2 3 2" xfId="36623" xr:uid="{A2FA094F-C60A-4DF2-98F0-33100E492CFA}"/>
    <cellStyle name="Normal 4 15 2 2 2 2 2 2 5 2 2 3 3" xfId="49036" xr:uid="{C8948862-721D-4C94-A2A8-E84A796AA316}"/>
    <cellStyle name="Normal 4 15 2 2 2 2 2 2 5 2 2 3 4" xfId="24212" xr:uid="{A7B250FB-87EE-489D-A8B8-B46ABD2F95DE}"/>
    <cellStyle name="Normal 4 15 2 2 2 2 2 2 5 2 2 4" xfId="11156" xr:uid="{27FB8EF3-7AE8-443F-AA6C-B45B745AE154}"/>
    <cellStyle name="Normal 4 15 2 2 2 2 2 2 5 2 2 4 2" xfId="38203" xr:uid="{A0FA3E44-FF3C-4EA1-974A-632767CB82DD}"/>
    <cellStyle name="Normal 4 15 2 2 2 2 2 2 5 2 2 4 3" xfId="50616" xr:uid="{1759BA71-FD95-4F27-A880-49BAF423CA56}"/>
    <cellStyle name="Normal 4 15 2 2 2 2 2 2 5 2 2 4 4" xfId="25792" xr:uid="{A28A0635-D5A8-4E14-8EF5-F381A5E16BF9}"/>
    <cellStyle name="Normal 4 15 2 2 2 2 2 2 5 2 2 5" xfId="6405" xr:uid="{E25C3D50-4BE1-4C85-9F09-7885543BF688}"/>
    <cellStyle name="Normal 4 15 2 2 2 2 2 2 5 2 2 5 2" xfId="33452" xr:uid="{DBF0BC65-4438-40C9-B2B0-8F0DEE9EE1D1}"/>
    <cellStyle name="Normal 4 15 2 2 2 2 2 2 5 2 2 5 3" xfId="45865" xr:uid="{3F800DF5-45E9-4B26-9CDB-8C21737988CD}"/>
    <cellStyle name="Normal 4 15 2 2 2 2 2 2 5 2 2 5 4" xfId="21041" xr:uid="{E57CC3B3-A09C-411F-AA83-1172E9546A25}"/>
    <cellStyle name="Normal 4 15 2 2 2 2 2 2 5 2 2 6" xfId="16892" xr:uid="{978F8110-B14A-4D39-B3BC-F22D1EF552F9}"/>
    <cellStyle name="Normal 4 15 2 2 2 2 2 2 5 2 2 7" xfId="29303" xr:uid="{0B4E9509-D394-4B46-AEC0-70027764CCA8}"/>
    <cellStyle name="Normal 4 15 2 2 2 2 2 2 5 2 2 8" xfId="41716" xr:uid="{AAB3389D-6EDB-405F-BB24-23FBF79D607D}"/>
    <cellStyle name="Normal 4 15 2 2 2 2 2 2 5 2 2 9" xfId="13381" xr:uid="{38C9AAC0-738D-4C12-9744-F9FF02B2F8B6}"/>
    <cellStyle name="Normal 4 15 2 2 2 2 2 2 5 2 3" xfId="2772" xr:uid="{BCD704F4-C308-436E-9109-29EFAAFF9E4A}"/>
    <cellStyle name="Normal 4 15 2 2 2 2 2 2 5 2 3 2" xfId="4355" xr:uid="{68ABFA5D-7C4C-474E-893C-DB16565C2807}"/>
    <cellStyle name="Normal 4 15 2 2 2 2 2 2 5 2 3 2 2" xfId="10098" xr:uid="{1F3A4889-9A26-4F07-8C21-7FF412989E96}"/>
    <cellStyle name="Normal 4 15 2 2 2 2 2 2 5 2 3 2 2 2" xfId="37145" xr:uid="{7ED3677F-FBF0-4F65-80BE-2CD4A6116A2B}"/>
    <cellStyle name="Normal 4 15 2 2 2 2 2 2 5 2 3 2 2 3" xfId="49558" xr:uid="{15B5618F-6CF4-4E39-9FE4-7617B54A6DF5}"/>
    <cellStyle name="Normal 4 15 2 2 2 2 2 2 5 2 3 2 2 4" xfId="24734" xr:uid="{33C296A6-17AF-4A1D-AEF6-0B326119C139}"/>
    <cellStyle name="Normal 4 15 2 2 2 2 2 2 5 2 3 2 3" xfId="31407" xr:uid="{F89EFE97-BF17-45F8-A251-5FAED4F06BC5}"/>
    <cellStyle name="Normal 4 15 2 2 2 2 2 2 5 2 3 2 4" xfId="43820" xr:uid="{617C403D-1D50-4560-A001-3345013C6D85}"/>
    <cellStyle name="Normal 4 15 2 2 2 2 2 2 5 2 3 2 5" xfId="18996" xr:uid="{59C9A7EC-97C9-4DBE-90E9-4B8A0A7C1E71}"/>
    <cellStyle name="Normal 4 15 2 2 2 2 2 2 5 2 3 3" xfId="11678" xr:uid="{0720CAFF-CB98-48F9-966F-D3BF5BAF3796}"/>
    <cellStyle name="Normal 4 15 2 2 2 2 2 2 5 2 3 3 2" xfId="38725" xr:uid="{1BF4C147-4929-402E-8F6E-F295D23E7665}"/>
    <cellStyle name="Normal 4 15 2 2 2 2 2 2 5 2 3 3 3" xfId="51138" xr:uid="{D8EE539C-97E2-49B7-BDF1-71CE69E05501}"/>
    <cellStyle name="Normal 4 15 2 2 2 2 2 2 5 2 3 3 4" xfId="26314" xr:uid="{BF8A1059-CE23-491F-BA83-49EB8900E702}"/>
    <cellStyle name="Normal 4 15 2 2 2 2 2 2 5 2 3 4" xfId="7867" xr:uid="{3C41AF87-2385-4911-BE7E-D45D0A7FBD02}"/>
    <cellStyle name="Normal 4 15 2 2 2 2 2 2 5 2 3 4 2" xfId="34914" xr:uid="{5CC8E18E-B9C9-4A5F-9A8E-AAE18C934C5B}"/>
    <cellStyle name="Normal 4 15 2 2 2 2 2 2 5 2 3 4 3" xfId="47327" xr:uid="{4ED635CA-E10F-4D33-BF9F-BD8E6EA535E2}"/>
    <cellStyle name="Normal 4 15 2 2 2 2 2 2 5 2 3 4 4" xfId="22503" xr:uid="{45C45736-7662-4089-9E58-BD3CAEFC3F3D}"/>
    <cellStyle name="Normal 4 15 2 2 2 2 2 2 5 2 3 5" xfId="17414" xr:uid="{B8282C0F-F04B-4C97-9073-7EF1795689D8}"/>
    <cellStyle name="Normal 4 15 2 2 2 2 2 2 5 2 3 6" xfId="29825" xr:uid="{92284F9C-6DA1-4CAB-9E89-2A5B09D66312}"/>
    <cellStyle name="Normal 4 15 2 2 2 2 2 2 5 2 3 7" xfId="42238" xr:uid="{2A65EE6F-FE0A-47A1-8D56-C1DF37B82EE3}"/>
    <cellStyle name="Normal 4 15 2 2 2 2 2 2 5 2 3 8" xfId="13903" xr:uid="{63BC55C9-6CF9-41B7-8669-2BB04FDB0C6A}"/>
    <cellStyle name="Normal 4 15 2 2 2 2 2 2 5 2 4" xfId="1716" xr:uid="{66AE70D1-C750-4B1E-B9BE-84EA204B7BB2}"/>
    <cellStyle name="Normal 4 15 2 2 2 2 2 2 5 2 4 2" xfId="4995" xr:uid="{4E7CC080-A84D-4EFF-8826-0EA58879839A}"/>
    <cellStyle name="Normal 4 15 2 2 2 2 2 2 5 2 4 2 2" xfId="9042" xr:uid="{C6573EF3-038E-473D-B61C-7F01382C6C62}"/>
    <cellStyle name="Normal 4 15 2 2 2 2 2 2 5 2 4 2 2 2" xfId="36089" xr:uid="{D47E2C71-C69D-4701-8760-0806C2B64FE7}"/>
    <cellStyle name="Normal 4 15 2 2 2 2 2 2 5 2 4 2 2 3" xfId="48502" xr:uid="{962F5CD2-6208-4562-AAF2-D227FBB4B063}"/>
    <cellStyle name="Normal 4 15 2 2 2 2 2 2 5 2 4 2 2 4" xfId="23678" xr:uid="{23BF4F8C-5472-4A38-822F-BA40C01CE9F6}"/>
    <cellStyle name="Normal 4 15 2 2 2 2 2 2 5 2 4 2 3" xfId="32047" xr:uid="{FC48196D-76D3-4059-8243-24875159EAE2}"/>
    <cellStyle name="Normal 4 15 2 2 2 2 2 2 5 2 4 2 4" xfId="44460" xr:uid="{028FE95E-3A1D-476E-BBBB-83482CFD771A}"/>
    <cellStyle name="Normal 4 15 2 2 2 2 2 2 5 2 4 2 5" xfId="19636" xr:uid="{BA3B37E6-DE3B-42ED-9E2D-6476DA3B3EA2}"/>
    <cellStyle name="Normal 4 15 2 2 2 2 2 2 5 2 4 3" xfId="12319" xr:uid="{78EA5066-4C55-4B48-B918-03C5B83CF5D9}"/>
    <cellStyle name="Normal 4 15 2 2 2 2 2 2 5 2 4 3 2" xfId="39365" xr:uid="{4A293BE4-7201-45FD-82F4-733FD6ED7945}"/>
    <cellStyle name="Normal 4 15 2 2 2 2 2 2 5 2 4 3 3" xfId="51778" xr:uid="{05F2C572-F654-44B6-9A95-AC0F37C68E3A}"/>
    <cellStyle name="Normal 4 15 2 2 2 2 2 2 5 2 4 3 4" xfId="26954" xr:uid="{00529077-F406-461B-9511-A74C6CA7CE52}"/>
    <cellStyle name="Normal 4 15 2 2 2 2 2 2 5 2 4 4" xfId="6811" xr:uid="{5E2291C8-854D-4C5A-95EE-B08F775A64BD}"/>
    <cellStyle name="Normal 4 15 2 2 2 2 2 2 5 2 4 4 2" xfId="33858" xr:uid="{35414F58-A588-40F1-90A5-F46A0B958A9D}"/>
    <cellStyle name="Normal 4 15 2 2 2 2 2 2 5 2 4 4 3" xfId="46271" xr:uid="{3B05D409-91B1-4537-98BB-5A8C6F1F7A69}"/>
    <cellStyle name="Normal 4 15 2 2 2 2 2 2 5 2 4 4 4" xfId="21447" xr:uid="{427BA2BA-C88D-4691-ABCF-CF5B45A9E86F}"/>
    <cellStyle name="Normal 4 15 2 2 2 2 2 2 5 2 4 5" xfId="16358" xr:uid="{5C8BE12F-D44B-4D5A-B0DC-5C89FC0C2A06}"/>
    <cellStyle name="Normal 4 15 2 2 2 2 2 2 5 2 4 6" xfId="28769" xr:uid="{7A6347FB-FEA2-42FC-A008-5D9E36537DA7}"/>
    <cellStyle name="Normal 4 15 2 2 2 2 2 2 5 2 4 7" xfId="41182" xr:uid="{77754878-BF8C-4D09-8887-60F9A09B2BDC}"/>
    <cellStyle name="Normal 4 15 2 2 2 2 2 2 5 2 4 8" xfId="14543" xr:uid="{4A7548CE-5711-4821-BEE1-88534D0562D7}"/>
    <cellStyle name="Normal 4 15 2 2 2 2 2 2 5 2 5" xfId="3299" xr:uid="{09F6779B-F442-4000-91B3-DE9ED1C0313B}"/>
    <cellStyle name="Normal 4 15 2 2 2 2 2 2 5 2 5 2" xfId="8520" xr:uid="{414DFB59-6D49-4302-845E-8C8C0E2A0C24}"/>
    <cellStyle name="Normal 4 15 2 2 2 2 2 2 5 2 5 2 2" xfId="35567" xr:uid="{DF1570AB-C7CB-4974-98DB-A4F483310F07}"/>
    <cellStyle name="Normal 4 15 2 2 2 2 2 2 5 2 5 2 3" xfId="47980" xr:uid="{01EB16A6-EE04-49D5-8CF5-E3A15AA74805}"/>
    <cellStyle name="Normal 4 15 2 2 2 2 2 2 5 2 5 2 4" xfId="23156" xr:uid="{AEF5F4F5-6AB9-44A0-8861-F73681BB4479}"/>
    <cellStyle name="Normal 4 15 2 2 2 2 2 2 5 2 5 3" xfId="30351" xr:uid="{5802ED26-1CC0-4D47-A6BB-E952121CDECE}"/>
    <cellStyle name="Normal 4 15 2 2 2 2 2 2 5 2 5 4" xfId="42764" xr:uid="{768C5FD9-83DE-40CC-8BB4-B71B5A291706}"/>
    <cellStyle name="Normal 4 15 2 2 2 2 2 2 5 2 5 5" xfId="17940" xr:uid="{950A1FFF-5B47-4A13-B87F-7FA26615422D}"/>
    <cellStyle name="Normal 4 15 2 2 2 2 2 2 5 2 6" xfId="1194" xr:uid="{78D4D45F-28B0-46E7-9608-C286E079D3FA}"/>
    <cellStyle name="Normal 4 15 2 2 2 2 2 2 5 2 6 2" xfId="10622" xr:uid="{9BCFBD2B-C7F9-4944-8C04-12482E6726C9}"/>
    <cellStyle name="Normal 4 15 2 2 2 2 2 2 5 2 6 2 2" xfId="37669" xr:uid="{5017629A-2486-41C1-BEDD-63A447399ED1}"/>
    <cellStyle name="Normal 4 15 2 2 2 2 2 2 5 2 6 2 3" xfId="50082" xr:uid="{593EEC94-99AC-49F3-9ED2-9110AD127237}"/>
    <cellStyle name="Normal 4 15 2 2 2 2 2 2 5 2 6 2 4" xfId="25258" xr:uid="{1A12BE5E-64D9-47DF-AC68-BADFE69DF3E9}"/>
    <cellStyle name="Normal 4 15 2 2 2 2 2 2 5 2 6 3" xfId="28247" xr:uid="{01098DDC-F259-464B-8E64-A359045FA079}"/>
    <cellStyle name="Normal 4 15 2 2 2 2 2 2 5 2 6 4" xfId="40660" xr:uid="{72A56FBA-6F85-4C1B-A341-33E8FBC84F3A}"/>
    <cellStyle name="Normal 4 15 2 2 2 2 2 2 5 2 6 5" xfId="15836" xr:uid="{6F1D87DC-F7EF-4739-858B-72AF5B09998D}"/>
    <cellStyle name="Normal 4 15 2 2 2 2 2 2 5 2 7" xfId="5999" xr:uid="{FA503E4E-84F5-4F5D-9C77-4C8D2CDEDAB0}"/>
    <cellStyle name="Normal 4 15 2 2 2 2 2 2 5 2 7 2" xfId="33046" xr:uid="{2FCA8BA4-74A4-4A7B-A55D-61971A47154A}"/>
    <cellStyle name="Normal 4 15 2 2 2 2 2 2 5 2 7 3" xfId="45459" xr:uid="{449FCF70-4D2C-4CAE-9942-3E853E48D612}"/>
    <cellStyle name="Normal 4 15 2 2 2 2 2 2 5 2 7 4" xfId="20635" xr:uid="{E52897C1-4FEE-49D0-BF4B-5D45EF89285A}"/>
    <cellStyle name="Normal 4 15 2 2 2 2 2 2 5 2 8" xfId="15183" xr:uid="{A9D7EB2D-BCE4-4848-A018-4D84BD9B332A}"/>
    <cellStyle name="Normal 4 15 2 2 2 2 2 2 5 2 9" xfId="27594" xr:uid="{EBC5D869-9A06-40E2-83C3-8020CD320C2E}"/>
    <cellStyle name="Normal 4 15 2 2 2 2 2 2 5 3" xfId="657" xr:uid="{6A7653E7-F454-4DBE-A9DD-A7F8EE3B85C0}"/>
    <cellStyle name="Normal 4 15 2 2 2 2 2 2 5 3 10" xfId="12963" xr:uid="{27DDAD3F-EEF8-4ABA-9B94-79BCB0187162}"/>
    <cellStyle name="Normal 4 15 2 2 2 2 2 2 5 3 2" xfId="2888" xr:uid="{5A69B6BD-FDD3-4B06-B29F-FA7DDDFA0D02}"/>
    <cellStyle name="Normal 4 15 2 2 2 2 2 2 5 3 2 2" xfId="4471" xr:uid="{8AA8328E-7A61-4054-9AEE-07677510FF8E}"/>
    <cellStyle name="Normal 4 15 2 2 2 2 2 2 5 3 2 2 2" xfId="10214" xr:uid="{9957486C-C35C-45B0-B8D6-D901EF05C89C}"/>
    <cellStyle name="Normal 4 15 2 2 2 2 2 2 5 3 2 2 2 2" xfId="37261" xr:uid="{A6CCF648-AC80-461C-A557-E95BAE14B7D4}"/>
    <cellStyle name="Normal 4 15 2 2 2 2 2 2 5 3 2 2 2 3" xfId="49674" xr:uid="{0C218EC9-763D-4AAB-B822-83577F79A58F}"/>
    <cellStyle name="Normal 4 15 2 2 2 2 2 2 5 3 2 2 2 4" xfId="24850" xr:uid="{6077F668-8604-4A85-A8BE-FAC0D2A5FB78}"/>
    <cellStyle name="Normal 4 15 2 2 2 2 2 2 5 3 2 2 3" xfId="31523" xr:uid="{D94998EE-911F-4E07-AED7-C31F761C9D5E}"/>
    <cellStyle name="Normal 4 15 2 2 2 2 2 2 5 3 2 2 4" xfId="43936" xr:uid="{DA9387A4-B259-4C4E-AC99-D042BD33FD20}"/>
    <cellStyle name="Normal 4 15 2 2 2 2 2 2 5 3 2 2 5" xfId="19112" xr:uid="{D7E44A15-F45C-444B-B19D-A3D44DE5F888}"/>
    <cellStyle name="Normal 4 15 2 2 2 2 2 2 5 3 2 3" xfId="11794" xr:uid="{52F511DD-7EFF-4DDF-953C-8337B73F3C8B}"/>
    <cellStyle name="Normal 4 15 2 2 2 2 2 2 5 3 2 3 2" xfId="38841" xr:uid="{AC7FBD02-C171-46DB-81B1-9939297A27BC}"/>
    <cellStyle name="Normal 4 15 2 2 2 2 2 2 5 3 2 3 3" xfId="51254" xr:uid="{D9CB69DF-F4E6-4276-94D5-92DBA590B176}"/>
    <cellStyle name="Normal 4 15 2 2 2 2 2 2 5 3 2 3 4" xfId="26430" xr:uid="{8E057CB3-EBD4-44DD-8D03-BC486ABDA812}"/>
    <cellStyle name="Normal 4 15 2 2 2 2 2 2 5 3 2 4" xfId="7983" xr:uid="{6D9DC490-C2E5-4008-9FF0-BC5D8C61A614}"/>
    <cellStyle name="Normal 4 15 2 2 2 2 2 2 5 3 2 4 2" xfId="35030" xr:uid="{9DAED04C-D32C-4A5B-B265-0C0CD537F512}"/>
    <cellStyle name="Normal 4 15 2 2 2 2 2 2 5 3 2 4 3" xfId="47443" xr:uid="{CDCADF78-0D4A-446B-88E7-6FDE843B42D6}"/>
    <cellStyle name="Normal 4 15 2 2 2 2 2 2 5 3 2 4 4" xfId="22619" xr:uid="{58EF57C2-0707-433D-A022-C9281FB8153E}"/>
    <cellStyle name="Normal 4 15 2 2 2 2 2 2 5 3 2 5" xfId="17530" xr:uid="{7C538908-281F-4CFB-AA9D-79970E3695C8}"/>
    <cellStyle name="Normal 4 15 2 2 2 2 2 2 5 3 2 6" xfId="29941" xr:uid="{F32A2A44-A645-454B-89A1-673ECAAC57FB}"/>
    <cellStyle name="Normal 4 15 2 2 2 2 2 2 5 3 2 7" xfId="42354" xr:uid="{C4215581-0685-48DA-B025-C30DF1B559BB}"/>
    <cellStyle name="Normal 4 15 2 2 2 2 2 2 5 3 2 8" xfId="14019" xr:uid="{356C89B4-6FF7-4676-AF25-5A55BE43900D}"/>
    <cellStyle name="Normal 4 15 2 2 2 2 2 2 5 3 3" xfId="1832" xr:uid="{B70DBC8D-35A0-4A70-B7A1-AD5554646A81}"/>
    <cellStyle name="Normal 4 15 2 2 2 2 2 2 5 3 3 2" xfId="5111" xr:uid="{E68DD04C-4887-44EB-BE93-8746D82C1DF3}"/>
    <cellStyle name="Normal 4 15 2 2 2 2 2 2 5 3 3 2 2" xfId="9158" xr:uid="{18AF00BD-4A02-4582-BDBA-1393F139D9F1}"/>
    <cellStyle name="Normal 4 15 2 2 2 2 2 2 5 3 3 2 2 2" xfId="36205" xr:uid="{95EC9BA1-89F8-4B2E-AA98-6C0E05AF50FB}"/>
    <cellStyle name="Normal 4 15 2 2 2 2 2 2 5 3 3 2 2 3" xfId="48618" xr:uid="{15D5191E-9CFB-42B2-BD41-0A2F1877B71B}"/>
    <cellStyle name="Normal 4 15 2 2 2 2 2 2 5 3 3 2 2 4" xfId="23794" xr:uid="{BE7430C1-C580-4736-B8C7-ECD3D107A7E5}"/>
    <cellStyle name="Normal 4 15 2 2 2 2 2 2 5 3 3 2 3" xfId="32163" xr:uid="{910ED9AE-5863-4E83-B20E-339D7B514A5F}"/>
    <cellStyle name="Normal 4 15 2 2 2 2 2 2 5 3 3 2 4" xfId="44576" xr:uid="{15E08732-5C84-4D13-BAE7-20CE19E73012}"/>
    <cellStyle name="Normal 4 15 2 2 2 2 2 2 5 3 3 2 5" xfId="19752" xr:uid="{92E7F706-EFC4-4964-AAF8-C942C5E7FCE7}"/>
    <cellStyle name="Normal 4 15 2 2 2 2 2 2 5 3 3 3" xfId="12435" xr:uid="{5F6D1A6D-A785-430F-AFCE-076F1C3C03B2}"/>
    <cellStyle name="Normal 4 15 2 2 2 2 2 2 5 3 3 3 2" xfId="39481" xr:uid="{E80D5C2B-165F-4922-ABAC-D0BBD3EB7131}"/>
    <cellStyle name="Normal 4 15 2 2 2 2 2 2 5 3 3 3 3" xfId="51894" xr:uid="{B12C82CE-3E9B-4854-9A2E-533373B653D1}"/>
    <cellStyle name="Normal 4 15 2 2 2 2 2 2 5 3 3 3 4" xfId="27070" xr:uid="{D24177EB-5429-4B0C-9690-C15CA6653F9B}"/>
    <cellStyle name="Normal 4 15 2 2 2 2 2 2 5 3 3 4" xfId="6927" xr:uid="{69CE4DDA-AD11-4D10-8542-8CA6BE5F1A6C}"/>
    <cellStyle name="Normal 4 15 2 2 2 2 2 2 5 3 3 4 2" xfId="33974" xr:uid="{DF1C9B5F-8258-427A-809F-E0029E0EC5D6}"/>
    <cellStyle name="Normal 4 15 2 2 2 2 2 2 5 3 3 4 3" xfId="46387" xr:uid="{A3CE58EE-BDB8-4994-9237-B69A71EC4699}"/>
    <cellStyle name="Normal 4 15 2 2 2 2 2 2 5 3 3 4 4" xfId="21563" xr:uid="{60D914AB-17F4-46D0-AB2F-9730B4B6CC87}"/>
    <cellStyle name="Normal 4 15 2 2 2 2 2 2 5 3 3 5" xfId="16474" xr:uid="{3FB2C4C7-E4FC-4294-B576-11CDB941639C}"/>
    <cellStyle name="Normal 4 15 2 2 2 2 2 2 5 3 3 6" xfId="28885" xr:uid="{B71EF870-5610-444B-9B53-69F13D3A20E4}"/>
    <cellStyle name="Normal 4 15 2 2 2 2 2 2 5 3 3 7" xfId="41298" xr:uid="{DD59BCDD-5FD7-414C-8057-FA89CCBC1431}"/>
    <cellStyle name="Normal 4 15 2 2 2 2 2 2 5 3 3 8" xfId="14659" xr:uid="{EB4E30DF-20C4-4F6A-9A0C-774F769885A4}"/>
    <cellStyle name="Normal 4 15 2 2 2 2 2 2 5 3 4" xfId="3415" xr:uid="{BA9207F2-A7E7-4700-AE69-161BAA0A9B45}"/>
    <cellStyle name="Normal 4 15 2 2 2 2 2 2 5 3 4 2" xfId="8636" xr:uid="{85FF3B9F-CBA9-47B9-A230-3625E931A787}"/>
    <cellStyle name="Normal 4 15 2 2 2 2 2 2 5 3 4 2 2" xfId="35683" xr:uid="{38A0CA91-9FBA-4B37-9CBA-43088E878397}"/>
    <cellStyle name="Normal 4 15 2 2 2 2 2 2 5 3 4 2 3" xfId="48096" xr:uid="{0DC140C8-750F-46CE-A93E-02A494C36ED0}"/>
    <cellStyle name="Normal 4 15 2 2 2 2 2 2 5 3 4 2 4" xfId="23272" xr:uid="{D48916D0-8AA1-46DC-B553-B449C3B5B461}"/>
    <cellStyle name="Normal 4 15 2 2 2 2 2 2 5 3 4 3" xfId="30467" xr:uid="{DA28E302-6989-4FC5-BB85-E9D26FA8CA03}"/>
    <cellStyle name="Normal 4 15 2 2 2 2 2 2 5 3 4 4" xfId="42880" xr:uid="{DE4F8959-209A-43A4-A76E-3D64E7714B58}"/>
    <cellStyle name="Normal 4 15 2 2 2 2 2 2 5 3 4 5" xfId="18056" xr:uid="{6BE178CC-900A-412A-AF82-AEE4A171C5A1}"/>
    <cellStyle name="Normal 4 15 2 2 2 2 2 2 5 3 5" xfId="1310" xr:uid="{F7DB90BA-131F-470E-9666-513C27924C39}"/>
    <cellStyle name="Normal 4 15 2 2 2 2 2 2 5 3 5 2" xfId="10738" xr:uid="{494F5A66-F5F3-49EE-A500-3FCB5EAB3143}"/>
    <cellStyle name="Normal 4 15 2 2 2 2 2 2 5 3 5 2 2" xfId="37785" xr:uid="{A241CF9E-3D78-4C47-810B-22F79CD45C44}"/>
    <cellStyle name="Normal 4 15 2 2 2 2 2 2 5 3 5 2 3" xfId="50198" xr:uid="{9C439B58-65B6-43D5-835F-56A3432E244C}"/>
    <cellStyle name="Normal 4 15 2 2 2 2 2 2 5 3 5 2 4" xfId="25374" xr:uid="{2297F353-2724-4870-827B-C75A3E2B0774}"/>
    <cellStyle name="Normal 4 15 2 2 2 2 2 2 5 3 5 3" xfId="28363" xr:uid="{4001A2BB-4DDB-4682-9976-ADDDC8EC53E5}"/>
    <cellStyle name="Normal 4 15 2 2 2 2 2 2 5 3 5 4" xfId="40776" xr:uid="{A3912047-173D-461A-A11E-D0B9C5B18310}"/>
    <cellStyle name="Normal 4 15 2 2 2 2 2 2 5 3 5 5" xfId="15952" xr:uid="{065FFA7A-D8B6-484A-931D-E9DF24AA91B6}"/>
    <cellStyle name="Normal 4 15 2 2 2 2 2 2 5 3 6" xfId="5883" xr:uid="{07288E96-7C20-4E71-97EB-1AF13B7821DC}"/>
    <cellStyle name="Normal 4 15 2 2 2 2 2 2 5 3 6 2" xfId="32930" xr:uid="{FE0FEC36-F04D-46F8-89F7-116F64493747}"/>
    <cellStyle name="Normal 4 15 2 2 2 2 2 2 5 3 6 3" xfId="45343" xr:uid="{C7EB2DF7-70F4-4049-8459-E67218C061D7}"/>
    <cellStyle name="Normal 4 15 2 2 2 2 2 2 5 3 6 4" xfId="20519" xr:uid="{8CA95398-0DCB-4E42-A450-1CD366A4B9CE}"/>
    <cellStyle name="Normal 4 15 2 2 2 2 2 2 5 3 7" xfId="15299" xr:uid="{874FCD46-CE5B-49A9-A143-CAC802604CED}"/>
    <cellStyle name="Normal 4 15 2 2 2 2 2 2 5 3 8" xfId="27710" xr:uid="{4491C7BE-59CE-42D6-A23A-E004C7FEA1BA}"/>
    <cellStyle name="Normal 4 15 2 2 2 2 2 2 5 3 9" xfId="40123" xr:uid="{D8545B93-7115-4C8B-9EA7-1ED2BC953907}"/>
    <cellStyle name="Normal 4 15 2 2 2 2 2 2 5 4" xfId="425" xr:uid="{1515124B-BAA9-4AB8-BD23-EBC1280339DD}"/>
    <cellStyle name="Normal 4 15 2 2 2 2 2 2 5 4 10" xfId="13265" xr:uid="{179288A3-6F54-4EA8-9F91-68FC88A91893}"/>
    <cellStyle name="Normal 4 15 2 2 2 2 2 2 5 4 2" xfId="2656" xr:uid="{B19F545D-B483-4470-A4A9-3C1BEBEB4C17}"/>
    <cellStyle name="Normal 4 15 2 2 2 2 2 2 5 4 2 2" xfId="4239" xr:uid="{F71BC795-ADD1-406B-9299-18CB5178E697}"/>
    <cellStyle name="Normal 4 15 2 2 2 2 2 2 5 4 2 2 2" xfId="9982" xr:uid="{5F1EA54E-D3EA-4F40-A3CC-55407E023832}"/>
    <cellStyle name="Normal 4 15 2 2 2 2 2 2 5 4 2 2 2 2" xfId="37029" xr:uid="{BB8041D7-60B3-4433-A64A-1DF958571A9E}"/>
    <cellStyle name="Normal 4 15 2 2 2 2 2 2 5 4 2 2 2 3" xfId="49442" xr:uid="{D618A6CD-9711-41C7-A71F-E5ADC9A91619}"/>
    <cellStyle name="Normal 4 15 2 2 2 2 2 2 5 4 2 2 2 4" xfId="24618" xr:uid="{2893D8B8-22C7-46E8-B7CE-0AB1027CF76F}"/>
    <cellStyle name="Normal 4 15 2 2 2 2 2 2 5 4 2 2 3" xfId="31291" xr:uid="{5B003C8E-846E-489D-B28F-C7E6BAD39BAC}"/>
    <cellStyle name="Normal 4 15 2 2 2 2 2 2 5 4 2 2 4" xfId="43704" xr:uid="{335D74C6-091E-4424-9604-EC344C116A3D}"/>
    <cellStyle name="Normal 4 15 2 2 2 2 2 2 5 4 2 2 5" xfId="18880" xr:uid="{795E1737-7DF8-4EB6-AB49-2855FC137B9A}"/>
    <cellStyle name="Normal 4 15 2 2 2 2 2 2 5 4 2 3" xfId="11562" xr:uid="{75BB346C-E6CC-4D67-9889-E686619EBDD4}"/>
    <cellStyle name="Normal 4 15 2 2 2 2 2 2 5 4 2 3 2" xfId="38609" xr:uid="{FA27BC32-A60A-4479-8C28-CD3006022920}"/>
    <cellStyle name="Normal 4 15 2 2 2 2 2 2 5 4 2 3 3" xfId="51022" xr:uid="{038070BD-A8BC-4756-98AE-2A880D3207D7}"/>
    <cellStyle name="Normal 4 15 2 2 2 2 2 2 5 4 2 3 4" xfId="26198" xr:uid="{7312F7E4-4B1C-463C-9389-08EB151B5FC8}"/>
    <cellStyle name="Normal 4 15 2 2 2 2 2 2 5 4 2 4" xfId="7751" xr:uid="{03699664-839E-4831-8C8D-1F817CBFBDE4}"/>
    <cellStyle name="Normal 4 15 2 2 2 2 2 2 5 4 2 4 2" xfId="34798" xr:uid="{74B1BF2E-BDEC-44FD-B8D9-0D96873F4B2F}"/>
    <cellStyle name="Normal 4 15 2 2 2 2 2 2 5 4 2 4 3" xfId="47211" xr:uid="{055BF4D9-B19C-47FA-BBC4-06726FDAD4B8}"/>
    <cellStyle name="Normal 4 15 2 2 2 2 2 2 5 4 2 4 4" xfId="22387" xr:uid="{956E7126-E7D7-4375-9F47-1B01BCEDF685}"/>
    <cellStyle name="Normal 4 15 2 2 2 2 2 2 5 4 2 5" xfId="17298" xr:uid="{71AC8C92-AE20-418F-A318-1B90665003E6}"/>
    <cellStyle name="Normal 4 15 2 2 2 2 2 2 5 4 2 6" xfId="29709" xr:uid="{C5BF3AE0-41D0-434B-AB17-E223F078B755}"/>
    <cellStyle name="Normal 4 15 2 2 2 2 2 2 5 4 2 7" xfId="42122" xr:uid="{351EA558-C8CB-47FE-972F-A592C0D40EC1}"/>
    <cellStyle name="Normal 4 15 2 2 2 2 2 2 5 4 2 8" xfId="13787" xr:uid="{538C550D-FDE9-4D7F-A566-056108DF2FCA}"/>
    <cellStyle name="Normal 4 15 2 2 2 2 2 2 5 4 3" xfId="2134" xr:uid="{51129233-B331-4652-ABF0-852C2653F9D5}"/>
    <cellStyle name="Normal 4 15 2 2 2 2 2 2 5 4 3 2" xfId="4879" xr:uid="{AE43F849-6935-43C9-AAEB-8AF32B7B039C}"/>
    <cellStyle name="Normal 4 15 2 2 2 2 2 2 5 4 3 2 2" xfId="9460" xr:uid="{D061EF2C-B70A-4963-AB15-E298E6C8D963}"/>
    <cellStyle name="Normal 4 15 2 2 2 2 2 2 5 4 3 2 2 2" xfId="36507" xr:uid="{B698705D-361A-4C45-BD1C-8D3CB590A82C}"/>
    <cellStyle name="Normal 4 15 2 2 2 2 2 2 5 4 3 2 2 3" xfId="48920" xr:uid="{3581C2EF-5B4A-47E3-97E8-3ADC0D2E721C}"/>
    <cellStyle name="Normal 4 15 2 2 2 2 2 2 5 4 3 2 2 4" xfId="24096" xr:uid="{38D024AC-1DEF-4481-83D5-DC666AD854E9}"/>
    <cellStyle name="Normal 4 15 2 2 2 2 2 2 5 4 3 2 3" xfId="31931" xr:uid="{6204AEF9-A43E-4586-ACD5-B3139D32AC2E}"/>
    <cellStyle name="Normal 4 15 2 2 2 2 2 2 5 4 3 2 4" xfId="44344" xr:uid="{5C4C3566-F233-4D73-9242-6584B6399FAA}"/>
    <cellStyle name="Normal 4 15 2 2 2 2 2 2 5 4 3 2 5" xfId="19520" xr:uid="{6B80FB7D-B941-437A-A751-4F4723911728}"/>
    <cellStyle name="Normal 4 15 2 2 2 2 2 2 5 4 3 3" xfId="12203" xr:uid="{68AF8922-4D83-472D-81DB-56E26F0AF11C}"/>
    <cellStyle name="Normal 4 15 2 2 2 2 2 2 5 4 3 3 2" xfId="39249" xr:uid="{4C89D859-722E-4BE8-ADD1-53605C50D259}"/>
    <cellStyle name="Normal 4 15 2 2 2 2 2 2 5 4 3 3 3" xfId="51662" xr:uid="{B1551659-EF8A-47FA-9E00-D12BC41B1689}"/>
    <cellStyle name="Normal 4 15 2 2 2 2 2 2 5 4 3 3 4" xfId="26838" xr:uid="{3E467BFA-98DD-49B2-9DD6-49F38B3952DC}"/>
    <cellStyle name="Normal 4 15 2 2 2 2 2 2 5 4 3 4" xfId="7229" xr:uid="{5B046446-B76C-4FD2-9034-B56AB166334E}"/>
    <cellStyle name="Normal 4 15 2 2 2 2 2 2 5 4 3 4 2" xfId="34276" xr:uid="{DEDF39D0-000D-4287-A08C-52841A6B0242}"/>
    <cellStyle name="Normal 4 15 2 2 2 2 2 2 5 4 3 4 3" xfId="46689" xr:uid="{CB76126C-7954-447E-91D1-C11D0F3AA04D}"/>
    <cellStyle name="Normal 4 15 2 2 2 2 2 2 5 4 3 4 4" xfId="21865" xr:uid="{4E050974-1BC4-47F9-A566-662E46851EED}"/>
    <cellStyle name="Normal 4 15 2 2 2 2 2 2 5 4 3 5" xfId="16776" xr:uid="{F1BDE341-3E3F-4243-AD60-54CF0DF2A35F}"/>
    <cellStyle name="Normal 4 15 2 2 2 2 2 2 5 4 3 6" xfId="29187" xr:uid="{819FECFC-5C98-44AB-A7A9-BECF12BBCB68}"/>
    <cellStyle name="Normal 4 15 2 2 2 2 2 2 5 4 3 7" xfId="41600" xr:uid="{9641CB3B-E472-4E16-B64E-2F1BA50EB788}"/>
    <cellStyle name="Normal 4 15 2 2 2 2 2 2 5 4 3 8" xfId="14427" xr:uid="{481795B2-4B9B-4AFB-B0DE-531E82ED3765}"/>
    <cellStyle name="Normal 4 15 2 2 2 2 2 2 5 4 4" xfId="3717" xr:uid="{67832805-6E45-4083-80E1-F017AEBC6C10}"/>
    <cellStyle name="Normal 4 15 2 2 2 2 2 2 5 4 4 2" xfId="8404" xr:uid="{5455B46A-5C9F-4ADF-9ED0-2970CC11A4DF}"/>
    <cellStyle name="Normal 4 15 2 2 2 2 2 2 5 4 4 2 2" xfId="35451" xr:uid="{9E3D952B-28EB-4854-B617-CCE6166EDBC9}"/>
    <cellStyle name="Normal 4 15 2 2 2 2 2 2 5 4 4 2 3" xfId="47864" xr:uid="{4AFABAD6-C099-4993-9105-ACE542A865A7}"/>
    <cellStyle name="Normal 4 15 2 2 2 2 2 2 5 4 4 2 4" xfId="23040" xr:uid="{3A624D02-F3ED-4310-9626-1CB60A6D3695}"/>
    <cellStyle name="Normal 4 15 2 2 2 2 2 2 5 4 4 3" xfId="30769" xr:uid="{A302CC94-A186-4A92-BA17-53B14EA60286}"/>
    <cellStyle name="Normal 4 15 2 2 2 2 2 2 5 4 4 4" xfId="43182" xr:uid="{7832D4E6-17C6-4C13-A3B1-913A1936741F}"/>
    <cellStyle name="Normal 4 15 2 2 2 2 2 2 5 4 4 5" xfId="18358" xr:uid="{B99F71DC-866F-49D1-8DB6-CD93C0A85F7D}"/>
    <cellStyle name="Normal 4 15 2 2 2 2 2 2 5 4 5" xfId="1078" xr:uid="{CF32A6C6-78BB-4680-AE2E-C6E55E9409DD}"/>
    <cellStyle name="Normal 4 15 2 2 2 2 2 2 5 4 5 2" xfId="11040" xr:uid="{4044FBBB-9AAB-4E8C-B815-072C228ECD9B}"/>
    <cellStyle name="Normal 4 15 2 2 2 2 2 2 5 4 5 2 2" xfId="38087" xr:uid="{A9D6A953-2951-471B-8BBC-E3E5F8FAA065}"/>
    <cellStyle name="Normal 4 15 2 2 2 2 2 2 5 4 5 2 3" xfId="50500" xr:uid="{8C65A73A-D9AB-464C-977D-FD4F3272AA0C}"/>
    <cellStyle name="Normal 4 15 2 2 2 2 2 2 5 4 5 2 4" xfId="25676" xr:uid="{F80BAF87-E4DB-4310-BE37-AAF07031376A}"/>
    <cellStyle name="Normal 4 15 2 2 2 2 2 2 5 4 5 3" xfId="28131" xr:uid="{1DA72C36-3AA1-4F5D-8870-B343F250B53E}"/>
    <cellStyle name="Normal 4 15 2 2 2 2 2 2 5 4 5 4" xfId="40544" xr:uid="{57302EEB-575B-4B00-B4E9-6D510CB01BE8}"/>
    <cellStyle name="Normal 4 15 2 2 2 2 2 2 5 4 5 5" xfId="15720" xr:uid="{0F513344-21A1-4AA4-9DEA-6DD1A94CA443}"/>
    <cellStyle name="Normal 4 15 2 2 2 2 2 2 5 4 6" xfId="6289" xr:uid="{0BE87F19-174D-4F7F-8F6F-39E884A0EB85}"/>
    <cellStyle name="Normal 4 15 2 2 2 2 2 2 5 4 6 2" xfId="33336" xr:uid="{4E38C1F8-4F7E-48A7-9A58-ED7A6B6E386E}"/>
    <cellStyle name="Normal 4 15 2 2 2 2 2 2 5 4 6 3" xfId="45749" xr:uid="{08AA4EAC-50DB-47BD-9235-6CB7D85DC494}"/>
    <cellStyle name="Normal 4 15 2 2 2 2 2 2 5 4 6 4" xfId="20925" xr:uid="{6854B24F-0BB8-4A53-A3DD-3DC5BB615B69}"/>
    <cellStyle name="Normal 4 15 2 2 2 2 2 2 5 4 7" xfId="15067" xr:uid="{65359EF8-AD52-46BF-9901-1F6C176A78A5}"/>
    <cellStyle name="Normal 4 15 2 2 2 2 2 2 5 4 8" xfId="27478" xr:uid="{11083D32-B828-4EAB-AC94-F80C3FBF9DAE}"/>
    <cellStyle name="Normal 4 15 2 2 2 2 2 2 5 4 9" xfId="39891" xr:uid="{D6DA9D9A-4C9D-4800-9B1F-BF7533087C69}"/>
    <cellStyle name="Normal 4 15 2 2 2 2 2 2 5 5" xfId="2366" xr:uid="{F4AA67BD-18BD-4AAD-852D-B9149C98AD44}"/>
    <cellStyle name="Normal 4 15 2 2 2 2 2 2 5 5 2" xfId="3949" xr:uid="{171AFC50-E3D7-473F-985F-3EA77939E181}"/>
    <cellStyle name="Normal 4 15 2 2 2 2 2 2 5 5 2 2" xfId="9692" xr:uid="{0C317C73-DE7B-4E77-8D66-9ADFF34F88DE}"/>
    <cellStyle name="Normal 4 15 2 2 2 2 2 2 5 5 2 2 2" xfId="36739" xr:uid="{502CD552-6ABC-4838-B5EC-865D1589D5DB}"/>
    <cellStyle name="Normal 4 15 2 2 2 2 2 2 5 5 2 2 3" xfId="49152" xr:uid="{66FFB0E5-1E9D-46E0-9A75-6E42686A4E20}"/>
    <cellStyle name="Normal 4 15 2 2 2 2 2 2 5 5 2 2 4" xfId="24328" xr:uid="{C2E1198C-4802-4227-AD49-B80C8C9D94DA}"/>
    <cellStyle name="Normal 4 15 2 2 2 2 2 2 5 5 2 3" xfId="31001" xr:uid="{B13AED5C-B233-4943-9346-C67840668D07}"/>
    <cellStyle name="Normal 4 15 2 2 2 2 2 2 5 5 2 4" xfId="43414" xr:uid="{CB4EC083-F34A-49CC-A258-61FC09B042F5}"/>
    <cellStyle name="Normal 4 15 2 2 2 2 2 2 5 5 2 5" xfId="18590" xr:uid="{D2B85CAD-EE0E-43AC-BFE7-B2DDAEDCA5D4}"/>
    <cellStyle name="Normal 4 15 2 2 2 2 2 2 5 5 3" xfId="11272" xr:uid="{9E661E12-46F9-413A-A8D0-3B922E011FBD}"/>
    <cellStyle name="Normal 4 15 2 2 2 2 2 2 5 5 3 2" xfId="38319" xr:uid="{DF38E888-D618-4E6C-9837-D353F894519B}"/>
    <cellStyle name="Normal 4 15 2 2 2 2 2 2 5 5 3 3" xfId="50732" xr:uid="{7D996E92-AE91-479C-A1CF-EF7D994C1226}"/>
    <cellStyle name="Normal 4 15 2 2 2 2 2 2 5 5 3 4" xfId="25908" xr:uid="{EEC9D330-C782-4454-804A-8099C44DDF9C}"/>
    <cellStyle name="Normal 4 15 2 2 2 2 2 2 5 5 4" xfId="7461" xr:uid="{532E44DF-78F5-4986-94AC-7AB2EAE74146}"/>
    <cellStyle name="Normal 4 15 2 2 2 2 2 2 5 5 4 2" xfId="34508" xr:uid="{08160059-C452-44D9-8474-E355437F03B5}"/>
    <cellStyle name="Normal 4 15 2 2 2 2 2 2 5 5 4 3" xfId="46921" xr:uid="{CAC4ABB0-4400-4054-A736-BE42E34CDE87}"/>
    <cellStyle name="Normal 4 15 2 2 2 2 2 2 5 5 4 4" xfId="22097" xr:uid="{C528AB20-7369-4B08-82B4-47301A1EF4DE}"/>
    <cellStyle name="Normal 4 15 2 2 2 2 2 2 5 5 5" xfId="17008" xr:uid="{6C689E33-F8D2-4B6F-9B51-B82E983231ED}"/>
    <cellStyle name="Normal 4 15 2 2 2 2 2 2 5 5 6" xfId="29419" xr:uid="{38EF2E50-B4EF-4CD2-A43D-78CE605EB9B6}"/>
    <cellStyle name="Normal 4 15 2 2 2 2 2 2 5 5 7" xfId="41832" xr:uid="{68032286-907F-45DE-888A-024B7DC9E535}"/>
    <cellStyle name="Normal 4 15 2 2 2 2 2 2 5 5 8" xfId="13497" xr:uid="{FABB477F-9BAB-4D1A-8527-E6854C11E08C}"/>
    <cellStyle name="Normal 4 15 2 2 2 2 2 2 5 6" xfId="1600" xr:uid="{9520A82C-6761-460D-B394-5173744DBA7F}"/>
    <cellStyle name="Normal 4 15 2 2 2 2 2 2 5 6 2" xfId="4589" xr:uid="{BA645F62-0FE9-46B4-B397-BA74DC38BCC6}"/>
    <cellStyle name="Normal 4 15 2 2 2 2 2 2 5 6 2 2" xfId="8926" xr:uid="{0E67C5F2-D81A-47E8-8DC1-E58079DD70AF}"/>
    <cellStyle name="Normal 4 15 2 2 2 2 2 2 5 6 2 2 2" xfId="35973" xr:uid="{605E6BB1-D84C-401C-AF94-186DB90E45CA}"/>
    <cellStyle name="Normal 4 15 2 2 2 2 2 2 5 6 2 2 3" xfId="48386" xr:uid="{D6B80C2D-C9F3-4CC2-9925-85516EF3A25D}"/>
    <cellStyle name="Normal 4 15 2 2 2 2 2 2 5 6 2 2 4" xfId="23562" xr:uid="{A06506A6-7BF4-4062-97CB-B79074676AD1}"/>
    <cellStyle name="Normal 4 15 2 2 2 2 2 2 5 6 2 3" xfId="31641" xr:uid="{B2C8BD26-E9BF-4286-BADE-8A30024B5EBD}"/>
    <cellStyle name="Normal 4 15 2 2 2 2 2 2 5 6 2 4" xfId="44054" xr:uid="{E0CCAF21-D8EC-4494-83FB-F8D327866488}"/>
    <cellStyle name="Normal 4 15 2 2 2 2 2 2 5 6 2 5" xfId="19230" xr:uid="{C6DCEFE4-2B08-40EC-B307-0F0A205ED645}"/>
    <cellStyle name="Normal 4 15 2 2 2 2 2 2 5 6 3" xfId="11913" xr:uid="{8C9311E5-F9A3-4632-9B1C-A980C8DFB5DE}"/>
    <cellStyle name="Normal 4 15 2 2 2 2 2 2 5 6 3 2" xfId="38959" xr:uid="{ECE96FD0-B55C-46DE-A2F3-A9D32035F177}"/>
    <cellStyle name="Normal 4 15 2 2 2 2 2 2 5 6 3 3" xfId="51372" xr:uid="{74071D94-BE16-40C0-A27D-577170A69FB1}"/>
    <cellStyle name="Normal 4 15 2 2 2 2 2 2 5 6 3 4" xfId="26548" xr:uid="{45D79F54-691A-4152-887C-AE5D426327B6}"/>
    <cellStyle name="Normal 4 15 2 2 2 2 2 2 5 6 4" xfId="6695" xr:uid="{39BD0EF5-09DD-46B0-AC88-C5CBBD07D49D}"/>
    <cellStyle name="Normal 4 15 2 2 2 2 2 2 5 6 4 2" xfId="33742" xr:uid="{0DB3C5BD-5F73-4B58-AF1D-F4AB99F3BA2D}"/>
    <cellStyle name="Normal 4 15 2 2 2 2 2 2 5 6 4 3" xfId="46155" xr:uid="{77B84186-399A-4923-9D2E-C80FCF3105DD}"/>
    <cellStyle name="Normal 4 15 2 2 2 2 2 2 5 6 4 4" xfId="21331" xr:uid="{6BD1FAA6-7C1D-41CC-A3EF-C04B10828637}"/>
    <cellStyle name="Normal 4 15 2 2 2 2 2 2 5 6 5" xfId="16242" xr:uid="{2517ED60-79AB-4016-A85D-2DB2A63B78D9}"/>
    <cellStyle name="Normal 4 15 2 2 2 2 2 2 5 6 6" xfId="28653" xr:uid="{83014D2E-8B00-44FC-B657-8BAAC8C79C01}"/>
    <cellStyle name="Normal 4 15 2 2 2 2 2 2 5 6 7" xfId="41066" xr:uid="{0F45EB87-C5E6-4F5D-9BFA-BBA10598FF4B}"/>
    <cellStyle name="Normal 4 15 2 2 2 2 2 2 5 6 8" xfId="14137" xr:uid="{49E4DD2B-0452-42A5-82F1-7A0C15B003B9}"/>
    <cellStyle name="Normal 4 15 2 2 2 2 2 2 5 7" xfId="3183" xr:uid="{65042A36-DF9D-40C4-B28F-780C97A00CBF}"/>
    <cellStyle name="Normal 4 15 2 2 2 2 2 2 5 7 2" xfId="8114" xr:uid="{49C50BDE-B3A7-46B8-B4AF-4071E3B2F252}"/>
    <cellStyle name="Normal 4 15 2 2 2 2 2 2 5 7 2 2" xfId="35161" xr:uid="{47FB2CB7-A013-4BAF-BD5E-A1151F3E5BC5}"/>
    <cellStyle name="Normal 4 15 2 2 2 2 2 2 5 7 2 3" xfId="47574" xr:uid="{C2117D44-E166-481B-A386-B857480B663F}"/>
    <cellStyle name="Normal 4 15 2 2 2 2 2 2 5 7 2 4" xfId="22750" xr:uid="{1E4C2758-1254-41C1-A12D-D6A92267698C}"/>
    <cellStyle name="Normal 4 15 2 2 2 2 2 2 5 7 3" xfId="30235" xr:uid="{24BD8F3D-47C4-4B7C-B92F-1623E7CA8CAD}"/>
    <cellStyle name="Normal 4 15 2 2 2 2 2 2 5 7 4" xfId="42648" xr:uid="{1D0F620A-37F3-44C1-B1E8-DCB3EA583715}"/>
    <cellStyle name="Normal 4 15 2 2 2 2 2 2 5 7 5" xfId="17824" xr:uid="{2F4A3B34-C9FA-40FC-8CA0-35E384EBCBF9}"/>
    <cellStyle name="Normal 4 15 2 2 2 2 2 2 5 8" xfId="788" xr:uid="{70B9343E-C9B3-437F-9DDC-9A17A81C845F}"/>
    <cellStyle name="Normal 4 15 2 2 2 2 2 2 5 8 2" xfId="10506" xr:uid="{DAFAA566-D6E8-4FC9-A60B-89225C99BCAD}"/>
    <cellStyle name="Normal 4 15 2 2 2 2 2 2 5 8 2 2" xfId="37553" xr:uid="{5447315D-5A40-44CE-9317-D189BB27681D}"/>
    <cellStyle name="Normal 4 15 2 2 2 2 2 2 5 8 2 3" xfId="49966" xr:uid="{D06B3017-3E90-4956-BD01-234C07DB96B9}"/>
    <cellStyle name="Normal 4 15 2 2 2 2 2 2 5 8 2 4" xfId="25142" xr:uid="{69DCE499-B4D2-47DF-ADEB-C9CB8D17E264}"/>
    <cellStyle name="Normal 4 15 2 2 2 2 2 2 5 8 3" xfId="27841" xr:uid="{A5AF609F-0B0B-48A4-8E6D-3ADB75CDC7AA}"/>
    <cellStyle name="Normal 4 15 2 2 2 2 2 2 5 8 4" xfId="40254" xr:uid="{8FC573C8-1094-4E8B-8A2C-CDE32D35C19F}"/>
    <cellStyle name="Normal 4 15 2 2 2 2 2 2 5 8 5" xfId="15430" xr:uid="{36A2811F-E2F2-4FD1-BE59-A29C7F1A16CF}"/>
    <cellStyle name="Normal 4 15 2 2 2 2 2 2 5 9" xfId="5346" xr:uid="{9741E7D5-65CD-4ECA-B2A5-8ED38E19260C}"/>
    <cellStyle name="Normal 4 15 2 2 2 2 2 2 5 9 2" xfId="32393" xr:uid="{178993EC-63D4-4341-BD0B-1C7414192CA6}"/>
    <cellStyle name="Normal 4 15 2 2 2 2 2 2 5 9 3" xfId="44806" xr:uid="{CF9D0266-0B53-4A18-89D8-80D846390916}"/>
    <cellStyle name="Normal 4 15 2 2 2 2 2 2 5 9 4" xfId="19982" xr:uid="{E9828BEF-61A1-4909-A8DB-D9FD13B1492E}"/>
    <cellStyle name="Normal 4 15 2 2 2 2 2 2 6" xfId="326" xr:uid="{F17E4963-9A75-4A89-B56D-5DB7F5F17E5D}"/>
    <cellStyle name="Normal 4 15 2 2 2 2 2 2 6 10" xfId="27379" xr:uid="{96527EC4-D6D9-4962-A799-DE40FBB1DC4E}"/>
    <cellStyle name="Normal 4 15 2 2 2 2 2 2 6 11" xfId="39792" xr:uid="{FAEDC373-11F7-43AE-9C4B-1A6D225CB1E5}"/>
    <cellStyle name="Normal 4 15 2 2 2 2 2 2 6 12" xfId="12632" xr:uid="{D376D46C-4441-432B-B895-38429E265B66}"/>
    <cellStyle name="Normal 4 15 2 2 2 2 2 2 6 2" xfId="979" xr:uid="{8EAC0562-B0D1-495A-9923-1CD0781FE8F8}"/>
    <cellStyle name="Normal 4 15 2 2 2 2 2 2 6 2 2" xfId="2035" xr:uid="{DDADEF51-199E-4FA0-93FE-C1F73A41B539}"/>
    <cellStyle name="Normal 4 15 2 2 2 2 2 2 6 2 2 2" xfId="9361" xr:uid="{1F5E9C72-C5FD-4B8C-8AE7-4EB6EA8F5714}"/>
    <cellStyle name="Normal 4 15 2 2 2 2 2 2 6 2 2 2 2" xfId="36408" xr:uid="{4F7AC8E3-2B32-407B-8556-2F7F0FE80E76}"/>
    <cellStyle name="Normal 4 15 2 2 2 2 2 2 6 2 2 2 3" xfId="48821" xr:uid="{C21C4805-6C4A-4257-8627-E439577FA202}"/>
    <cellStyle name="Normal 4 15 2 2 2 2 2 2 6 2 2 2 4" xfId="23997" xr:uid="{D8964467-9091-4524-9730-449BF8782973}"/>
    <cellStyle name="Normal 4 15 2 2 2 2 2 2 6 2 2 3" xfId="7130" xr:uid="{934CCF72-3C84-4B4E-BDD7-D7C6430EFF5D}"/>
    <cellStyle name="Normal 4 15 2 2 2 2 2 2 6 2 2 3 2" xfId="34177" xr:uid="{3304E6ED-A376-4CE5-A246-273BE51B0FD4}"/>
    <cellStyle name="Normal 4 15 2 2 2 2 2 2 6 2 2 3 3" xfId="46590" xr:uid="{115FEB84-FD34-4E0B-B1CB-593F7D4DF6E5}"/>
    <cellStyle name="Normal 4 15 2 2 2 2 2 2 6 2 2 3 4" xfId="21766" xr:uid="{3A8A37B5-A5F9-4A63-B81A-4C3614817FAF}"/>
    <cellStyle name="Normal 4 15 2 2 2 2 2 2 6 2 2 4" xfId="29088" xr:uid="{90657129-0E99-4D1D-820F-1BE1281F50D3}"/>
    <cellStyle name="Normal 4 15 2 2 2 2 2 2 6 2 2 5" xfId="41501" xr:uid="{9AF7DB90-C1EF-4F79-92D6-3B8BFFC89768}"/>
    <cellStyle name="Normal 4 15 2 2 2 2 2 2 6 2 2 6" xfId="16677" xr:uid="{E3CFBF93-3E66-45FD-BCAD-217CC1D1D9D5}"/>
    <cellStyle name="Normal 4 15 2 2 2 2 2 2 6 2 3" xfId="3618" xr:uid="{004F6BCB-C35F-4945-B741-6CF94A63C36B}"/>
    <cellStyle name="Normal 4 15 2 2 2 2 2 2 6 2 3 2" xfId="8305" xr:uid="{246EF4EC-9EE7-4B00-98B6-6FDAD225AB7F}"/>
    <cellStyle name="Normal 4 15 2 2 2 2 2 2 6 2 3 2 2" xfId="35352" xr:uid="{7EF9E0E4-B777-4B0C-9EC5-8DE631AD37CE}"/>
    <cellStyle name="Normal 4 15 2 2 2 2 2 2 6 2 3 2 3" xfId="47765" xr:uid="{25C0ED90-E1ED-4428-82CF-36DC2C1512AB}"/>
    <cellStyle name="Normal 4 15 2 2 2 2 2 2 6 2 3 2 4" xfId="22941" xr:uid="{8F0C4EE5-E949-4E1A-BA94-8D1074A1A5D9}"/>
    <cellStyle name="Normal 4 15 2 2 2 2 2 2 6 2 3 3" xfId="30670" xr:uid="{91CFFA8C-4365-4363-A6D7-5A88CB10D394}"/>
    <cellStyle name="Normal 4 15 2 2 2 2 2 2 6 2 3 4" xfId="43083" xr:uid="{6BC492B7-F0FE-4E0B-8F56-E116B81F4103}"/>
    <cellStyle name="Normal 4 15 2 2 2 2 2 2 6 2 3 5" xfId="18259" xr:uid="{1F8F7C24-BB72-42C9-9516-A708F327896C}"/>
    <cellStyle name="Normal 4 15 2 2 2 2 2 2 6 2 4" xfId="10941" xr:uid="{42F27672-247D-4E12-A56C-72908E30687B}"/>
    <cellStyle name="Normal 4 15 2 2 2 2 2 2 6 2 4 2" xfId="37988" xr:uid="{B68BBD9B-A1E5-4093-B0EF-7F3F4DC7BF63}"/>
    <cellStyle name="Normal 4 15 2 2 2 2 2 2 6 2 4 3" xfId="50401" xr:uid="{84F37053-BB4E-4AF3-BBB4-12B4B1D38BC4}"/>
    <cellStyle name="Normal 4 15 2 2 2 2 2 2 6 2 4 4" xfId="25577" xr:uid="{336BA672-EAEB-4726-B401-91F0101DCC42}"/>
    <cellStyle name="Normal 4 15 2 2 2 2 2 2 6 2 5" xfId="5784" xr:uid="{2CF41C75-A2D0-4B0C-A078-C31319430968}"/>
    <cellStyle name="Normal 4 15 2 2 2 2 2 2 6 2 5 2" xfId="32831" xr:uid="{02720000-FBD5-44A6-A133-C5285D53A577}"/>
    <cellStyle name="Normal 4 15 2 2 2 2 2 2 6 2 5 3" xfId="45244" xr:uid="{E496ADCC-6EFF-44F9-A5A8-C45894A96270}"/>
    <cellStyle name="Normal 4 15 2 2 2 2 2 2 6 2 5 4" xfId="20420" xr:uid="{B8B4D74B-CAC8-4C00-A962-C2B45F1FA985}"/>
    <cellStyle name="Normal 4 15 2 2 2 2 2 2 6 2 6" xfId="15621" xr:uid="{8994F720-A0A2-44D0-822A-262794346D0F}"/>
    <cellStyle name="Normal 4 15 2 2 2 2 2 2 6 2 7" xfId="28032" xr:uid="{66A390A3-CE84-444A-85BA-107BC0F3885E}"/>
    <cellStyle name="Normal 4 15 2 2 2 2 2 2 6 2 8" xfId="40445" xr:uid="{1E6F7532-BA00-4395-82A4-40C50012ABE3}"/>
    <cellStyle name="Normal 4 15 2 2 2 2 2 2 6 2 9" xfId="13166" xr:uid="{2400CF0E-F101-4889-8358-3ED77EF9C1F9}"/>
    <cellStyle name="Normal 4 15 2 2 2 2 2 2 6 3" xfId="1841" xr:uid="{76EF92C0-C6F7-4DB1-871D-C99416A249AC}"/>
    <cellStyle name="Normal 4 15 2 2 2 2 2 2 6 3 2" xfId="3424" xr:uid="{3F00DDF4-4833-442F-BAE3-41F7C45A30CA}"/>
    <cellStyle name="Normal 4 15 2 2 2 2 2 2 6 3 2 2" xfId="6936" xr:uid="{81C9AB5A-6A77-4346-8FD6-835CD9175E70}"/>
    <cellStyle name="Normal 4 15 2 2 2 2 2 2 6 3 2 2 2" xfId="33983" xr:uid="{3380982E-9CD3-42A1-AF8D-F4129D6933D6}"/>
    <cellStyle name="Normal 4 15 2 2 2 2 2 2 6 3 2 2 3" xfId="46396" xr:uid="{2EDAF70E-851C-49BA-B30D-4939A6E99120}"/>
    <cellStyle name="Normal 4 15 2 2 2 2 2 2 6 3 2 2 4" xfId="21572" xr:uid="{5914BDC6-5BD2-42B2-8D41-AB2D9B20550D}"/>
    <cellStyle name="Normal 4 15 2 2 2 2 2 2 6 3 2 3" xfId="30476" xr:uid="{B3FA04F2-8637-4AC0-91E3-6E989325B95D}"/>
    <cellStyle name="Normal 4 15 2 2 2 2 2 2 6 3 2 4" xfId="42889" xr:uid="{5A88033C-40A9-4691-A0FE-1E92523E62F9}"/>
    <cellStyle name="Normal 4 15 2 2 2 2 2 2 6 3 2 5" xfId="18065" xr:uid="{C4C08A3B-2AAA-4982-A9C6-06E6C6DEDFBC}"/>
    <cellStyle name="Normal 4 15 2 2 2 2 2 2 6 3 3" xfId="9167" xr:uid="{8D0DC78F-34AB-4276-9C82-675D436B78DD}"/>
    <cellStyle name="Normal 4 15 2 2 2 2 2 2 6 3 3 2" xfId="36214" xr:uid="{DB651E2D-C957-45B7-AB3E-0AEB53739C14}"/>
    <cellStyle name="Normal 4 15 2 2 2 2 2 2 6 3 3 3" xfId="48627" xr:uid="{B8787252-23E6-4824-B0EF-95F46599D08E}"/>
    <cellStyle name="Normal 4 15 2 2 2 2 2 2 6 3 3 4" xfId="23803" xr:uid="{1D950E03-2896-4D49-AE2B-EA5F7DF9D2F0}"/>
    <cellStyle name="Normal 4 15 2 2 2 2 2 2 6 3 4" xfId="10747" xr:uid="{B8F93243-3DDB-4B5E-B841-32F46638029B}"/>
    <cellStyle name="Normal 4 15 2 2 2 2 2 2 6 3 4 2" xfId="37794" xr:uid="{1CAEE731-2C11-48AF-83E1-5DC42993920D}"/>
    <cellStyle name="Normal 4 15 2 2 2 2 2 2 6 3 4 3" xfId="50207" xr:uid="{A1378741-3669-4E02-830E-2CE85D81F490}"/>
    <cellStyle name="Normal 4 15 2 2 2 2 2 2 6 3 4 4" xfId="25383" xr:uid="{30B0C544-6536-4222-A40B-9745E178477F}"/>
    <cellStyle name="Normal 4 15 2 2 2 2 2 2 6 3 5" xfId="6190" xr:uid="{1C9F1DE1-5F7E-4A1C-9556-E79A5B9750E5}"/>
    <cellStyle name="Normal 4 15 2 2 2 2 2 2 6 3 5 2" xfId="33237" xr:uid="{88424728-7D05-448B-AAAF-2DB7A323E6DA}"/>
    <cellStyle name="Normal 4 15 2 2 2 2 2 2 6 3 5 3" xfId="45650" xr:uid="{025502D8-69DA-4262-AB41-5A089EC83F47}"/>
    <cellStyle name="Normal 4 15 2 2 2 2 2 2 6 3 5 4" xfId="20826" xr:uid="{326CC9C3-3AFA-4322-A650-0C563B155CF5}"/>
    <cellStyle name="Normal 4 15 2 2 2 2 2 2 6 3 6" xfId="16483" xr:uid="{D3612F46-5AEA-4596-A0FA-DF109CA3B24A}"/>
    <cellStyle name="Normal 4 15 2 2 2 2 2 2 6 3 7" xfId="28894" xr:uid="{B2124FD3-52F7-4C78-90D0-C5C48E4E07D1}"/>
    <cellStyle name="Normal 4 15 2 2 2 2 2 2 6 3 8" xfId="41307" xr:uid="{C4C79C8A-55DD-40FE-A690-54C82F3FD72A}"/>
    <cellStyle name="Normal 4 15 2 2 2 2 2 2 6 3 9" xfId="12972" xr:uid="{4A9B7CDE-3FC7-4F72-B0E4-ED4B9E966483}"/>
    <cellStyle name="Normal 4 15 2 2 2 2 2 2 6 4" xfId="2557" xr:uid="{FE13F158-3730-48F6-87AB-904403D4A367}"/>
    <cellStyle name="Normal 4 15 2 2 2 2 2 2 6 4 2" xfId="4140" xr:uid="{199647D1-B773-4546-93F5-FEE6C0F56429}"/>
    <cellStyle name="Normal 4 15 2 2 2 2 2 2 6 4 2 2" xfId="9883" xr:uid="{7D5E9918-B750-45F7-AD1B-D7AF367FE230}"/>
    <cellStyle name="Normal 4 15 2 2 2 2 2 2 6 4 2 2 2" xfId="36930" xr:uid="{C7CA0E34-0B62-44D7-8D5E-0686978BF4FE}"/>
    <cellStyle name="Normal 4 15 2 2 2 2 2 2 6 4 2 2 3" xfId="49343" xr:uid="{BC8020BF-9900-4EAC-8F84-3B5111659215}"/>
    <cellStyle name="Normal 4 15 2 2 2 2 2 2 6 4 2 2 4" xfId="24519" xr:uid="{7BEF80AD-6C99-4F69-8F5E-DCB381649F3D}"/>
    <cellStyle name="Normal 4 15 2 2 2 2 2 2 6 4 2 3" xfId="31192" xr:uid="{C69C4A20-C546-4FA7-90B6-B3E6AAC7AE85}"/>
    <cellStyle name="Normal 4 15 2 2 2 2 2 2 6 4 2 4" xfId="43605" xr:uid="{3D019FAF-E16D-4C29-A676-FA9DC3535E0C}"/>
    <cellStyle name="Normal 4 15 2 2 2 2 2 2 6 4 2 5" xfId="18781" xr:uid="{D23B159B-D617-40A2-B396-FBD44D46341F}"/>
    <cellStyle name="Normal 4 15 2 2 2 2 2 2 6 4 3" xfId="11463" xr:uid="{029E02EA-6DB9-47B0-9B16-E5DE4C3F5105}"/>
    <cellStyle name="Normal 4 15 2 2 2 2 2 2 6 4 3 2" xfId="38510" xr:uid="{D9B05037-4C5E-45FF-BCA7-51F8E30B9C4A}"/>
    <cellStyle name="Normal 4 15 2 2 2 2 2 2 6 4 3 3" xfId="50923" xr:uid="{55062199-8DDD-42AA-874C-66B968CA86D9}"/>
    <cellStyle name="Normal 4 15 2 2 2 2 2 2 6 4 3 4" xfId="26099" xr:uid="{99EDCEF0-92C0-448E-8132-BCAFDBDE258A}"/>
    <cellStyle name="Normal 4 15 2 2 2 2 2 2 6 4 4" xfId="7652" xr:uid="{4EE53A4C-F52F-4B09-9D09-FC17F10E40B1}"/>
    <cellStyle name="Normal 4 15 2 2 2 2 2 2 6 4 4 2" xfId="34699" xr:uid="{3CD73F73-F304-44A4-A05D-179280A51B32}"/>
    <cellStyle name="Normal 4 15 2 2 2 2 2 2 6 4 4 3" xfId="47112" xr:uid="{C3F6D02D-CF58-483A-8DEC-F3569759EBB7}"/>
    <cellStyle name="Normal 4 15 2 2 2 2 2 2 6 4 4 4" xfId="22288" xr:uid="{4C288228-62B2-4C3A-B372-93413FDF5C8C}"/>
    <cellStyle name="Normal 4 15 2 2 2 2 2 2 6 4 5" xfId="17199" xr:uid="{7792DE33-C323-4535-BA11-76A5A2F988C1}"/>
    <cellStyle name="Normal 4 15 2 2 2 2 2 2 6 4 6" xfId="29610" xr:uid="{B4246AE6-1395-450F-B5CE-405FE441F568}"/>
    <cellStyle name="Normal 4 15 2 2 2 2 2 2 6 4 7" xfId="42023" xr:uid="{63518FB9-928A-49B9-AFF8-E2B3E0B3C59C}"/>
    <cellStyle name="Normal 4 15 2 2 2 2 2 2 6 4 8" xfId="13688" xr:uid="{2C5B386F-B929-4E5E-8FA3-94D57971AABD}"/>
    <cellStyle name="Normal 4 15 2 2 2 2 2 2 6 5" xfId="1501" xr:uid="{FD923A53-FDC9-4E0B-AF75-AD4EB43F353B}"/>
    <cellStyle name="Normal 4 15 2 2 2 2 2 2 6 5 2" xfId="4780" xr:uid="{BFF8A257-4590-4976-8877-695DCFB5D065}"/>
    <cellStyle name="Normal 4 15 2 2 2 2 2 2 6 5 2 2" xfId="8827" xr:uid="{7EAFF25A-5711-4E1F-AA82-16EB8A7F951F}"/>
    <cellStyle name="Normal 4 15 2 2 2 2 2 2 6 5 2 2 2" xfId="35874" xr:uid="{D250BD75-8740-4D6F-B843-4DE274E2A6FF}"/>
    <cellStyle name="Normal 4 15 2 2 2 2 2 2 6 5 2 2 3" xfId="48287" xr:uid="{55D001C8-3944-4299-8459-5014901D1F44}"/>
    <cellStyle name="Normal 4 15 2 2 2 2 2 2 6 5 2 2 4" xfId="23463" xr:uid="{D13DFE24-DE85-405D-8FF8-75B273ABF1B4}"/>
    <cellStyle name="Normal 4 15 2 2 2 2 2 2 6 5 2 3" xfId="31832" xr:uid="{0E385324-27E8-4DD0-8899-AF7197E60C56}"/>
    <cellStyle name="Normal 4 15 2 2 2 2 2 2 6 5 2 4" xfId="44245" xr:uid="{7DD9B3A3-0F8D-4B28-BF20-35340793A86E}"/>
    <cellStyle name="Normal 4 15 2 2 2 2 2 2 6 5 2 5" xfId="19421" xr:uid="{D3DC03B8-8F2F-4AEB-A244-5FF997295C94}"/>
    <cellStyle name="Normal 4 15 2 2 2 2 2 2 6 5 3" xfId="12104" xr:uid="{32547D30-503E-46BB-BEFE-BFD55AC5C229}"/>
    <cellStyle name="Normal 4 15 2 2 2 2 2 2 6 5 3 2" xfId="39150" xr:uid="{ACA3A7E1-0311-455B-A1D1-0868CC7AB0AB}"/>
    <cellStyle name="Normal 4 15 2 2 2 2 2 2 6 5 3 3" xfId="51563" xr:uid="{7A91BCD4-943A-4214-9BB7-99A76CD49B73}"/>
    <cellStyle name="Normal 4 15 2 2 2 2 2 2 6 5 3 4" xfId="26739" xr:uid="{85D9B3CA-8556-4D74-821A-BBF00363F625}"/>
    <cellStyle name="Normal 4 15 2 2 2 2 2 2 6 5 4" xfId="6596" xr:uid="{87D6B238-8EEE-4C6D-9B7E-098C772167D8}"/>
    <cellStyle name="Normal 4 15 2 2 2 2 2 2 6 5 4 2" xfId="33643" xr:uid="{B3E24980-9949-4AA0-8954-3F321E3CA51C}"/>
    <cellStyle name="Normal 4 15 2 2 2 2 2 2 6 5 4 3" xfId="46056" xr:uid="{37BE6309-121B-4B48-A0A7-0182B9E2EF94}"/>
    <cellStyle name="Normal 4 15 2 2 2 2 2 2 6 5 4 4" xfId="21232" xr:uid="{36B8BDC7-F07A-4A88-BA22-9DE630BF44BE}"/>
    <cellStyle name="Normal 4 15 2 2 2 2 2 2 6 5 5" xfId="16143" xr:uid="{539A70CD-7FD4-410A-9567-8704932C0A72}"/>
    <cellStyle name="Normal 4 15 2 2 2 2 2 2 6 5 6" xfId="28554" xr:uid="{C03A1D43-C994-401C-BB63-0D43896E4FC8}"/>
    <cellStyle name="Normal 4 15 2 2 2 2 2 2 6 5 7" xfId="40967" xr:uid="{D39AE377-7F58-48E8-B22B-544EF75F8B15}"/>
    <cellStyle name="Normal 4 15 2 2 2 2 2 2 6 5 8" xfId="14328" xr:uid="{99729A3A-DFC8-49E8-99D9-DF8352889933}"/>
    <cellStyle name="Normal 4 15 2 2 2 2 2 2 6 6" xfId="3084" xr:uid="{736761EC-9E87-48D1-BAE5-648C427B42E7}"/>
    <cellStyle name="Normal 4 15 2 2 2 2 2 2 6 6 2" xfId="8015" xr:uid="{7CFD1CDF-4525-4F31-8967-D8D782A3002B}"/>
    <cellStyle name="Normal 4 15 2 2 2 2 2 2 6 6 2 2" xfId="35062" xr:uid="{9D426CAF-7643-4193-ABB8-079D93BDC4B4}"/>
    <cellStyle name="Normal 4 15 2 2 2 2 2 2 6 6 2 3" xfId="47475" xr:uid="{B640FC7F-94C5-4F0D-93D7-CAF528A2B7C8}"/>
    <cellStyle name="Normal 4 15 2 2 2 2 2 2 6 6 2 4" xfId="22651" xr:uid="{AA0B0C96-BB86-4B57-A338-AA969A883FF7}"/>
    <cellStyle name="Normal 4 15 2 2 2 2 2 2 6 6 3" xfId="30136" xr:uid="{C896C230-46CA-4FD8-A7B6-CA73CBEB2911}"/>
    <cellStyle name="Normal 4 15 2 2 2 2 2 2 6 6 4" xfId="42549" xr:uid="{5B5F3487-13D7-4336-9691-2E70B7E046A5}"/>
    <cellStyle name="Normal 4 15 2 2 2 2 2 2 6 6 5" xfId="17725" xr:uid="{06931649-4279-43DD-A35A-D4855105BC35}"/>
    <cellStyle name="Normal 4 15 2 2 2 2 2 2 6 7" xfId="689" xr:uid="{CEFB50E0-F700-4F30-9CC2-82587C0523E0}"/>
    <cellStyle name="Normal 4 15 2 2 2 2 2 2 6 7 2" xfId="10407" xr:uid="{0CDB55A8-D06E-44CB-BBE6-3171012B2178}"/>
    <cellStyle name="Normal 4 15 2 2 2 2 2 2 6 7 2 2" xfId="37454" xr:uid="{0D02F8D3-637F-420B-B0ED-7F3A761E6756}"/>
    <cellStyle name="Normal 4 15 2 2 2 2 2 2 6 7 2 3" xfId="49867" xr:uid="{E4A38CD8-0C45-46D1-AEA3-0F52BF0AE4AE}"/>
    <cellStyle name="Normal 4 15 2 2 2 2 2 2 6 7 2 4" xfId="25043" xr:uid="{572CA239-213C-48E4-BF2A-7B9F8ED0F552}"/>
    <cellStyle name="Normal 4 15 2 2 2 2 2 2 6 7 3" xfId="27742" xr:uid="{51A8B47A-9606-4D03-9B0C-D4DDA47D1717}"/>
    <cellStyle name="Normal 4 15 2 2 2 2 2 2 6 7 4" xfId="40155" xr:uid="{5AB859D5-2024-4C6B-A514-301CC3038406}"/>
    <cellStyle name="Normal 4 15 2 2 2 2 2 2 6 7 5" xfId="15331" xr:uid="{CD18EAD3-3C95-43F0-A352-F92CED24EF2B}"/>
    <cellStyle name="Normal 4 15 2 2 2 2 2 2 6 8" xfId="5438" xr:uid="{534C4696-6001-4689-BB8C-5231379439FA}"/>
    <cellStyle name="Normal 4 15 2 2 2 2 2 2 6 8 2" xfId="32485" xr:uid="{C5035B38-1C01-42CB-B3CE-D10F24B96569}"/>
    <cellStyle name="Normal 4 15 2 2 2 2 2 2 6 8 3" xfId="44898" xr:uid="{C0E00454-7FDD-40B9-97F7-74A30079C9C0}"/>
    <cellStyle name="Normal 4 15 2 2 2 2 2 2 6 8 4" xfId="20074" xr:uid="{DFBE465F-A930-4976-97CD-CCDEB6DEEE40}"/>
    <cellStyle name="Normal 4 15 2 2 2 2 2 2 6 9" xfId="14968" xr:uid="{A1DD14BE-5E69-4CDC-A404-6DC37DCD8F46}"/>
    <cellStyle name="Normal 4 15 2 2 2 2 2 2 7" xfId="442" xr:uid="{0B240801-FE94-49CB-AD5C-FDC80A8537E3}"/>
    <cellStyle name="Normal 4 15 2 2 2 2 2 2 7 10" xfId="39908" xr:uid="{8A6B2122-D601-4E7F-8BE1-5FF320B3376A}"/>
    <cellStyle name="Normal 4 15 2 2 2 2 2 2 7 11" xfId="12748" xr:uid="{F712A635-C2B5-4131-BC35-A63904F3CD02}"/>
    <cellStyle name="Normal 4 15 2 2 2 2 2 2 7 2" xfId="2151" xr:uid="{1850D0EE-DA4D-4B7E-9B40-5E60E16DB714}"/>
    <cellStyle name="Normal 4 15 2 2 2 2 2 2 7 2 2" xfId="3734" xr:uid="{C5B07D84-32A7-4BCF-B50C-CE605CCE5E05}"/>
    <cellStyle name="Normal 4 15 2 2 2 2 2 2 7 2 2 2" xfId="7246" xr:uid="{454E4688-6AE2-4027-B5CD-271A36B64FA2}"/>
    <cellStyle name="Normal 4 15 2 2 2 2 2 2 7 2 2 2 2" xfId="34293" xr:uid="{764562DD-FDDE-4189-A6EA-F91F649432F3}"/>
    <cellStyle name="Normal 4 15 2 2 2 2 2 2 7 2 2 2 3" xfId="46706" xr:uid="{EC7D3687-A63E-48A9-90D1-858DBB584E68}"/>
    <cellStyle name="Normal 4 15 2 2 2 2 2 2 7 2 2 2 4" xfId="21882" xr:uid="{900E1033-6870-4777-9F8A-7E09C23CF1BC}"/>
    <cellStyle name="Normal 4 15 2 2 2 2 2 2 7 2 2 3" xfId="30786" xr:uid="{0E4F8A14-35F0-44EE-BA7F-52EB3871BB45}"/>
    <cellStyle name="Normal 4 15 2 2 2 2 2 2 7 2 2 4" xfId="43199" xr:uid="{9322D20A-3A9F-44C8-ADBB-A25BC1038F83}"/>
    <cellStyle name="Normal 4 15 2 2 2 2 2 2 7 2 2 5" xfId="18375" xr:uid="{35EE3D0A-C49D-48E0-8999-F2F89EB7ECD1}"/>
    <cellStyle name="Normal 4 15 2 2 2 2 2 2 7 2 3" xfId="9477" xr:uid="{47FDFE1C-F8E2-43D2-A429-539B2938FD1C}"/>
    <cellStyle name="Normal 4 15 2 2 2 2 2 2 7 2 3 2" xfId="36524" xr:uid="{CBA216A1-EEA7-43B6-A1D0-324A11E1397A}"/>
    <cellStyle name="Normal 4 15 2 2 2 2 2 2 7 2 3 3" xfId="48937" xr:uid="{8474E7A3-63AD-4DEE-9CAB-D3F4A941481F}"/>
    <cellStyle name="Normal 4 15 2 2 2 2 2 2 7 2 3 4" xfId="24113" xr:uid="{28798873-FFFD-4769-9975-40FFE3859F4F}"/>
    <cellStyle name="Normal 4 15 2 2 2 2 2 2 7 2 4" xfId="11057" xr:uid="{CA8B91AB-116C-4EAA-9A80-42FAF9F65975}"/>
    <cellStyle name="Normal 4 15 2 2 2 2 2 2 7 2 4 2" xfId="38104" xr:uid="{FCBA0BFF-9794-455D-8240-F78E42AE6614}"/>
    <cellStyle name="Normal 4 15 2 2 2 2 2 2 7 2 4 3" xfId="50517" xr:uid="{EE8924ED-6821-426B-95AF-21CEE88673F8}"/>
    <cellStyle name="Normal 4 15 2 2 2 2 2 2 7 2 4 4" xfId="25693" xr:uid="{6FA5D9D4-848A-4FC4-BE12-020A9E0271B4}"/>
    <cellStyle name="Normal 4 15 2 2 2 2 2 2 7 2 5" xfId="5900" xr:uid="{84678E05-7515-4C7F-A035-3E4B48DFCCF3}"/>
    <cellStyle name="Normal 4 15 2 2 2 2 2 2 7 2 5 2" xfId="32947" xr:uid="{9CC7868D-CC3F-4C8A-A6BD-60ADF41746B4}"/>
    <cellStyle name="Normal 4 15 2 2 2 2 2 2 7 2 5 3" xfId="45360" xr:uid="{C61096D8-E50C-46D9-BAB2-5E420DD58E98}"/>
    <cellStyle name="Normal 4 15 2 2 2 2 2 2 7 2 5 4" xfId="20536" xr:uid="{DEC925F8-48E7-423C-BE6B-F24B080BFBFA}"/>
    <cellStyle name="Normal 4 15 2 2 2 2 2 2 7 2 6" xfId="16793" xr:uid="{4C80C709-C56F-4B91-948E-BCE4144E1823}"/>
    <cellStyle name="Normal 4 15 2 2 2 2 2 2 7 2 7" xfId="29204" xr:uid="{587F19FF-24BE-48D7-8C71-0DB0C7B93431}"/>
    <cellStyle name="Normal 4 15 2 2 2 2 2 2 7 2 8" xfId="41617" xr:uid="{606E88BB-55BB-4DF3-BCA5-E8A04E662682}"/>
    <cellStyle name="Normal 4 15 2 2 2 2 2 2 7 2 9" xfId="13282" xr:uid="{9047111C-3171-4478-9375-DFA1DCF002DD}"/>
    <cellStyle name="Normal 4 15 2 2 2 2 2 2 7 3" xfId="2673" xr:uid="{95801468-4142-44B0-B0AD-01687AAB0809}"/>
    <cellStyle name="Normal 4 15 2 2 2 2 2 2 7 3 2" xfId="4256" xr:uid="{F0E57E49-3024-4A2B-9B95-125FC5317385}"/>
    <cellStyle name="Normal 4 15 2 2 2 2 2 2 7 3 2 2" xfId="7768" xr:uid="{85E97666-C5F6-459C-A97D-B059C8174648}"/>
    <cellStyle name="Normal 4 15 2 2 2 2 2 2 7 3 2 2 2" xfId="34815" xr:uid="{2DBC52E9-4F34-4C09-BABD-2FF29CC802C9}"/>
    <cellStyle name="Normal 4 15 2 2 2 2 2 2 7 3 2 2 3" xfId="47228" xr:uid="{FA87102F-CC93-4025-A573-7A8A1829FC1A}"/>
    <cellStyle name="Normal 4 15 2 2 2 2 2 2 7 3 2 2 4" xfId="22404" xr:uid="{185BDAF5-AEA6-4C5A-B05E-C93FBC834374}"/>
    <cellStyle name="Normal 4 15 2 2 2 2 2 2 7 3 2 3" xfId="31308" xr:uid="{F2EA3F50-2CFC-46E0-A4E6-E53C89DB7605}"/>
    <cellStyle name="Normal 4 15 2 2 2 2 2 2 7 3 2 4" xfId="43721" xr:uid="{C0E930CE-553E-48A6-B31D-46671A5C7603}"/>
    <cellStyle name="Normal 4 15 2 2 2 2 2 2 7 3 2 5" xfId="18897" xr:uid="{128F57DB-6048-4A81-A8D3-FD816605596F}"/>
    <cellStyle name="Normal 4 15 2 2 2 2 2 2 7 3 3" xfId="9999" xr:uid="{2CAFFD25-9B36-46AE-A1F1-168A66599653}"/>
    <cellStyle name="Normal 4 15 2 2 2 2 2 2 7 3 3 2" xfId="37046" xr:uid="{458228CD-C3B7-4C1B-A8D2-B79FD50C8C78}"/>
    <cellStyle name="Normal 4 15 2 2 2 2 2 2 7 3 3 3" xfId="49459" xr:uid="{0AE8C58A-E5A5-44BB-BD04-031B156C4013}"/>
    <cellStyle name="Normal 4 15 2 2 2 2 2 2 7 3 3 4" xfId="24635" xr:uid="{96F30088-FDD6-4AAC-8952-F1142F626778}"/>
    <cellStyle name="Normal 4 15 2 2 2 2 2 2 7 3 4" xfId="11579" xr:uid="{C6DD918D-7288-4814-92E9-F19AB4533B8D}"/>
    <cellStyle name="Normal 4 15 2 2 2 2 2 2 7 3 4 2" xfId="38626" xr:uid="{D6B65295-6FEF-47B5-A185-8C1FD09DA01F}"/>
    <cellStyle name="Normal 4 15 2 2 2 2 2 2 7 3 4 3" xfId="51039" xr:uid="{73B98EA2-8EF1-45F2-941E-964996CA045D}"/>
    <cellStyle name="Normal 4 15 2 2 2 2 2 2 7 3 4 4" xfId="26215" xr:uid="{E8EA9B07-385F-4B1B-A599-A772706D54B5}"/>
    <cellStyle name="Normal 4 15 2 2 2 2 2 2 7 3 5" xfId="6306" xr:uid="{0D6CD7B6-9318-461C-8302-424A65EACB3B}"/>
    <cellStyle name="Normal 4 15 2 2 2 2 2 2 7 3 5 2" xfId="33353" xr:uid="{203142E9-E4F7-4124-A2B2-C6B837B6A289}"/>
    <cellStyle name="Normal 4 15 2 2 2 2 2 2 7 3 5 3" xfId="45766" xr:uid="{7EC3017A-BF75-40EE-A3CB-21F2C32048CA}"/>
    <cellStyle name="Normal 4 15 2 2 2 2 2 2 7 3 5 4" xfId="20942" xr:uid="{CD86A57E-FAED-4705-BC8B-44A47B55B9C4}"/>
    <cellStyle name="Normal 4 15 2 2 2 2 2 2 7 3 6" xfId="17315" xr:uid="{D4E5EED5-02D9-4356-85F6-9140964330B9}"/>
    <cellStyle name="Normal 4 15 2 2 2 2 2 2 7 3 7" xfId="29726" xr:uid="{CE9E9B1E-B6C9-4B76-A7D4-390E9258D2EC}"/>
    <cellStyle name="Normal 4 15 2 2 2 2 2 2 7 3 8" xfId="42139" xr:uid="{35808D28-8A59-4BE5-A641-C0CCB4FCF540}"/>
    <cellStyle name="Normal 4 15 2 2 2 2 2 2 7 3 9" xfId="13804" xr:uid="{65802531-E36A-4717-8830-16CA6F11A2B2}"/>
    <cellStyle name="Normal 4 15 2 2 2 2 2 2 7 4" xfId="1617" xr:uid="{06FBB634-6C6A-4951-B1C9-CF8DE821D3AD}"/>
    <cellStyle name="Normal 4 15 2 2 2 2 2 2 7 4 2" xfId="4896" xr:uid="{95F75592-1BF0-4179-9C9D-A3F830C7803C}"/>
    <cellStyle name="Normal 4 15 2 2 2 2 2 2 7 4 2 2" xfId="8943" xr:uid="{83603BCF-D59C-4D12-AF52-80BE10932180}"/>
    <cellStyle name="Normal 4 15 2 2 2 2 2 2 7 4 2 2 2" xfId="35990" xr:uid="{7737D70B-0524-4D22-89B1-176F9B9935DC}"/>
    <cellStyle name="Normal 4 15 2 2 2 2 2 2 7 4 2 2 3" xfId="48403" xr:uid="{E1977C30-8787-41A8-B876-0A54B80FA4F5}"/>
    <cellStyle name="Normal 4 15 2 2 2 2 2 2 7 4 2 2 4" xfId="23579" xr:uid="{5424B7E8-A9F4-4404-9114-2A474B8B8A5D}"/>
    <cellStyle name="Normal 4 15 2 2 2 2 2 2 7 4 2 3" xfId="31948" xr:uid="{27938669-99B9-43B4-B2A8-7C2A39986196}"/>
    <cellStyle name="Normal 4 15 2 2 2 2 2 2 7 4 2 4" xfId="44361" xr:uid="{DB3C4BE3-5F2E-48D7-8121-4D358F2861E5}"/>
    <cellStyle name="Normal 4 15 2 2 2 2 2 2 7 4 2 5" xfId="19537" xr:uid="{20885171-C660-4B08-89A6-1620CA66D1F3}"/>
    <cellStyle name="Normal 4 15 2 2 2 2 2 2 7 4 3" xfId="12220" xr:uid="{1863023E-9C83-4758-B285-4031446FE42C}"/>
    <cellStyle name="Normal 4 15 2 2 2 2 2 2 7 4 3 2" xfId="39266" xr:uid="{7E66972E-9FB6-4BDC-A9CB-E08FD4DA3F04}"/>
    <cellStyle name="Normal 4 15 2 2 2 2 2 2 7 4 3 3" xfId="51679" xr:uid="{EA3B0BBD-D8E1-41D6-B8D5-321CEAC8394B}"/>
    <cellStyle name="Normal 4 15 2 2 2 2 2 2 7 4 3 4" xfId="26855" xr:uid="{AE8F852B-E542-49BB-94BF-F0FC5AAC084E}"/>
    <cellStyle name="Normal 4 15 2 2 2 2 2 2 7 4 4" xfId="6712" xr:uid="{E8CC5D87-949C-4CF5-9750-2CBB480851E0}"/>
    <cellStyle name="Normal 4 15 2 2 2 2 2 2 7 4 4 2" xfId="33759" xr:uid="{62E8B1A8-80DA-4D04-80C3-1001288A64FF}"/>
    <cellStyle name="Normal 4 15 2 2 2 2 2 2 7 4 4 3" xfId="46172" xr:uid="{E0A30697-1C42-4261-9E24-327B430664AA}"/>
    <cellStyle name="Normal 4 15 2 2 2 2 2 2 7 4 4 4" xfId="21348" xr:uid="{4C22DA05-28F5-4BEB-9F26-B947081F2816}"/>
    <cellStyle name="Normal 4 15 2 2 2 2 2 2 7 4 5" xfId="16259" xr:uid="{87541AF0-AC74-4DDC-9C15-311AB771C3DD}"/>
    <cellStyle name="Normal 4 15 2 2 2 2 2 2 7 4 6" xfId="28670" xr:uid="{8AC7456B-69D2-4E2B-8755-CD3C0EF69E76}"/>
    <cellStyle name="Normal 4 15 2 2 2 2 2 2 7 4 7" xfId="41083" xr:uid="{8F4B489E-BD75-4A8B-85AB-03C5ED6EC3AE}"/>
    <cellStyle name="Normal 4 15 2 2 2 2 2 2 7 4 8" xfId="14444" xr:uid="{FBE5ABD4-68FC-4A96-994D-AE367AB27419}"/>
    <cellStyle name="Normal 4 15 2 2 2 2 2 2 7 5" xfId="3200" xr:uid="{316B53B7-54F7-48C7-B3B8-34F1A7E0AFDB}"/>
    <cellStyle name="Normal 4 15 2 2 2 2 2 2 7 5 2" xfId="8421" xr:uid="{4CC98BAD-3B76-49A2-B417-162D74775185}"/>
    <cellStyle name="Normal 4 15 2 2 2 2 2 2 7 5 2 2" xfId="35468" xr:uid="{FE97B94F-91E9-48A1-8D5F-039B7494CDDD}"/>
    <cellStyle name="Normal 4 15 2 2 2 2 2 2 7 5 2 3" xfId="47881" xr:uid="{F59511AA-0584-4870-9F46-B7A64874623F}"/>
    <cellStyle name="Normal 4 15 2 2 2 2 2 2 7 5 2 4" xfId="23057" xr:uid="{04A216BD-E40E-4D94-935F-9106B359A391}"/>
    <cellStyle name="Normal 4 15 2 2 2 2 2 2 7 5 3" xfId="30252" xr:uid="{0A8C4F08-E012-4A4B-A7F2-1CA69C9B5592}"/>
    <cellStyle name="Normal 4 15 2 2 2 2 2 2 7 5 4" xfId="42665" xr:uid="{89CFCB60-BFA1-49FA-A396-6A3D76DCAB08}"/>
    <cellStyle name="Normal 4 15 2 2 2 2 2 2 7 5 5" xfId="17841" xr:uid="{B1D4BC21-988A-4484-A450-E3AC1A32B31E}"/>
    <cellStyle name="Normal 4 15 2 2 2 2 2 2 7 6" xfId="1095" xr:uid="{922C12BB-1368-4F07-978E-BBE03A22CB85}"/>
    <cellStyle name="Normal 4 15 2 2 2 2 2 2 7 6 2" xfId="10523" xr:uid="{817FC697-2E05-4DF0-9E68-8B9BF5AF7F7F}"/>
    <cellStyle name="Normal 4 15 2 2 2 2 2 2 7 6 2 2" xfId="37570" xr:uid="{E371A455-2E81-4C0F-AF8B-68ED2AC93290}"/>
    <cellStyle name="Normal 4 15 2 2 2 2 2 2 7 6 2 3" xfId="49983" xr:uid="{156885CC-B449-4257-B4E2-8CE29EF2C013}"/>
    <cellStyle name="Normal 4 15 2 2 2 2 2 2 7 6 2 4" xfId="25159" xr:uid="{3A4AC0ED-B5A4-4646-8420-AF28286C2870}"/>
    <cellStyle name="Normal 4 15 2 2 2 2 2 2 7 6 3" xfId="28148" xr:uid="{3576328E-19DD-4DEB-ABF9-4B758B7F9F96}"/>
    <cellStyle name="Normal 4 15 2 2 2 2 2 2 7 6 4" xfId="40561" xr:uid="{04338231-6D92-44F6-A244-9D75BB93BF4A}"/>
    <cellStyle name="Normal 4 15 2 2 2 2 2 2 7 6 5" xfId="15737" xr:uid="{1843047F-4367-4B7D-AECD-D7D10EFF4125}"/>
    <cellStyle name="Normal 4 15 2 2 2 2 2 2 7 7" xfId="5535" xr:uid="{A93C8C3D-2EA3-46A5-87C1-15F41FE3D9E6}"/>
    <cellStyle name="Normal 4 15 2 2 2 2 2 2 7 7 2" xfId="32582" xr:uid="{035BA954-1417-43CC-8F6B-99163CABFCA8}"/>
    <cellStyle name="Normal 4 15 2 2 2 2 2 2 7 7 3" xfId="44995" xr:uid="{618EEE5E-624A-44E1-A4DD-F1BEBD6B2712}"/>
    <cellStyle name="Normal 4 15 2 2 2 2 2 2 7 7 4" xfId="20171" xr:uid="{E3CEC7D4-FE83-4381-8B88-51EA0C49535D}"/>
    <cellStyle name="Normal 4 15 2 2 2 2 2 2 7 8" xfId="15084" xr:uid="{A0C5DC1F-5957-4BAB-A314-576CB9490CFB}"/>
    <cellStyle name="Normal 4 15 2 2 2 2 2 2 7 9" xfId="27495" xr:uid="{5092B819-FF42-4614-82F0-F40464FC6A33}"/>
    <cellStyle name="Normal 4 15 2 2 2 2 2 2 8" xfId="558" xr:uid="{C03A5041-BB9E-43B3-B0AF-AA9427E9F6ED}"/>
    <cellStyle name="Normal 4 15 2 2 2 2 2 2 8 10" xfId="12864" xr:uid="{BC526F83-4F3D-4A95-A98A-2A8AD9FA6731}"/>
    <cellStyle name="Normal 4 15 2 2 2 2 2 2 8 2" xfId="2789" xr:uid="{BC8C54FB-19F1-4D4B-81EB-162463234037}"/>
    <cellStyle name="Normal 4 15 2 2 2 2 2 2 8 2 2" xfId="4372" xr:uid="{97F0F086-BFA2-4528-8683-CBAFA1D4A67A}"/>
    <cellStyle name="Normal 4 15 2 2 2 2 2 2 8 2 2 2" xfId="10115" xr:uid="{C666A9C1-027C-4FD9-86A0-B66FD845D35B}"/>
    <cellStyle name="Normal 4 15 2 2 2 2 2 2 8 2 2 2 2" xfId="37162" xr:uid="{C3F4FF52-4578-49F5-B32F-FEFB25040C59}"/>
    <cellStyle name="Normal 4 15 2 2 2 2 2 2 8 2 2 2 3" xfId="49575" xr:uid="{1814AF70-6096-4B29-B8FB-ADF76D6765FF}"/>
    <cellStyle name="Normal 4 15 2 2 2 2 2 2 8 2 2 2 4" xfId="24751" xr:uid="{880A39CB-2CD8-4A28-A084-3A231462B83D}"/>
    <cellStyle name="Normal 4 15 2 2 2 2 2 2 8 2 2 3" xfId="31424" xr:uid="{58D29716-9A73-481E-9606-CFB9355762E3}"/>
    <cellStyle name="Normal 4 15 2 2 2 2 2 2 8 2 2 4" xfId="43837" xr:uid="{5B95EA52-3B2B-455B-B65D-E690D69922FA}"/>
    <cellStyle name="Normal 4 15 2 2 2 2 2 2 8 2 2 5" xfId="19013" xr:uid="{209D9C44-8572-478B-96E4-F154FE0615A4}"/>
    <cellStyle name="Normal 4 15 2 2 2 2 2 2 8 2 3" xfId="11695" xr:uid="{537B476F-8A7F-4A63-800C-8123E06BD8AA}"/>
    <cellStyle name="Normal 4 15 2 2 2 2 2 2 8 2 3 2" xfId="38742" xr:uid="{D7832C86-3606-45B7-8472-76631FE47689}"/>
    <cellStyle name="Normal 4 15 2 2 2 2 2 2 8 2 3 3" xfId="51155" xr:uid="{744B7DD2-6599-4472-A0E4-BE683FFBE278}"/>
    <cellStyle name="Normal 4 15 2 2 2 2 2 2 8 2 3 4" xfId="26331" xr:uid="{6D36B4C5-BCCB-4F04-B0C7-A2711639C077}"/>
    <cellStyle name="Normal 4 15 2 2 2 2 2 2 8 2 4" xfId="7884" xr:uid="{DE5B5197-AF7C-42D5-967D-C37AD36B12AE}"/>
    <cellStyle name="Normal 4 15 2 2 2 2 2 2 8 2 4 2" xfId="34931" xr:uid="{3BC78B67-39C3-42DA-9D5F-5FFCD5358499}"/>
    <cellStyle name="Normal 4 15 2 2 2 2 2 2 8 2 4 3" xfId="47344" xr:uid="{96720213-D717-4814-AFBB-A5971D315B21}"/>
    <cellStyle name="Normal 4 15 2 2 2 2 2 2 8 2 4 4" xfId="22520" xr:uid="{64BFE449-FA77-4EA9-8D37-90F90CA09E26}"/>
    <cellStyle name="Normal 4 15 2 2 2 2 2 2 8 2 5" xfId="17431" xr:uid="{279A1F00-C049-4468-AC4A-A6EE1548E995}"/>
    <cellStyle name="Normal 4 15 2 2 2 2 2 2 8 2 6" xfId="29842" xr:uid="{5982E720-0CAA-4B8E-B44B-8D3C11D4EE2A}"/>
    <cellStyle name="Normal 4 15 2 2 2 2 2 2 8 2 7" xfId="42255" xr:uid="{96677F7F-8CDC-4D37-8773-AF6A0D65FF23}"/>
    <cellStyle name="Normal 4 15 2 2 2 2 2 2 8 2 8" xfId="13920" xr:uid="{6F8841E1-3332-40D8-98E0-33E65DA51583}"/>
    <cellStyle name="Normal 4 15 2 2 2 2 2 2 8 3" xfId="1733" xr:uid="{7438728C-A4A2-44E6-A709-2CEBD289D8B6}"/>
    <cellStyle name="Normal 4 15 2 2 2 2 2 2 8 3 2" xfId="5012" xr:uid="{BC7482B9-CAB5-4B70-8E39-308DB84059EA}"/>
    <cellStyle name="Normal 4 15 2 2 2 2 2 2 8 3 2 2" xfId="9059" xr:uid="{D8144595-7A19-45B0-BBF9-DE6562589320}"/>
    <cellStyle name="Normal 4 15 2 2 2 2 2 2 8 3 2 2 2" xfId="36106" xr:uid="{A054BD65-4E1A-4F03-A0AE-2EE1D38A05AB}"/>
    <cellStyle name="Normal 4 15 2 2 2 2 2 2 8 3 2 2 3" xfId="48519" xr:uid="{BC3BA9F5-C96C-43A8-B1C9-4E0F15977807}"/>
    <cellStyle name="Normal 4 15 2 2 2 2 2 2 8 3 2 2 4" xfId="23695" xr:uid="{98D41D49-1020-42BE-BC11-969FA7C37A4F}"/>
    <cellStyle name="Normal 4 15 2 2 2 2 2 2 8 3 2 3" xfId="32064" xr:uid="{9C4521CD-7D18-4B21-896C-94F2271DC5CF}"/>
    <cellStyle name="Normal 4 15 2 2 2 2 2 2 8 3 2 4" xfId="44477" xr:uid="{72E0483D-F09F-4947-A635-542030A216B7}"/>
    <cellStyle name="Normal 4 15 2 2 2 2 2 2 8 3 2 5" xfId="19653" xr:uid="{49D59B2C-B68E-4FDB-9CE6-C52AB43F22AE}"/>
    <cellStyle name="Normal 4 15 2 2 2 2 2 2 8 3 3" xfId="12336" xr:uid="{86079206-BC5A-464F-9E6C-B149F8981A18}"/>
    <cellStyle name="Normal 4 15 2 2 2 2 2 2 8 3 3 2" xfId="39382" xr:uid="{63F8FFF5-7944-453D-B5DE-9AB752A3BCE6}"/>
    <cellStyle name="Normal 4 15 2 2 2 2 2 2 8 3 3 3" xfId="51795" xr:uid="{16CEB161-0346-472D-8054-49361FDC25D1}"/>
    <cellStyle name="Normal 4 15 2 2 2 2 2 2 8 3 3 4" xfId="26971" xr:uid="{D6D66B67-657C-406B-9529-51B099BE41C2}"/>
    <cellStyle name="Normal 4 15 2 2 2 2 2 2 8 3 4" xfId="6828" xr:uid="{FE14A087-F198-4441-BA03-6353EA74646C}"/>
    <cellStyle name="Normal 4 15 2 2 2 2 2 2 8 3 4 2" xfId="33875" xr:uid="{20808FB5-89B6-45EC-BA59-60665B78B17B}"/>
    <cellStyle name="Normal 4 15 2 2 2 2 2 2 8 3 4 3" xfId="46288" xr:uid="{C32EEAB9-0337-4622-8040-E1A17D722A78}"/>
    <cellStyle name="Normal 4 15 2 2 2 2 2 2 8 3 4 4" xfId="21464" xr:uid="{5992D02F-F02A-4604-B54C-27BD3A3EA97B}"/>
    <cellStyle name="Normal 4 15 2 2 2 2 2 2 8 3 5" xfId="16375" xr:uid="{857A1DF1-AC2D-4597-B1E4-914CC712A2BE}"/>
    <cellStyle name="Normal 4 15 2 2 2 2 2 2 8 3 6" xfId="28786" xr:uid="{BAC3A401-75FC-4923-B070-BAB37A8E790E}"/>
    <cellStyle name="Normal 4 15 2 2 2 2 2 2 8 3 7" xfId="41199" xr:uid="{70BD3975-F704-47DA-9B65-42EC35B62346}"/>
    <cellStyle name="Normal 4 15 2 2 2 2 2 2 8 3 8" xfId="14560" xr:uid="{6650E517-2F34-4D80-A3DC-48E6E1B21CBD}"/>
    <cellStyle name="Normal 4 15 2 2 2 2 2 2 8 4" xfId="3316" xr:uid="{CC48AA40-B29E-4CC4-9997-B78F38EAE690}"/>
    <cellStyle name="Normal 4 15 2 2 2 2 2 2 8 4 2" xfId="8537" xr:uid="{C3F4E6BB-2651-49EE-9419-09E42F817B46}"/>
    <cellStyle name="Normal 4 15 2 2 2 2 2 2 8 4 2 2" xfId="35584" xr:uid="{8F67F361-F145-44D6-852C-05EC6723035C}"/>
    <cellStyle name="Normal 4 15 2 2 2 2 2 2 8 4 2 3" xfId="47997" xr:uid="{CCECB899-52E7-4536-98A6-399475A1769D}"/>
    <cellStyle name="Normal 4 15 2 2 2 2 2 2 8 4 2 4" xfId="23173" xr:uid="{7F50D458-431D-442C-843A-FBB57DF26009}"/>
    <cellStyle name="Normal 4 15 2 2 2 2 2 2 8 4 3" xfId="30368" xr:uid="{E9FA46B6-C339-46F5-939D-70C05E61DFB6}"/>
    <cellStyle name="Normal 4 15 2 2 2 2 2 2 8 4 4" xfId="42781" xr:uid="{3639C720-58A5-410B-B8F8-16C821B725F4}"/>
    <cellStyle name="Normal 4 15 2 2 2 2 2 2 8 4 5" xfId="17957" xr:uid="{3BD5CCB1-A89F-41E8-8858-6F23B91BA27E}"/>
    <cellStyle name="Normal 4 15 2 2 2 2 2 2 8 5" xfId="1211" xr:uid="{1280140D-080D-4EA6-9A10-91ED58CAA410}"/>
    <cellStyle name="Normal 4 15 2 2 2 2 2 2 8 5 2" xfId="10639" xr:uid="{411157CD-8060-4D5A-AAC9-F2DDCD3633C9}"/>
    <cellStyle name="Normal 4 15 2 2 2 2 2 2 8 5 2 2" xfId="37686" xr:uid="{6ECD7526-4615-4B18-9FD9-A80BB7FA88C0}"/>
    <cellStyle name="Normal 4 15 2 2 2 2 2 2 8 5 2 3" xfId="50099" xr:uid="{C9AB1D81-FD1F-4298-B344-2F0E4F23ACF8}"/>
    <cellStyle name="Normal 4 15 2 2 2 2 2 2 8 5 2 4" xfId="25275" xr:uid="{A9BA0F22-0E65-4FE4-91B7-9E6E0D2B6257}"/>
    <cellStyle name="Normal 4 15 2 2 2 2 2 2 8 5 3" xfId="28264" xr:uid="{52FD53F1-0E0C-4E26-BA5E-96128DC38AB4}"/>
    <cellStyle name="Normal 4 15 2 2 2 2 2 2 8 5 4" xfId="40677" xr:uid="{C8AA218F-C5D4-43B7-9089-1939B4E9824E}"/>
    <cellStyle name="Normal 4 15 2 2 2 2 2 2 8 5 5" xfId="15853" xr:uid="{577666A2-7FA1-4BC2-801D-10CD7085183A}"/>
    <cellStyle name="Normal 4 15 2 2 2 2 2 2 8 6" xfId="5621" xr:uid="{62EBBF6D-9FF3-412E-BCBE-758E469A1DEE}"/>
    <cellStyle name="Normal 4 15 2 2 2 2 2 2 8 6 2" xfId="32668" xr:uid="{37F4FE7A-DC03-4D05-9FF7-7DE5492F8DD6}"/>
    <cellStyle name="Normal 4 15 2 2 2 2 2 2 8 6 3" xfId="45081" xr:uid="{3E70998A-C213-496D-AC42-0996CD705D2C}"/>
    <cellStyle name="Normal 4 15 2 2 2 2 2 2 8 6 4" xfId="20257" xr:uid="{C599D27A-533F-49D1-926F-FBF78EB412F9}"/>
    <cellStyle name="Normal 4 15 2 2 2 2 2 2 8 7" xfId="15200" xr:uid="{59D4D473-4173-4B6D-84E0-FD2FBA6D63F8}"/>
    <cellStyle name="Normal 4 15 2 2 2 2 2 2 8 8" xfId="27611" xr:uid="{BE7B997A-60A8-4C11-AF67-AB35332A646F}"/>
    <cellStyle name="Normal 4 15 2 2 2 2 2 2 8 9" xfId="40024" xr:uid="{DD66E583-F2D5-4733-BC29-D072D7F5D83E}"/>
    <cellStyle name="Normal 4 15 2 2 2 2 2 2 9" xfId="163" xr:uid="{968E43DB-4C60-471E-80BF-C2A3C73F4FA0}"/>
    <cellStyle name="Normal 4 15 2 2 2 2 2 2 9 10" xfId="13003" xr:uid="{57440836-DA23-47D2-A9E2-67CA36F81F3E}"/>
    <cellStyle name="Normal 4 15 2 2 2 2 2 2 9 2" xfId="2394" xr:uid="{55EB9415-8701-4E1A-B1E6-6D266A9EDECE}"/>
    <cellStyle name="Normal 4 15 2 2 2 2 2 2 9 2 2" xfId="3977" xr:uid="{559FCBEF-6EAB-40F0-B394-EF7FCAF5A218}"/>
    <cellStyle name="Normal 4 15 2 2 2 2 2 2 9 2 2 2" xfId="9720" xr:uid="{8F15FC01-2355-4911-BF37-FBF8ADAF4A0C}"/>
    <cellStyle name="Normal 4 15 2 2 2 2 2 2 9 2 2 2 2" xfId="36767" xr:uid="{28191A58-3E48-4A4A-A4FD-1782B6DC7EE3}"/>
    <cellStyle name="Normal 4 15 2 2 2 2 2 2 9 2 2 2 3" xfId="49180" xr:uid="{4623C6A8-CDB4-4D30-9EED-78D943987EEF}"/>
    <cellStyle name="Normal 4 15 2 2 2 2 2 2 9 2 2 2 4" xfId="24356" xr:uid="{5701A849-15A2-441E-9FF7-C1CB3EE5C66C}"/>
    <cellStyle name="Normal 4 15 2 2 2 2 2 2 9 2 2 3" xfId="31029" xr:uid="{CA1C407B-30A4-4922-A8BA-DDE4586F89F0}"/>
    <cellStyle name="Normal 4 15 2 2 2 2 2 2 9 2 2 4" xfId="43442" xr:uid="{FF769672-6C61-47A2-9B44-830DCDFFCE51}"/>
    <cellStyle name="Normal 4 15 2 2 2 2 2 2 9 2 2 5" xfId="18618" xr:uid="{F065DB65-0619-4663-AEF2-8C7634DEE430}"/>
    <cellStyle name="Normal 4 15 2 2 2 2 2 2 9 2 3" xfId="11300" xr:uid="{C0F43263-2BD9-49FE-B991-E5F22FCF5C45}"/>
    <cellStyle name="Normal 4 15 2 2 2 2 2 2 9 2 3 2" xfId="38347" xr:uid="{7275443F-76BD-43BE-9C13-DBCDC334DE33}"/>
    <cellStyle name="Normal 4 15 2 2 2 2 2 2 9 2 3 3" xfId="50760" xr:uid="{1EFEDA10-0FB2-4923-A7CC-9A9163709533}"/>
    <cellStyle name="Normal 4 15 2 2 2 2 2 2 9 2 3 4" xfId="25936" xr:uid="{EFE046CD-E7CF-4D2B-B349-CAE7601E9D17}"/>
    <cellStyle name="Normal 4 15 2 2 2 2 2 2 9 2 4" xfId="7489" xr:uid="{CC422A30-2955-45A5-8427-6588A65AACFD}"/>
    <cellStyle name="Normal 4 15 2 2 2 2 2 2 9 2 4 2" xfId="34536" xr:uid="{E9BB7C2B-ACF6-4165-ABC6-42E27B0C7210}"/>
    <cellStyle name="Normal 4 15 2 2 2 2 2 2 9 2 4 3" xfId="46949" xr:uid="{A2723772-BA89-4E7A-B2B8-E2030145FCA7}"/>
    <cellStyle name="Normal 4 15 2 2 2 2 2 2 9 2 4 4" xfId="22125" xr:uid="{1CD44378-4158-4EA2-899C-60399C39296C}"/>
    <cellStyle name="Normal 4 15 2 2 2 2 2 2 9 2 5" xfId="17036" xr:uid="{F915EF63-3A75-4C91-ACAE-39EB47D9C339}"/>
    <cellStyle name="Normal 4 15 2 2 2 2 2 2 9 2 6" xfId="29447" xr:uid="{7A6330F7-F158-4A2D-990B-EA7C530A86C6}"/>
    <cellStyle name="Normal 4 15 2 2 2 2 2 2 9 2 7" xfId="41860" xr:uid="{DFC2EB5A-1916-4B78-B708-36674CE90CF3}"/>
    <cellStyle name="Normal 4 15 2 2 2 2 2 2 9 2 8" xfId="13525" xr:uid="{1A4386F6-36D9-4B96-AC9A-D2C451F54876}"/>
    <cellStyle name="Normal 4 15 2 2 2 2 2 2 9 3" xfId="1872" xr:uid="{F8054907-6140-4240-812D-382A3C649CD8}"/>
    <cellStyle name="Normal 4 15 2 2 2 2 2 2 9 3 2" xfId="4617" xr:uid="{22E2B022-9BD1-48FA-B9FE-EDEAC3D4A698}"/>
    <cellStyle name="Normal 4 15 2 2 2 2 2 2 9 3 2 2" xfId="9198" xr:uid="{8CD44899-EC81-4657-92C4-91516DA99590}"/>
    <cellStyle name="Normal 4 15 2 2 2 2 2 2 9 3 2 2 2" xfId="36245" xr:uid="{CF9A3F5A-F19D-4CEF-B499-2FA44C07840C}"/>
    <cellStyle name="Normal 4 15 2 2 2 2 2 2 9 3 2 2 3" xfId="48658" xr:uid="{5215DB04-1604-4D05-B270-F286166BDB63}"/>
    <cellStyle name="Normal 4 15 2 2 2 2 2 2 9 3 2 2 4" xfId="23834" xr:uid="{1FD7A2F4-E6EB-4290-829A-A233F593D0B3}"/>
    <cellStyle name="Normal 4 15 2 2 2 2 2 2 9 3 2 3" xfId="31669" xr:uid="{A81790D0-2FA7-49F8-B377-A0E2F38D50A9}"/>
    <cellStyle name="Normal 4 15 2 2 2 2 2 2 9 3 2 4" xfId="44082" xr:uid="{21567D64-5D15-4FF7-B2D9-75F729D996E0}"/>
    <cellStyle name="Normal 4 15 2 2 2 2 2 2 9 3 2 5" xfId="19258" xr:uid="{066A6125-B7AA-4A92-AFE8-3D9655BDF80A}"/>
    <cellStyle name="Normal 4 15 2 2 2 2 2 2 9 3 3" xfId="11941" xr:uid="{68C94909-ECAE-4937-880D-B24BFC2F8D8F}"/>
    <cellStyle name="Normal 4 15 2 2 2 2 2 2 9 3 3 2" xfId="38987" xr:uid="{C4C012A6-87B8-4025-985F-2005A59FED51}"/>
    <cellStyle name="Normal 4 15 2 2 2 2 2 2 9 3 3 3" xfId="51400" xr:uid="{ED083B1C-B9D2-4FF4-90DB-0FADBD56AB0F}"/>
    <cellStyle name="Normal 4 15 2 2 2 2 2 2 9 3 3 4" xfId="26576" xr:uid="{C6E4E2F4-658B-449D-93D3-FF6F8D8123D2}"/>
    <cellStyle name="Normal 4 15 2 2 2 2 2 2 9 3 4" xfId="6967" xr:uid="{6E419EC9-5BFC-4BEB-A694-5F7C33F561E7}"/>
    <cellStyle name="Normal 4 15 2 2 2 2 2 2 9 3 4 2" xfId="34014" xr:uid="{72BDB368-B653-4847-A1A0-BB206FB71515}"/>
    <cellStyle name="Normal 4 15 2 2 2 2 2 2 9 3 4 3" xfId="46427" xr:uid="{C2D12735-CFC3-415C-9511-0749304B136C}"/>
    <cellStyle name="Normal 4 15 2 2 2 2 2 2 9 3 4 4" xfId="21603" xr:uid="{8A4705D3-214C-4B2A-8E10-54BCBDAC708C}"/>
    <cellStyle name="Normal 4 15 2 2 2 2 2 2 9 3 5" xfId="16514" xr:uid="{17DFDD70-4D65-433C-86CC-1046C51B0EE4}"/>
    <cellStyle name="Normal 4 15 2 2 2 2 2 2 9 3 6" xfId="28925" xr:uid="{6A7C499A-786A-4BD2-A278-FD86082BC013}"/>
    <cellStyle name="Normal 4 15 2 2 2 2 2 2 9 3 7" xfId="41338" xr:uid="{D3A49318-6C1C-4985-A602-FA59118FEA25}"/>
    <cellStyle name="Normal 4 15 2 2 2 2 2 2 9 3 8" xfId="14165" xr:uid="{5C22E079-5B26-46B4-8FC3-5B367A0E0475}"/>
    <cellStyle name="Normal 4 15 2 2 2 2 2 2 9 4" xfId="3455" xr:uid="{A04C0B5B-6B49-4276-A618-AC2456FD5787}"/>
    <cellStyle name="Normal 4 15 2 2 2 2 2 2 9 4 2" xfId="8142" xr:uid="{40D320E3-F6CE-459D-8C99-BAC5C33C196E}"/>
    <cellStyle name="Normal 4 15 2 2 2 2 2 2 9 4 2 2" xfId="35189" xr:uid="{86E48E34-9D6A-4A1A-BE10-13F580B02833}"/>
    <cellStyle name="Normal 4 15 2 2 2 2 2 2 9 4 2 3" xfId="47602" xr:uid="{052B1160-581D-4EB1-8216-C631D7ABC03F}"/>
    <cellStyle name="Normal 4 15 2 2 2 2 2 2 9 4 2 4" xfId="22778" xr:uid="{D8A1EB60-EAA4-495A-A65A-6188724DC98F}"/>
    <cellStyle name="Normal 4 15 2 2 2 2 2 2 9 4 3" xfId="30507" xr:uid="{30483764-7E60-4941-AAAF-E75EDA682C9D}"/>
    <cellStyle name="Normal 4 15 2 2 2 2 2 2 9 4 4" xfId="42920" xr:uid="{0F8A3039-CF6C-4771-8D51-9C922692EA30}"/>
    <cellStyle name="Normal 4 15 2 2 2 2 2 2 9 4 5" xfId="18096" xr:uid="{F2BDC53E-EE07-44E0-AB40-C59844CDD97D}"/>
    <cellStyle name="Normal 4 15 2 2 2 2 2 2 9 5" xfId="816" xr:uid="{EB420B73-0651-4502-BADA-8F45B668D777}"/>
    <cellStyle name="Normal 4 15 2 2 2 2 2 2 9 5 2" xfId="10778" xr:uid="{4AA51755-8E35-418A-8138-81306C3EC1EF}"/>
    <cellStyle name="Normal 4 15 2 2 2 2 2 2 9 5 2 2" xfId="37825" xr:uid="{0429BD61-2D03-42A7-AA6A-31FF97792615}"/>
    <cellStyle name="Normal 4 15 2 2 2 2 2 2 9 5 2 3" xfId="50238" xr:uid="{C1FA4D6F-8A29-4BF4-8094-E9D61B799BEB}"/>
    <cellStyle name="Normal 4 15 2 2 2 2 2 2 9 5 2 4" xfId="25414" xr:uid="{AED8E680-9031-4FC0-BDEB-F29FEE5F33B9}"/>
    <cellStyle name="Normal 4 15 2 2 2 2 2 2 9 5 3" xfId="27869" xr:uid="{128A32FA-8622-4181-8CF3-CE78ABF9FF5D}"/>
    <cellStyle name="Normal 4 15 2 2 2 2 2 2 9 5 4" xfId="40282" xr:uid="{05F08D08-EA9C-4E17-B550-59D08835250C}"/>
    <cellStyle name="Normal 4 15 2 2 2 2 2 2 9 5 5" xfId="15458" xr:uid="{B04E4275-DB6E-442E-B711-B58F897D5B9E}"/>
    <cellStyle name="Normal 4 15 2 2 2 2 2 2 9 6" xfId="6027" xr:uid="{D3DC3026-36CB-46BB-86AF-22C5FE1CAE30}"/>
    <cellStyle name="Normal 4 15 2 2 2 2 2 2 9 6 2" xfId="33074" xr:uid="{9407C489-65AF-4856-A1D8-8A1B0DAD2049}"/>
    <cellStyle name="Normal 4 15 2 2 2 2 2 2 9 6 3" xfId="45487" xr:uid="{BD1BCAF5-BEF1-4FF4-A9AD-A2EF008A4E63}"/>
    <cellStyle name="Normal 4 15 2 2 2 2 2 2 9 6 4" xfId="20663" xr:uid="{18D80A21-5842-4C41-9467-79617C9758FE}"/>
    <cellStyle name="Normal 4 15 2 2 2 2 2 2 9 7" xfId="14805" xr:uid="{0D86CF94-CD2F-4335-B3A9-5BB9F32A8B2F}"/>
    <cellStyle name="Normal 4 15 2 2 2 2 2 2 9 8" xfId="27216" xr:uid="{BB96CC92-B1F5-4F8B-855D-7257866BCC52}"/>
    <cellStyle name="Normal 4 15 2 2 2 2 2 2 9 9" xfId="39629" xr:uid="{F92A4F84-8CEF-466C-8BFB-E427BFCDEB09}"/>
    <cellStyle name="Normal 4 15 2 3" xfId="44796" xr:uid="{496B1EA2-A135-4177-8727-8F3ABACD3000}"/>
    <cellStyle name="Normal 4 15 2 4" xfId="19972" xr:uid="{AE745DE2-3419-4B77-9FD3-D171CB6FDEB1}"/>
    <cellStyle name="Normal 4 15 3" xfId="27714" xr:uid="{1BD6154A-E2C4-43C2-BA5F-6C4C448E22EA}"/>
    <cellStyle name="Normal 4 15 4" xfId="40127" xr:uid="{8B6D9E72-310A-43B4-BB77-FDA87AF71EE9}"/>
    <cellStyle name="Normal 4 15 5" xfId="15303" xr:uid="{75EA12FB-A5E1-41E8-84DD-AE5B41C67136}"/>
    <cellStyle name="Normal 4 16" xfId="5424" xr:uid="{2B51CF9F-C365-461C-B4C7-6D5BA1E24026}"/>
    <cellStyle name="Normal 4 16 2" xfId="32471" xr:uid="{E7228D48-74A5-49E9-9D2C-A52B1503A3BA}"/>
    <cellStyle name="Normal 4 16 3" xfId="44884" xr:uid="{B29BBE06-E61A-4929-BF3B-9AEE54B71186}"/>
    <cellStyle name="Normal 4 16 4" xfId="20060" xr:uid="{D349855D-7504-41A6-9525-EC4170159633}"/>
    <cellStyle name="Normal 4 17" xfId="5512" xr:uid="{CEBBAE92-6939-4A4E-8F47-CD7147A7000A}"/>
    <cellStyle name="Normal 4 17 2" xfId="32559" xr:uid="{391C6BED-865D-42B1-8840-5BDF801130DC}"/>
    <cellStyle name="Normal 4 17 3" xfId="44972" xr:uid="{5B4FBFBD-C491-42CD-9376-1B2E131639E1}"/>
    <cellStyle name="Normal 4 17 4" xfId="20148" xr:uid="{FEAD646D-2E33-4FA2-8C4D-28FD0F828990}"/>
    <cellStyle name="Normal 4 18" xfId="5598" xr:uid="{E116F170-DCD4-427E-A362-3230AE709D94}"/>
    <cellStyle name="Normal 4 18 2" xfId="32645" xr:uid="{F7D58424-68F5-4D35-A580-60A638888E6A}"/>
    <cellStyle name="Normal 4 18 3" xfId="45058" xr:uid="{600F8170-F049-4A41-95DB-B1AF54625E9F}"/>
    <cellStyle name="Normal 4 18 4" xfId="20234" xr:uid="{9FE6201C-6B28-48CD-A835-83F42E50C244}"/>
    <cellStyle name="Normal 4 19" xfId="6004" xr:uid="{3F2C78D6-8B97-449D-9B79-668388EEB3F8}"/>
    <cellStyle name="Normal 4 19 2" xfId="33051" xr:uid="{E7702B43-7AD3-4F64-BB93-22104BC134BA}"/>
    <cellStyle name="Normal 4 19 3" xfId="45464" xr:uid="{B41D57E0-BAB3-4E2B-9F6A-C2993A5835E0}"/>
    <cellStyle name="Normal 4 19 4" xfId="20640" xr:uid="{AE6A3BDA-C888-4D66-BA16-EC0AA21A1D6F}"/>
    <cellStyle name="Normal 4 2" xfId="21" xr:uid="{2C0F7F8C-5AFA-4DD8-AFC1-03E92ACCC02A}"/>
    <cellStyle name="Normal 4 2 10" xfId="2264" xr:uid="{0643EBD0-5044-4E90-9C82-05FFB2A72509}"/>
    <cellStyle name="Normal 4 2 10 2" xfId="3847" xr:uid="{F4F6FD52-A0B0-4335-8E8D-4D6B6F1FB183}"/>
    <cellStyle name="Normal 4 2 10 2 2" xfId="7359" xr:uid="{7844B23E-137C-41FC-9262-7B50034F397D}"/>
    <cellStyle name="Normal 4 2 10 2 2 2" xfId="34406" xr:uid="{FA67A393-1C33-4C9C-9DAF-5897C396BB44}"/>
    <cellStyle name="Normal 4 2 10 2 2 3" xfId="46819" xr:uid="{885B4B18-3A9E-4C6F-8160-670A85A40772}"/>
    <cellStyle name="Normal 4 2 10 2 2 4" xfId="21995" xr:uid="{41630734-32D2-47A2-944E-0C9F433F3F6C}"/>
    <cellStyle name="Normal 4 2 10 2 3" xfId="30899" xr:uid="{C3ADAC48-16D0-4B89-990C-21B5C8E58B0A}"/>
    <cellStyle name="Normal 4 2 10 2 4" xfId="43312" xr:uid="{54DBD039-02EC-4BCF-96DA-45228EA489E7}"/>
    <cellStyle name="Normal 4 2 10 2 5" xfId="18488" xr:uid="{F03802BF-1695-4EA9-A8F8-624CC6930EA5}"/>
    <cellStyle name="Normal 4 2 10 3" xfId="9590" xr:uid="{39BF12DE-95EA-4199-973A-75BBCD1658B5}"/>
    <cellStyle name="Normal 4 2 10 3 2" xfId="36637" xr:uid="{27D99B68-3F4C-4E73-8E5C-101AC2582406}"/>
    <cellStyle name="Normal 4 2 10 3 3" xfId="49050" xr:uid="{FAFA11E6-AE00-46E1-BCB5-8CB14973CF85}"/>
    <cellStyle name="Normal 4 2 10 3 4" xfId="24226" xr:uid="{3845F40B-B3F5-4A63-AC20-33AAAFF4242B}"/>
    <cellStyle name="Normal 4 2 10 4" xfId="11170" xr:uid="{27590102-B452-4888-9799-D3E1DB227532}"/>
    <cellStyle name="Normal 4 2 10 4 2" xfId="38217" xr:uid="{BC14A49A-0E37-4574-A5E2-ED2476C79AA4}"/>
    <cellStyle name="Normal 4 2 10 4 3" xfId="50630" xr:uid="{B7E2F2ED-8338-4D09-A890-683DDF415143}"/>
    <cellStyle name="Normal 4 2 10 4 4" xfId="25806" xr:uid="{0735475D-1DF9-4CD5-A695-AD496280A0CD}"/>
    <cellStyle name="Normal 4 2 10 5" xfId="5341" xr:uid="{9727DC82-BB2C-47E1-9344-C0916A3809E6}"/>
    <cellStyle name="Normal 4 2 10 5 2" xfId="32388" xr:uid="{D3742D1F-74AA-4A55-9AC2-5C6189BA34FF}"/>
    <cellStyle name="Normal 4 2 10 5 3" xfId="44801" xr:uid="{AF5AD808-E9C4-4138-9B9E-31D86AFA0B9E}"/>
    <cellStyle name="Normal 4 2 10 5 4" xfId="19977" xr:uid="{AD44F6E8-6DC5-4E02-96DC-5163F1863EEF}"/>
    <cellStyle name="Normal 4 2 10 6" xfId="16906" xr:uid="{F63A139E-0FFD-4A5B-B988-FE605FFBA590}"/>
    <cellStyle name="Normal 4 2 10 7" xfId="29317" xr:uid="{42B7EB9E-AA58-4CFC-9CAB-195BA0009325}"/>
    <cellStyle name="Normal 4 2 10 8" xfId="41730" xr:uid="{2AF335CE-8F05-4699-ACD7-D94BFC2E0A6D}"/>
    <cellStyle name="Normal 4 2 10 9" xfId="13395" xr:uid="{C04ACE9E-5E72-47AF-BF1E-35651E8680EC}"/>
    <cellStyle name="Normal 4 2 11" xfId="1319" xr:uid="{A5434073-7DD2-40C8-8D3D-82C2A5717AE3}"/>
    <cellStyle name="Normal 4 2 11 2" xfId="4487" xr:uid="{BAC0B2BA-5C2E-4E82-84B5-CD75E3EB5CC2}"/>
    <cellStyle name="Normal 4 2 11 2 2" xfId="8645" xr:uid="{1151F3B5-5292-4B79-8ED4-B74DDC0CFBE5}"/>
    <cellStyle name="Normal 4 2 11 2 2 2" xfId="35692" xr:uid="{E8058549-616A-4EE0-AA8F-F06919CCE317}"/>
    <cellStyle name="Normal 4 2 11 2 2 3" xfId="48105" xr:uid="{C69E8F21-BFA1-45CD-B215-16214E372F50}"/>
    <cellStyle name="Normal 4 2 11 2 2 4" xfId="23281" xr:uid="{EB445DF0-613B-4EAE-A54E-4F8A75C0E66B}"/>
    <cellStyle name="Normal 4 2 11 2 3" xfId="31539" xr:uid="{B6545F85-344C-4567-AB41-D18F1700B41A}"/>
    <cellStyle name="Normal 4 2 11 2 4" xfId="43952" xr:uid="{0F233B4C-F2F4-47EB-9205-18EA4D90411A}"/>
    <cellStyle name="Normal 4 2 11 2 5" xfId="19128" xr:uid="{5BF24ECB-4C5D-4336-AAA7-5BE2308ACA55}"/>
    <cellStyle name="Normal 4 2 11 3" xfId="11811" xr:uid="{5C86E978-2A57-46B2-AAF8-8053361594F6}"/>
    <cellStyle name="Normal 4 2 11 3 2" xfId="38857" xr:uid="{DD9D5402-007F-437A-9A4A-D374891DFCE8}"/>
    <cellStyle name="Normal 4 2 11 3 3" xfId="51270" xr:uid="{212F16EE-BFE4-4EA3-A2EB-3A9680739CBB}"/>
    <cellStyle name="Normal 4 2 11 3 4" xfId="26446" xr:uid="{DEFDE122-F928-41A8-9334-EA42626A39CC}"/>
    <cellStyle name="Normal 4 2 11 4" xfId="5435" xr:uid="{7875A786-8071-4F0C-B874-84C51B8283C8}"/>
    <cellStyle name="Normal 4 2 11 4 2" xfId="32482" xr:uid="{028C292B-150C-4063-9640-3DC37CC9185C}"/>
    <cellStyle name="Normal 4 2 11 4 3" xfId="44895" xr:uid="{CA05CD9F-8A39-431E-A75E-61321D706E47}"/>
    <cellStyle name="Normal 4 2 11 4 4" xfId="20071" xr:uid="{6F0D1E62-7E6F-46D9-A6F3-C62CE21E039D}"/>
    <cellStyle name="Normal 4 2 11 5" xfId="15961" xr:uid="{0A6D9BBE-8652-4921-8246-84DB5AC18610}"/>
    <cellStyle name="Normal 4 2 11 6" xfId="28372" xr:uid="{60DEB061-4F1C-4891-B214-E915471E67F3}"/>
    <cellStyle name="Normal 4 2 11 7" xfId="40785" xr:uid="{AEE58B76-B7B6-4B23-952F-9F4813EF5811}"/>
    <cellStyle name="Normal 4 2 11 8" xfId="14035" xr:uid="{8E87F9B5-2BBD-4341-BFE7-518731AE140D}"/>
    <cellStyle name="Normal 4 2 12" xfId="2902" xr:uid="{88A9EC0E-C490-432A-86EC-8B095E654AAF}"/>
    <cellStyle name="Normal 4 2 12 2" xfId="5516" xr:uid="{05A448F8-7CE7-4B7A-9FF4-7F0C37628EE3}"/>
    <cellStyle name="Normal 4 2 12 2 2" xfId="32563" xr:uid="{075FFC51-E155-42D5-B63E-7C91560685DA}"/>
    <cellStyle name="Normal 4 2 12 2 3" xfId="44976" xr:uid="{4EB99F9E-2C73-4B75-BE66-BDDB3D27E5F3}"/>
    <cellStyle name="Normal 4 2 12 2 4" xfId="20152" xr:uid="{433C073C-CC2D-4B22-8F89-B3DBA1819AFF}"/>
    <cellStyle name="Normal 4 2 12 3" xfId="29954" xr:uid="{95FD5FC6-4163-42D9-AED5-1B0F0D431639}"/>
    <cellStyle name="Normal 4 2 12 4" xfId="42367" xr:uid="{AE6055AE-4A2D-4CBC-95BF-73D8479A0AB3}"/>
    <cellStyle name="Normal 4 2 12 5" xfId="17543" xr:uid="{604C08C6-066C-4BEE-9C0C-DD2554A679E6}"/>
    <cellStyle name="Normal 4 2 13" xfId="666" xr:uid="{0814E266-FBB5-4735-AAA8-DDEBF26EB501}"/>
    <cellStyle name="Normal 4 2 13 2" xfId="5602" xr:uid="{A3D965B7-9CAC-4DA7-BB76-EB1CFEF2AE8A}"/>
    <cellStyle name="Normal 4 2 13 2 2" xfId="32649" xr:uid="{78E531B8-2E91-49E4-AFCF-1C292756DEA8}"/>
    <cellStyle name="Normal 4 2 13 2 3" xfId="45062" xr:uid="{8F342E6E-AEF2-4BAF-9BDB-A6DDBD101A83}"/>
    <cellStyle name="Normal 4 2 13 2 4" xfId="20238" xr:uid="{EA0F1389-37D1-4C07-A43A-268A04E285D8}"/>
    <cellStyle name="Normal 4 2 13 3" xfId="27719" xr:uid="{D7B0DDE3-23C7-40DC-9D80-82CB7935DBA2}"/>
    <cellStyle name="Normal 4 2 13 4" xfId="40132" xr:uid="{80F46285-B30C-4DE5-9B13-765CD8D9F6AF}"/>
    <cellStyle name="Normal 4 2 13 5" xfId="15308" xr:uid="{81B436F2-B625-4CA1-A9C4-288D93FCCFE1}"/>
    <cellStyle name="Normal 4 2 14" xfId="6008" xr:uid="{71838601-21CD-4FCB-9751-5E06F1B3C694}"/>
    <cellStyle name="Normal 4 2 14 2" xfId="33055" xr:uid="{283D1428-397F-45B7-A208-29D54133B619}"/>
    <cellStyle name="Normal 4 2 14 3" xfId="45468" xr:uid="{1491E821-4AF2-44B0-9860-DF293F8041D4}"/>
    <cellStyle name="Normal 4 2 14 4" xfId="20644" xr:uid="{6ABE5ACB-763F-425E-9F5F-7254CC57B98A}"/>
    <cellStyle name="Normal 4 2 15" xfId="6414" xr:uid="{D44DB30A-E1F2-44EF-920F-8207887B89BE}"/>
    <cellStyle name="Normal 4 2 15 2" xfId="33461" xr:uid="{6FBA635C-1BC1-4E7F-8CA1-9FB8A5258269}"/>
    <cellStyle name="Normal 4 2 15 3" xfId="45874" xr:uid="{E8F8F975-4B2F-4D2C-8000-5E234BF4E618}"/>
    <cellStyle name="Normal 4 2 15 4" xfId="21050" xr:uid="{24BBEAC6-EF18-484B-953B-14614081A7DD}"/>
    <cellStyle name="Normal 4 2 16" xfId="7992" xr:uid="{01D6408B-66B9-4389-AF54-9963371A3FF2}"/>
    <cellStyle name="Normal 4 2 16 2" xfId="35039" xr:uid="{78E5B842-0E88-481A-9B0C-FA28C331B531}"/>
    <cellStyle name="Normal 4 2 16 3" xfId="47452" xr:uid="{E35E3147-0AD9-47E9-B173-D0C391FBDA64}"/>
    <cellStyle name="Normal 4 2 16 4" xfId="22628" xr:uid="{3D8F1C96-D9BD-41BB-B355-995E4E18DB42}"/>
    <cellStyle name="Normal 4 2 17" xfId="10225" xr:uid="{C14F7700-66A3-4BF7-9A5A-B50BF3E32230}"/>
    <cellStyle name="Normal 4 2 17 2" xfId="37272" xr:uid="{44A34D9F-142E-4ECB-A22A-CEF4E0BAA340}"/>
    <cellStyle name="Normal 4 2 17 3" xfId="49685" xr:uid="{BD0D8E02-C398-4493-8149-36A252DA00F7}"/>
    <cellStyle name="Normal 4 2 17 4" xfId="24861" xr:uid="{95D62F11-A15A-409F-917A-271A89E4DFA5}"/>
    <cellStyle name="Normal 4 2 18" xfId="5128" xr:uid="{4F643E47-1CD1-4DBF-8D4A-F92A296A5FFA}"/>
    <cellStyle name="Normal 4 2 18 2" xfId="32180" xr:uid="{16369C34-E8C5-4960-B435-B993AE5FE036}"/>
    <cellStyle name="Normal 4 2 18 3" xfId="44593" xr:uid="{AEB9C875-6D9B-4BD3-A257-01D9C60BA2A9}"/>
    <cellStyle name="Normal 4 2 18 4" xfId="19769" xr:uid="{8F9F653B-B62E-4BEA-8427-020DC479F181}"/>
    <cellStyle name="Normal 4 2 19" xfId="14675" xr:uid="{38FF7746-AA18-4ED9-A705-24E8D1A82435}"/>
    <cellStyle name="Normal 4 2 2" xfId="39" xr:uid="{0ABD37F3-0756-4A9B-8981-30D73F1EBEF6}"/>
    <cellStyle name="Normal 4 2 2 10" xfId="1335" xr:uid="{B4A82246-5046-4F65-8387-095AF2C5C054}"/>
    <cellStyle name="Normal 4 2 2 10 2" xfId="4497" xr:uid="{9C9A162B-FA91-45C2-9B82-DE527C9DAFB5}"/>
    <cellStyle name="Normal 4 2 2 10 2 2" xfId="8661" xr:uid="{610494DA-F13E-41BC-A319-65B2E5683817}"/>
    <cellStyle name="Normal 4 2 2 10 2 2 2" xfId="35708" xr:uid="{32362EBD-C73D-49BB-BB50-368A2427B19B}"/>
    <cellStyle name="Normal 4 2 2 10 2 2 3" xfId="48121" xr:uid="{98E4D02E-623F-4689-AED7-BBCE7D560B1E}"/>
    <cellStyle name="Normal 4 2 2 10 2 2 4" xfId="23297" xr:uid="{DC39323C-2AAF-4098-B585-CD189CCC50B4}"/>
    <cellStyle name="Normal 4 2 2 10 2 3" xfId="31549" xr:uid="{E02F20E9-13B7-4E4A-A399-BC478DCCFF60}"/>
    <cellStyle name="Normal 4 2 2 10 2 4" xfId="43962" xr:uid="{21674B88-6AF4-4A6A-8054-9C41C42864AD}"/>
    <cellStyle name="Normal 4 2 2 10 2 5" xfId="19138" xr:uid="{363A37F6-0272-40A1-B63A-8FE0FED82B0F}"/>
    <cellStyle name="Normal 4 2 2 10 3" xfId="11821" xr:uid="{186C3735-CC86-4BD1-A9E7-708A282E0717}"/>
    <cellStyle name="Normal 4 2 2 10 3 2" xfId="38867" xr:uid="{DEFCE92A-8E5D-4E88-9BD8-2F2AD1B93BA9}"/>
    <cellStyle name="Normal 4 2 2 10 3 3" xfId="51280" xr:uid="{A38A6703-C5E4-4076-B36F-537F7E9940B0}"/>
    <cellStyle name="Normal 4 2 2 10 3 4" xfId="26456" xr:uid="{0C4D51F5-E591-4F59-BC11-C4EBACBBC908}"/>
    <cellStyle name="Normal 4 2 2 10 4" xfId="6430" xr:uid="{53F5CB58-D761-47EA-8349-F9E26D946064}"/>
    <cellStyle name="Normal 4 2 2 10 4 2" xfId="33477" xr:uid="{6F35E62C-49AC-404D-ABD1-C649BCA084DA}"/>
    <cellStyle name="Normal 4 2 2 10 4 3" xfId="45890" xr:uid="{2869DBF5-150C-416B-B4BF-C0130E9EF25F}"/>
    <cellStyle name="Normal 4 2 2 10 4 4" xfId="21066" xr:uid="{1CA916C6-221D-454C-A504-42E6E28ECFCB}"/>
    <cellStyle name="Normal 4 2 2 10 5" xfId="15977" xr:uid="{98A3A9CC-F42F-4565-B0BD-8EF441F1C7C8}"/>
    <cellStyle name="Normal 4 2 2 10 6" xfId="28388" xr:uid="{72E3AF35-2C33-4169-8D8F-40A55C09829A}"/>
    <cellStyle name="Normal 4 2 2 10 7" xfId="40801" xr:uid="{9DE912EE-4816-4587-8F45-644DBA2E8588}"/>
    <cellStyle name="Normal 4 2 2 10 8" xfId="14045" xr:uid="{7B06B3FC-E5A9-401A-B5A7-F4BC8EEF8CA7}"/>
    <cellStyle name="Normal 4 2 2 11" xfId="2918" xr:uid="{0D694610-FD30-4A4F-9A54-222758B9BB2C}"/>
    <cellStyle name="Normal 4 2 2 11 2" xfId="8022" xr:uid="{75BEA3B9-EEB7-4D7B-869E-93AA24D52DD0}"/>
    <cellStyle name="Normal 4 2 2 11 2 2" xfId="35069" xr:uid="{085E1C8C-F569-4203-A2A7-82480292AC96}"/>
    <cellStyle name="Normal 4 2 2 11 2 3" xfId="47482" xr:uid="{6CA40CF7-7466-47B7-8C82-21CDB200C672}"/>
    <cellStyle name="Normal 4 2 2 11 2 4" xfId="22658" xr:uid="{05060331-C579-48E0-A657-E2D7772EE4D4}"/>
    <cellStyle name="Normal 4 2 2 11 3" xfId="29970" xr:uid="{85DA35D5-554B-4704-A2C7-7057E7B46FE8}"/>
    <cellStyle name="Normal 4 2 2 11 4" xfId="42383" xr:uid="{97DB2DF3-F8F4-40B3-9BD2-EEB155151655}"/>
    <cellStyle name="Normal 4 2 2 11 5" xfId="17559" xr:uid="{B07CCC84-3BA2-475C-B45C-F39BCADE303C}"/>
    <cellStyle name="Normal 4 2 2 12" xfId="696" xr:uid="{8438E2EB-D1DC-42A7-A08F-8703E85276E6}"/>
    <cellStyle name="Normal 4 2 2 12 2" xfId="10241" xr:uid="{D40ADF2C-6078-466D-AEED-CEC5CDC37C9D}"/>
    <cellStyle name="Normal 4 2 2 12 2 2" xfId="37288" xr:uid="{E60DF13F-9CAB-40E8-A51B-72C0DF6A0528}"/>
    <cellStyle name="Normal 4 2 2 12 2 3" xfId="49701" xr:uid="{51BB9D2A-A354-4393-92BB-C8A768DBEBD8}"/>
    <cellStyle name="Normal 4 2 2 12 2 4" xfId="24877" xr:uid="{8C43D950-AFF5-40CA-9B39-FFCCE2F08CF4}"/>
    <cellStyle name="Normal 4 2 2 12 3" xfId="27749" xr:uid="{79228E8F-3F33-4CAD-8A2D-F9FE33E2721D}"/>
    <cellStyle name="Normal 4 2 2 12 4" xfId="40162" xr:uid="{2ABF8AB2-C6A6-4558-A3BE-C7D33B436958}"/>
    <cellStyle name="Normal 4 2 2 12 5" xfId="15338" xr:uid="{2DF0136E-3D7F-4A7C-A5A4-22D4C7A7AAA2}"/>
    <cellStyle name="Normal 4 2 2 13" xfId="5151" xr:uid="{9F2B6B9D-9578-4DA6-80EB-D66049CD9B81}"/>
    <cellStyle name="Normal 4 2 2 13 2" xfId="32203" xr:uid="{BC97DB4D-05EB-431E-9CE6-9F44999D5AA7}"/>
    <cellStyle name="Normal 4 2 2 13 3" xfId="44616" xr:uid="{B7876ACA-46AB-4285-9B1B-3475395D3665}"/>
    <cellStyle name="Normal 4 2 2 13 4" xfId="19792" xr:uid="{9F4E146F-D9C5-42AD-AC12-58416E74CEBB}"/>
    <cellStyle name="Normal 4 2 2 14" xfId="14685" xr:uid="{BD17454A-FC4A-4D45-92D3-B6632720B138}"/>
    <cellStyle name="Normal 4 2 2 15" xfId="27096" xr:uid="{596269CA-2B8B-493F-B8EA-86AA83CCD263}"/>
    <cellStyle name="Normal 4 2 2 16" xfId="39509" xr:uid="{F520773D-B03B-4BEC-B184-A246D7DBC222}"/>
    <cellStyle name="Normal 4 2 2 17" xfId="12466" xr:uid="{CD1E1624-1655-4FAE-9588-BC348FB7819E}"/>
    <cellStyle name="Normal 4 2 2 2" xfId="100" xr:uid="{8395B277-A639-4E8B-A73D-91E6170A6BD0}"/>
    <cellStyle name="Normal 4 2 2 2 10" xfId="754" xr:uid="{6A6B8B9F-C2FF-4B1D-9138-B63419B0632E}"/>
    <cellStyle name="Normal 4 2 2 2 10 2" xfId="10270" xr:uid="{4C109EF8-50CB-46AE-AFF8-924760BB42F0}"/>
    <cellStyle name="Normal 4 2 2 2 10 2 2" xfId="37317" xr:uid="{6668ABD3-CF22-46BC-A32B-422111D99E06}"/>
    <cellStyle name="Normal 4 2 2 2 10 2 3" xfId="49730" xr:uid="{534BEE97-56C8-43D2-8B2F-E57ED7608C6A}"/>
    <cellStyle name="Normal 4 2 2 2 10 2 4" xfId="24906" xr:uid="{347A372F-7C9C-4262-A882-09260CBD6806}"/>
    <cellStyle name="Normal 4 2 2 2 10 3" xfId="27807" xr:uid="{A78103EA-0CF5-46B9-B5D0-3B9CDF00E4C5}"/>
    <cellStyle name="Normal 4 2 2 2 10 4" xfId="40220" xr:uid="{618FC4BD-A2AE-40AA-A0B3-62E27984A85D}"/>
    <cellStyle name="Normal 4 2 2 2 10 5" xfId="15396" xr:uid="{3E73B4E4-42AF-4D2D-995A-EE53ABF6D884}"/>
    <cellStyle name="Normal 4 2 2 2 11" xfId="5240" xr:uid="{B6D69065-416A-406C-BEEB-5AA9A3A8907C}"/>
    <cellStyle name="Normal 4 2 2 2 11 2" xfId="32288" xr:uid="{EEAC3519-5DB4-4074-80E6-97DCF127BCA2}"/>
    <cellStyle name="Normal 4 2 2 2 11 3" xfId="44701" xr:uid="{BD53A277-4C60-426B-83AB-98DBEE8BB030}"/>
    <cellStyle name="Normal 4 2 2 2 11 4" xfId="19877" xr:uid="{20C3C5A6-317C-4E86-9E76-65DAAE5F9D94}"/>
    <cellStyle name="Normal 4 2 2 2 12" xfId="14743" xr:uid="{F0784FBF-E75D-499F-B2E4-6C1B5B926FD4}"/>
    <cellStyle name="Normal 4 2 2 2 13" xfId="27154" xr:uid="{E4FD49BD-559C-4F36-A64B-7C41C8194D04}"/>
    <cellStyle name="Normal 4 2 2 2 14" xfId="39567" xr:uid="{B2D7CFD7-4922-4B49-BC21-34D7A3ED6F2A}"/>
    <cellStyle name="Normal 4 2 2 2 15" xfId="12495" xr:uid="{AEC1EBFC-217E-4B77-A1E1-799E35A96952}"/>
    <cellStyle name="Normal 4 2 2 2 2" xfId="276" xr:uid="{044C8801-CBF7-440B-9F71-309BB2D0B942}"/>
    <cellStyle name="Normal 4 2 2 2 2 10" xfId="39742" xr:uid="{4141E275-0DAF-4DA9-8939-8B7F34E6B549}"/>
    <cellStyle name="Normal 4 2 2 2 2 11" xfId="12582" xr:uid="{F02BF750-2661-4849-B50F-688B29CCDAFC}"/>
    <cellStyle name="Normal 4 2 2 2 2 2" xfId="1985" xr:uid="{2A770DC1-AB57-4DB6-BCD8-FB49BEEB7BF3}"/>
    <cellStyle name="Normal 4 2 2 2 2 2 2" xfId="3568" xr:uid="{EF60AC9A-439F-4713-88FA-AAB90934FA87}"/>
    <cellStyle name="Normal 4 2 2 2 2 2 2 2" xfId="7080" xr:uid="{85577B37-F3E9-4EFB-9A9D-FDB5464F9545}"/>
    <cellStyle name="Normal 4 2 2 2 2 2 2 2 2" xfId="34127" xr:uid="{1DBDD8F6-E340-4C51-AACB-AF71ABBABA12}"/>
    <cellStyle name="Normal 4 2 2 2 2 2 2 2 3" xfId="46540" xr:uid="{A8515641-5900-47BE-878B-C7E9296FDB17}"/>
    <cellStyle name="Normal 4 2 2 2 2 2 2 2 4" xfId="21716" xr:uid="{115277D9-0B43-45E3-895E-43A13B4F66EB}"/>
    <cellStyle name="Normal 4 2 2 2 2 2 2 3" xfId="30620" xr:uid="{60B1C549-DC63-4A7F-9F3C-5104BED65921}"/>
    <cellStyle name="Normal 4 2 2 2 2 2 2 4" xfId="43033" xr:uid="{038F95E3-CE70-4FE0-8151-DE136EEC90C1}"/>
    <cellStyle name="Normal 4 2 2 2 2 2 2 5" xfId="18209" xr:uid="{28A088F1-DFBF-477D-B29F-198ABE771C54}"/>
    <cellStyle name="Normal 4 2 2 2 2 2 3" xfId="9311" xr:uid="{52EAD314-520B-48BB-98F8-B229192B6A18}"/>
    <cellStyle name="Normal 4 2 2 2 2 2 3 2" xfId="36358" xr:uid="{EDECB782-787A-450C-A516-794FF0653478}"/>
    <cellStyle name="Normal 4 2 2 2 2 2 3 3" xfId="48771" xr:uid="{AD4A2FD9-132D-4E50-9713-D2133902FCE7}"/>
    <cellStyle name="Normal 4 2 2 2 2 2 3 4" xfId="23947" xr:uid="{E0780836-BF37-4780-8165-EF08A62E8BA6}"/>
    <cellStyle name="Normal 4 2 2 2 2 2 4" xfId="10891" xr:uid="{2AF4553E-D5D1-4F8D-AE5B-A450F8C7EEBE}"/>
    <cellStyle name="Normal 4 2 2 2 2 2 4 2" xfId="37938" xr:uid="{9DC75280-BC8C-41F6-8BB8-C5E1D79658E8}"/>
    <cellStyle name="Normal 4 2 2 2 2 2 4 3" xfId="50351" xr:uid="{4DB4FFB1-AFF9-402D-9476-356247141CCB}"/>
    <cellStyle name="Normal 4 2 2 2 2 2 4 4" xfId="25527" xr:uid="{E817BE07-2786-4F6B-AA0F-86969C665A78}"/>
    <cellStyle name="Normal 4 2 2 2 2 2 5" xfId="5734" xr:uid="{50C25A9B-780D-49EC-9A44-D4FFE8EBABFF}"/>
    <cellStyle name="Normal 4 2 2 2 2 2 5 2" xfId="32781" xr:uid="{FA59D43F-DAC0-49F7-BCEA-0FC5A32F8D24}"/>
    <cellStyle name="Normal 4 2 2 2 2 2 5 3" xfId="45194" xr:uid="{F81CD934-A2F8-444F-8C3B-81F84993C5C6}"/>
    <cellStyle name="Normal 4 2 2 2 2 2 5 4" xfId="20370" xr:uid="{75C7033B-9743-4275-B12C-55A2E5C00FD3}"/>
    <cellStyle name="Normal 4 2 2 2 2 2 6" xfId="16627" xr:uid="{EFD5F926-4EEB-40BA-B6D6-5682D6598B9C}"/>
    <cellStyle name="Normal 4 2 2 2 2 2 7" xfId="29038" xr:uid="{C0BA3607-CBDE-41CD-989E-A14857EE3F52}"/>
    <cellStyle name="Normal 4 2 2 2 2 2 8" xfId="41451" xr:uid="{8050B36A-35A1-4E9A-8288-773B64D0B223}"/>
    <cellStyle name="Normal 4 2 2 2 2 2 9" xfId="13116" xr:uid="{05603980-E89A-4C42-AB05-B0703AB4F995}"/>
    <cellStyle name="Normal 4 2 2 2 2 3" xfId="2507" xr:uid="{86775872-5892-4D7B-9823-79F888CD185E}"/>
    <cellStyle name="Normal 4 2 2 2 2 3 2" xfId="4090" xr:uid="{57B18C83-68CF-4A80-A149-A083D797CC82}"/>
    <cellStyle name="Normal 4 2 2 2 2 3 2 2" xfId="7602" xr:uid="{5E31286A-CFE0-4B6E-9D90-B779B8B6476D}"/>
    <cellStyle name="Normal 4 2 2 2 2 3 2 2 2" xfId="34649" xr:uid="{76966489-5D36-45D9-9A0C-DB8C2DF3CBEB}"/>
    <cellStyle name="Normal 4 2 2 2 2 3 2 2 3" xfId="47062" xr:uid="{B3B5B62A-878B-449C-B74E-36C7BA0030E1}"/>
    <cellStyle name="Normal 4 2 2 2 2 3 2 2 4" xfId="22238" xr:uid="{121CBDBE-F882-4D45-AC52-96FBDC752C4E}"/>
    <cellStyle name="Normal 4 2 2 2 2 3 2 3" xfId="31142" xr:uid="{95D925FD-1194-47BA-943B-F811EE9C2D96}"/>
    <cellStyle name="Normal 4 2 2 2 2 3 2 4" xfId="43555" xr:uid="{B08A7877-73FA-42E4-B03E-C5B615D41BDE}"/>
    <cellStyle name="Normal 4 2 2 2 2 3 2 5" xfId="18731" xr:uid="{6AD0978E-4B05-4FC3-A592-232E27FE7C7D}"/>
    <cellStyle name="Normal 4 2 2 2 2 3 3" xfId="9833" xr:uid="{2717C859-2A56-43A4-8D27-E978BC28B367}"/>
    <cellStyle name="Normal 4 2 2 2 2 3 3 2" xfId="36880" xr:uid="{34970D46-4160-4AFE-A107-528B6EEB777F}"/>
    <cellStyle name="Normal 4 2 2 2 2 3 3 3" xfId="49293" xr:uid="{3DA6A79B-3807-41C8-A971-94AFBFCA044B}"/>
    <cellStyle name="Normal 4 2 2 2 2 3 3 4" xfId="24469" xr:uid="{D689F91C-5535-4ACE-9AF7-3231D6BFE679}"/>
    <cellStyle name="Normal 4 2 2 2 2 3 4" xfId="11413" xr:uid="{464FCB3A-187A-4FD0-AEC8-F296C41CBC57}"/>
    <cellStyle name="Normal 4 2 2 2 2 3 4 2" xfId="38460" xr:uid="{DD59C529-0C27-4CF3-82D0-A4B2F15D49D0}"/>
    <cellStyle name="Normal 4 2 2 2 2 3 4 3" xfId="50873" xr:uid="{5239FA94-3577-4417-BDE0-526AD9C0E6FF}"/>
    <cellStyle name="Normal 4 2 2 2 2 3 4 4" xfId="26049" xr:uid="{F9189520-8711-43A6-A740-79B10A5031F0}"/>
    <cellStyle name="Normal 4 2 2 2 2 3 5" xfId="6140" xr:uid="{F19DB7F6-DEC7-4070-8B9F-36975520D2D5}"/>
    <cellStyle name="Normal 4 2 2 2 2 3 5 2" xfId="33187" xr:uid="{FA4431FD-FF60-458B-94FB-84476A437443}"/>
    <cellStyle name="Normal 4 2 2 2 2 3 5 3" xfId="45600" xr:uid="{3234415E-735B-4BD9-86F8-4C37CEA0D6E4}"/>
    <cellStyle name="Normal 4 2 2 2 2 3 5 4" xfId="20776" xr:uid="{1A9A8C67-15E4-4281-BA94-2718CAB41B9A}"/>
    <cellStyle name="Normal 4 2 2 2 2 3 6" xfId="17149" xr:uid="{DE9811F4-7734-4FA6-87B4-B6CD9E6E5A6C}"/>
    <cellStyle name="Normal 4 2 2 2 2 3 7" xfId="29560" xr:uid="{D54D3864-B61F-4C05-B01E-EC61C38B5DEB}"/>
    <cellStyle name="Normal 4 2 2 2 2 3 8" xfId="41973" xr:uid="{1AC9D016-8854-49C8-A4F4-22A2984F947C}"/>
    <cellStyle name="Normal 4 2 2 2 2 3 9" xfId="13638" xr:uid="{1B9C8E03-D9C7-4327-B851-C51BDE4F4494}"/>
    <cellStyle name="Normal 4 2 2 2 2 4" xfId="1451" xr:uid="{CDE90B31-5A7D-44E4-9DDD-BF8FC1CED498}"/>
    <cellStyle name="Normal 4 2 2 2 2 4 2" xfId="4730" xr:uid="{01AF9892-0820-4ECF-ADE2-FF8C3C9479E5}"/>
    <cellStyle name="Normal 4 2 2 2 2 4 2 2" xfId="8777" xr:uid="{1A60E255-E4DD-4A54-882C-6EED6C92A674}"/>
    <cellStyle name="Normal 4 2 2 2 2 4 2 2 2" xfId="35824" xr:uid="{B1507647-A690-4DB9-9130-8B458DBB4159}"/>
    <cellStyle name="Normal 4 2 2 2 2 4 2 2 3" xfId="48237" xr:uid="{8AD10455-8A48-4295-BDE0-8A428C0D68F2}"/>
    <cellStyle name="Normal 4 2 2 2 2 4 2 2 4" xfId="23413" xr:uid="{11D6F912-9F50-4453-BFA9-48A02FF4C8E8}"/>
    <cellStyle name="Normal 4 2 2 2 2 4 2 3" xfId="31782" xr:uid="{88770BA8-7405-4FAA-A52D-07E8C735EA12}"/>
    <cellStyle name="Normal 4 2 2 2 2 4 2 4" xfId="44195" xr:uid="{A7E2A3C7-6814-4AFD-A26C-E41CCC09DE22}"/>
    <cellStyle name="Normal 4 2 2 2 2 4 2 5" xfId="19371" xr:uid="{D57FBAD8-AB77-4F21-B750-250249E2D589}"/>
    <cellStyle name="Normal 4 2 2 2 2 4 3" xfId="12054" xr:uid="{2289CDAD-BF92-4FB7-9092-FA78F55027E6}"/>
    <cellStyle name="Normal 4 2 2 2 2 4 3 2" xfId="39100" xr:uid="{652531D9-CBB3-4D5C-8B9A-91482224CF95}"/>
    <cellStyle name="Normal 4 2 2 2 2 4 3 3" xfId="51513" xr:uid="{B3ADC162-29FC-42BB-B440-5EE2479D8115}"/>
    <cellStyle name="Normal 4 2 2 2 2 4 3 4" xfId="26689" xr:uid="{9591CE6A-26D4-4A42-B667-FCC4D0ACD246}"/>
    <cellStyle name="Normal 4 2 2 2 2 4 4" xfId="6546" xr:uid="{CDD9F581-9FE9-4C46-BBD6-94FE803D5940}"/>
    <cellStyle name="Normal 4 2 2 2 2 4 4 2" xfId="33593" xr:uid="{C2ABDE35-D550-4563-B8E1-2A5A28ED444E}"/>
    <cellStyle name="Normal 4 2 2 2 2 4 4 3" xfId="46006" xr:uid="{1342658C-96B8-44D9-83F3-A02E62C8E33C}"/>
    <cellStyle name="Normal 4 2 2 2 2 4 4 4" xfId="21182" xr:uid="{2DB68369-5C13-411D-AEB6-3C4B683ADDC6}"/>
    <cellStyle name="Normal 4 2 2 2 2 4 5" xfId="16093" xr:uid="{D459379A-02D5-4110-93FA-6E264D8EF408}"/>
    <cellStyle name="Normal 4 2 2 2 2 4 6" xfId="28504" xr:uid="{07B352AD-68BC-4944-9DA0-47E71FF15095}"/>
    <cellStyle name="Normal 4 2 2 2 2 4 7" xfId="40917" xr:uid="{59F52A11-6C6D-45A5-B15C-A7967760D2C3}"/>
    <cellStyle name="Normal 4 2 2 2 2 4 8" xfId="14278" xr:uid="{EDBED017-C789-4E27-816A-0F8357A0D5ED}"/>
    <cellStyle name="Normal 4 2 2 2 2 5" xfId="3034" xr:uid="{B93A2DBF-C659-4AD8-AEBB-66DE3F31B64A}"/>
    <cellStyle name="Normal 4 2 2 2 2 5 2" xfId="8255" xr:uid="{2904606A-B00D-4739-8F6C-B22C429D414D}"/>
    <cellStyle name="Normal 4 2 2 2 2 5 2 2" xfId="35302" xr:uid="{C08F31C7-B793-4DA6-B99E-E27D5E6DC251}"/>
    <cellStyle name="Normal 4 2 2 2 2 5 2 3" xfId="47715" xr:uid="{10A0D8B0-EA6C-47BE-9FD3-650F177C8DB2}"/>
    <cellStyle name="Normal 4 2 2 2 2 5 2 4" xfId="22891" xr:uid="{DB37A1D7-4916-4CAB-A97A-94BCE534EFDF}"/>
    <cellStyle name="Normal 4 2 2 2 2 5 3" xfId="30086" xr:uid="{22BB3C47-389A-4619-996C-E6D66D3E5AE8}"/>
    <cellStyle name="Normal 4 2 2 2 2 5 4" xfId="42499" xr:uid="{D057DEBB-E933-489C-95E0-74BAE39B051A}"/>
    <cellStyle name="Normal 4 2 2 2 2 5 5" xfId="17675" xr:uid="{25C3E34A-3713-4992-8B87-564A4B2EC41F}"/>
    <cellStyle name="Normal 4 2 2 2 2 6" xfId="929" xr:uid="{1DE692D9-BB79-4BE1-8828-97706BD1FA2D}"/>
    <cellStyle name="Normal 4 2 2 2 2 6 2" xfId="10357" xr:uid="{7BEDC30B-4A28-4239-9028-2E2B0632A927}"/>
    <cellStyle name="Normal 4 2 2 2 2 6 2 2" xfId="37404" xr:uid="{5FC36135-6368-4DF0-8524-C45085C7D7CB}"/>
    <cellStyle name="Normal 4 2 2 2 2 6 2 3" xfId="49817" xr:uid="{C40F2AB8-49B7-4F9B-9B0A-03F2F0193EA3}"/>
    <cellStyle name="Normal 4 2 2 2 2 6 2 4" xfId="24993" xr:uid="{644F3C94-6C26-4F80-B5F7-856CA369EAD4}"/>
    <cellStyle name="Normal 4 2 2 2 2 6 3" xfId="27982" xr:uid="{C5574B80-2100-417F-B5EC-3E3716E1E01A}"/>
    <cellStyle name="Normal 4 2 2 2 2 6 4" xfId="40395" xr:uid="{95C9DE42-CDEB-466A-95A3-006E0013731D}"/>
    <cellStyle name="Normal 4 2 2 2 2 6 5" xfId="15571" xr:uid="{8986FEBE-85E2-446D-9B5B-5B665B845B5D}"/>
    <cellStyle name="Normal 4 2 2 2 2 7" xfId="5302" xr:uid="{77619AB0-C017-47C6-9158-EEA39B68890C}"/>
    <cellStyle name="Normal 4 2 2 2 2 7 2" xfId="32349" xr:uid="{7A185DF0-5A27-4BEB-8B38-1A6DEB60754F}"/>
    <cellStyle name="Normal 4 2 2 2 2 7 3" xfId="44762" xr:uid="{416B2F1A-18D0-4FC4-8B09-DFBE5EA78295}"/>
    <cellStyle name="Normal 4 2 2 2 2 7 4" xfId="19938" xr:uid="{2BA07F3C-C4BD-4DD0-AFD8-254ED08CEAD5}"/>
    <cellStyle name="Normal 4 2 2 2 2 8" xfId="14918" xr:uid="{05C94936-23E6-4C07-95E4-AA23621AB3E8}"/>
    <cellStyle name="Normal 4 2 2 2 2 9" xfId="27329" xr:uid="{BF03E8E7-90C4-4F33-8B5F-6552CB312E9A}"/>
    <cellStyle name="Normal 4 2 2 2 3" xfId="391" xr:uid="{349EEF4E-4D55-477F-ABF2-9A8ED7FE65CF}"/>
    <cellStyle name="Normal 4 2 2 2 3 10" xfId="39857" xr:uid="{A9C9DF1A-7C31-4E69-A9BB-E3AB98902C92}"/>
    <cellStyle name="Normal 4 2 2 2 3 11" xfId="12697" xr:uid="{647B5A18-6D83-400C-91AB-C31246E3AD70}"/>
    <cellStyle name="Normal 4 2 2 2 3 2" xfId="2100" xr:uid="{67811D32-7886-4B60-AE9D-8A07A3995EEF}"/>
    <cellStyle name="Normal 4 2 2 2 3 2 2" xfId="3683" xr:uid="{49079AE7-E4D4-46D5-A1C4-EFFA68240149}"/>
    <cellStyle name="Normal 4 2 2 2 3 2 2 2" xfId="7195" xr:uid="{A3F1C4EE-1976-48DF-AD20-DCB83CEA5E53}"/>
    <cellStyle name="Normal 4 2 2 2 3 2 2 2 2" xfId="34242" xr:uid="{F0391FA1-A8AC-4877-A440-7AA4FD073554}"/>
    <cellStyle name="Normal 4 2 2 2 3 2 2 2 3" xfId="46655" xr:uid="{C3BE533D-4E2B-45B9-88C6-9AE6BBE5152B}"/>
    <cellStyle name="Normal 4 2 2 2 3 2 2 2 4" xfId="21831" xr:uid="{905D08E2-D729-4946-B5E3-4C7FB548D37E}"/>
    <cellStyle name="Normal 4 2 2 2 3 2 2 3" xfId="30735" xr:uid="{B0931F01-3C60-45A2-811E-78E4FF7F8F39}"/>
    <cellStyle name="Normal 4 2 2 2 3 2 2 4" xfId="43148" xr:uid="{C13C3910-2F53-4CC8-B59E-B1C12CFDA3A2}"/>
    <cellStyle name="Normal 4 2 2 2 3 2 2 5" xfId="18324" xr:uid="{4D2680DA-74F6-4AF9-8771-A210C5BF618A}"/>
    <cellStyle name="Normal 4 2 2 2 3 2 3" xfId="9426" xr:uid="{58B71D4A-5F7D-4A3D-9764-51E4BCDFED6C}"/>
    <cellStyle name="Normal 4 2 2 2 3 2 3 2" xfId="36473" xr:uid="{E8D4CDEF-56ED-48A1-AF74-F1C856C38584}"/>
    <cellStyle name="Normal 4 2 2 2 3 2 3 3" xfId="48886" xr:uid="{55FC9052-8301-47AD-B42B-A2C693750B17}"/>
    <cellStyle name="Normal 4 2 2 2 3 2 3 4" xfId="24062" xr:uid="{017DAF3A-1656-4282-8C0E-97F311BFA4CD}"/>
    <cellStyle name="Normal 4 2 2 2 3 2 4" xfId="11006" xr:uid="{F809E378-2DF4-4370-A115-B9E5168A7A55}"/>
    <cellStyle name="Normal 4 2 2 2 3 2 4 2" xfId="38053" xr:uid="{C908D217-3812-4A88-A049-F6137771C7DB}"/>
    <cellStyle name="Normal 4 2 2 2 3 2 4 3" xfId="50466" xr:uid="{C2840F5F-B21B-463F-8617-A56303EFB0F3}"/>
    <cellStyle name="Normal 4 2 2 2 3 2 4 4" xfId="25642" xr:uid="{68E7F5B7-1D04-4E6B-9030-99A2322D8430}"/>
    <cellStyle name="Normal 4 2 2 2 3 2 5" xfId="5849" xr:uid="{6107E8E3-E966-4790-B296-487575F61D02}"/>
    <cellStyle name="Normal 4 2 2 2 3 2 5 2" xfId="32896" xr:uid="{DC246FF8-6DBF-46B5-AF59-956A2EAF2BBE}"/>
    <cellStyle name="Normal 4 2 2 2 3 2 5 3" xfId="45309" xr:uid="{196969F8-19AE-4860-A7DE-8707ED9CFE48}"/>
    <cellStyle name="Normal 4 2 2 2 3 2 5 4" xfId="20485" xr:uid="{1251A4F7-29A4-4692-874B-BD2BB94059FA}"/>
    <cellStyle name="Normal 4 2 2 2 3 2 6" xfId="16742" xr:uid="{858232A3-15BC-461F-92A3-546D74A11474}"/>
    <cellStyle name="Normal 4 2 2 2 3 2 7" xfId="29153" xr:uid="{F8B5D8F6-1FC6-462D-BC55-F05B5646CDF3}"/>
    <cellStyle name="Normal 4 2 2 2 3 2 8" xfId="41566" xr:uid="{3B1156C7-22C0-4795-A7D2-65C58D0543FC}"/>
    <cellStyle name="Normal 4 2 2 2 3 2 9" xfId="13231" xr:uid="{5B8D71F3-1847-4174-AD0E-5D673B010398}"/>
    <cellStyle name="Normal 4 2 2 2 3 3" xfId="2622" xr:uid="{6A04680F-9DC7-42EE-9A83-E5343CD9A714}"/>
    <cellStyle name="Normal 4 2 2 2 3 3 2" xfId="4205" xr:uid="{48E796A1-0D06-4AD1-B7C6-776519A615B3}"/>
    <cellStyle name="Normal 4 2 2 2 3 3 2 2" xfId="7717" xr:uid="{C900EC4E-5B09-431B-A3B5-08F83338FD4F}"/>
    <cellStyle name="Normal 4 2 2 2 3 3 2 2 2" xfId="34764" xr:uid="{2AF60DE1-1E48-49EA-81A2-8C2971EDA8B5}"/>
    <cellStyle name="Normal 4 2 2 2 3 3 2 2 3" xfId="47177" xr:uid="{0D97516E-EEBF-4C55-BD1C-D34AC3DBC9BE}"/>
    <cellStyle name="Normal 4 2 2 2 3 3 2 2 4" xfId="22353" xr:uid="{3329C993-271F-45BE-BBB6-5AA66BDCC5DE}"/>
    <cellStyle name="Normal 4 2 2 2 3 3 2 3" xfId="31257" xr:uid="{38805B95-541F-46FE-AF73-13D229C4DBF7}"/>
    <cellStyle name="Normal 4 2 2 2 3 3 2 4" xfId="43670" xr:uid="{F6B75363-97D6-418C-B836-1DC99E2000C0}"/>
    <cellStyle name="Normal 4 2 2 2 3 3 2 5" xfId="18846" xr:uid="{E86279C2-4ADA-46C6-8975-FE90994C895F}"/>
    <cellStyle name="Normal 4 2 2 2 3 3 3" xfId="9948" xr:uid="{5527005D-AC14-414A-9F46-210E5135D691}"/>
    <cellStyle name="Normal 4 2 2 2 3 3 3 2" xfId="36995" xr:uid="{B66B5843-900B-4074-8929-38E7C8D151AA}"/>
    <cellStyle name="Normal 4 2 2 2 3 3 3 3" xfId="49408" xr:uid="{BCC87E24-829F-4422-A9FC-0C1A69AB26DD}"/>
    <cellStyle name="Normal 4 2 2 2 3 3 3 4" xfId="24584" xr:uid="{84D142D2-DF76-44B5-BCAC-DABD16FEA735}"/>
    <cellStyle name="Normal 4 2 2 2 3 3 4" xfId="11528" xr:uid="{F19D6658-4142-4BD2-9D68-D1CFEBF68621}"/>
    <cellStyle name="Normal 4 2 2 2 3 3 4 2" xfId="38575" xr:uid="{D38DB286-5014-46BF-B003-FD38C7BFF4E1}"/>
    <cellStyle name="Normal 4 2 2 2 3 3 4 3" xfId="50988" xr:uid="{75D383ED-A2A4-47C9-A191-51EF4E664350}"/>
    <cellStyle name="Normal 4 2 2 2 3 3 4 4" xfId="26164" xr:uid="{93B05E36-7CE6-4D38-AB24-1A548EC05036}"/>
    <cellStyle name="Normal 4 2 2 2 3 3 5" xfId="6255" xr:uid="{10AE9F7F-6957-41FF-9D93-B9CC375146AC}"/>
    <cellStyle name="Normal 4 2 2 2 3 3 5 2" xfId="33302" xr:uid="{F2E2765D-907D-4B71-88E1-B8A9100A3F57}"/>
    <cellStyle name="Normal 4 2 2 2 3 3 5 3" xfId="45715" xr:uid="{F96BE738-C4C8-4C43-BAB4-D228C0F77F76}"/>
    <cellStyle name="Normal 4 2 2 2 3 3 5 4" xfId="20891" xr:uid="{247CE759-C8B1-4E73-A14A-EB106EB5ED1F}"/>
    <cellStyle name="Normal 4 2 2 2 3 3 6" xfId="17264" xr:uid="{9EBC31D6-C89B-43A0-8B0B-18D01D7DFA44}"/>
    <cellStyle name="Normal 4 2 2 2 3 3 7" xfId="29675" xr:uid="{E0945998-85D8-4F03-8A9A-3B72B21E73B4}"/>
    <cellStyle name="Normal 4 2 2 2 3 3 8" xfId="42088" xr:uid="{55575331-B8FA-4B3C-A2FE-FA08EF2E3E9A}"/>
    <cellStyle name="Normal 4 2 2 2 3 3 9" xfId="13753" xr:uid="{B1EB5614-E86B-4B1C-A6FD-051781871123}"/>
    <cellStyle name="Normal 4 2 2 2 3 4" xfId="1566" xr:uid="{67AB08B9-21BE-4EC0-85CE-B269151CE86A}"/>
    <cellStyle name="Normal 4 2 2 2 3 4 2" xfId="4845" xr:uid="{79CD845E-3BFF-4D41-B803-F24A8B376233}"/>
    <cellStyle name="Normal 4 2 2 2 3 4 2 2" xfId="8892" xr:uid="{92249CD7-0829-4D44-A48D-820145F55D40}"/>
    <cellStyle name="Normal 4 2 2 2 3 4 2 2 2" xfId="35939" xr:uid="{ABB1AC56-F3C9-4E36-8A62-6D355CC68908}"/>
    <cellStyle name="Normal 4 2 2 2 3 4 2 2 3" xfId="48352" xr:uid="{AC8CA594-591C-407D-9DAB-A588398A95AB}"/>
    <cellStyle name="Normal 4 2 2 2 3 4 2 2 4" xfId="23528" xr:uid="{A11327E4-2C76-4C94-8965-004500B9D488}"/>
    <cellStyle name="Normal 4 2 2 2 3 4 2 3" xfId="31897" xr:uid="{52A644C5-C84E-4A4E-876F-C672560DEB46}"/>
    <cellStyle name="Normal 4 2 2 2 3 4 2 4" xfId="44310" xr:uid="{ED133959-3F4E-4C70-AAE7-8BB96A3417E9}"/>
    <cellStyle name="Normal 4 2 2 2 3 4 2 5" xfId="19486" xr:uid="{E0E46FBE-734D-4493-BD81-8A3A9DE81258}"/>
    <cellStyle name="Normal 4 2 2 2 3 4 3" xfId="12169" xr:uid="{A7DFF359-A5B8-458B-AD96-79E184BA076E}"/>
    <cellStyle name="Normal 4 2 2 2 3 4 3 2" xfId="39215" xr:uid="{93352655-79D9-4231-8044-309E02A0E7CE}"/>
    <cellStyle name="Normal 4 2 2 2 3 4 3 3" xfId="51628" xr:uid="{2AED773D-C87F-437D-85F2-3A0E850A2257}"/>
    <cellStyle name="Normal 4 2 2 2 3 4 3 4" xfId="26804" xr:uid="{028E976C-6252-4FB2-9FE2-9057D52AFD35}"/>
    <cellStyle name="Normal 4 2 2 2 3 4 4" xfId="6661" xr:uid="{F8995AB9-30C2-4B5F-AA3B-21EF91E8D7AB}"/>
    <cellStyle name="Normal 4 2 2 2 3 4 4 2" xfId="33708" xr:uid="{34DAE899-9CF5-48DF-AC5C-D5432B06976A}"/>
    <cellStyle name="Normal 4 2 2 2 3 4 4 3" xfId="46121" xr:uid="{456C85E0-3393-4F61-8363-48FF76298213}"/>
    <cellStyle name="Normal 4 2 2 2 3 4 4 4" xfId="21297" xr:uid="{1B2511E7-20F5-4E2C-8CC2-FA35D651130D}"/>
    <cellStyle name="Normal 4 2 2 2 3 4 5" xfId="16208" xr:uid="{2576AD61-4B8A-46D5-9EF3-E8D94CC1CF02}"/>
    <cellStyle name="Normal 4 2 2 2 3 4 6" xfId="28619" xr:uid="{4D71F8E6-2B33-4D93-A408-C9EB5CAC9F49}"/>
    <cellStyle name="Normal 4 2 2 2 3 4 7" xfId="41032" xr:uid="{A50A6E94-F24B-4E9D-92B1-2A675877095C}"/>
    <cellStyle name="Normal 4 2 2 2 3 4 8" xfId="14393" xr:uid="{D9656120-1EA8-4FCD-9FA7-9D3F6D41A400}"/>
    <cellStyle name="Normal 4 2 2 2 3 5" xfId="3149" xr:uid="{3B98FA4A-6182-4723-B469-820DF3B68D50}"/>
    <cellStyle name="Normal 4 2 2 2 3 5 2" xfId="8370" xr:uid="{4A34CA9A-B6B3-46C1-BCED-1E83BFDE5E98}"/>
    <cellStyle name="Normal 4 2 2 2 3 5 2 2" xfId="35417" xr:uid="{144982F8-966A-4DF8-988B-B952E0B2F9DC}"/>
    <cellStyle name="Normal 4 2 2 2 3 5 2 3" xfId="47830" xr:uid="{C0D41275-1965-4A8B-B62F-B1C16A26B00B}"/>
    <cellStyle name="Normal 4 2 2 2 3 5 2 4" xfId="23006" xr:uid="{E7E32061-119B-4004-BA20-6D151F480051}"/>
    <cellStyle name="Normal 4 2 2 2 3 5 3" xfId="30201" xr:uid="{F2F82C9C-F701-458E-938F-7952098E2E9E}"/>
    <cellStyle name="Normal 4 2 2 2 3 5 4" xfId="42614" xr:uid="{D6AFDDCA-9B36-41B8-ABA0-AC9AF95CBE67}"/>
    <cellStyle name="Normal 4 2 2 2 3 5 5" xfId="17790" xr:uid="{4516E285-E7D7-42C4-A397-2B9D93550E28}"/>
    <cellStyle name="Normal 4 2 2 2 3 6" xfId="1044" xr:uid="{498449C2-4F42-4ABC-B9A9-3039B9D0324A}"/>
    <cellStyle name="Normal 4 2 2 2 3 6 2" xfId="10472" xr:uid="{D7C5DA15-7DFC-4824-825B-39B857671A45}"/>
    <cellStyle name="Normal 4 2 2 2 3 6 2 2" xfId="37519" xr:uid="{BC275D9F-4966-4A93-8B97-4C73D6A3DAD1}"/>
    <cellStyle name="Normal 4 2 2 2 3 6 2 3" xfId="49932" xr:uid="{E4835A13-A982-47ED-A588-ABBC202CC0F2}"/>
    <cellStyle name="Normal 4 2 2 2 3 6 2 4" xfId="25108" xr:uid="{48EADFF5-03DC-4BDD-B211-F342FF327606}"/>
    <cellStyle name="Normal 4 2 2 2 3 6 3" xfId="28097" xr:uid="{74DCB532-3B9C-44AE-B489-C3FA0CB02379}"/>
    <cellStyle name="Normal 4 2 2 2 3 6 4" xfId="40510" xr:uid="{9ACAEBA2-90C9-4549-A36E-9CD197848B52}"/>
    <cellStyle name="Normal 4 2 2 2 3 6 5" xfId="15686" xr:uid="{CE5EF17C-CBED-4EE5-9FC8-AD32E72D79FC}"/>
    <cellStyle name="Normal 4 2 2 2 3 7" xfId="5392" xr:uid="{8EDFA880-06EF-4FEE-A1B7-6A9457071280}"/>
    <cellStyle name="Normal 4 2 2 2 3 7 2" xfId="32439" xr:uid="{1D6EC50D-C8D6-4357-B004-9684ECA28A78}"/>
    <cellStyle name="Normal 4 2 2 2 3 7 3" xfId="44852" xr:uid="{8B7A3386-F805-494B-B31E-BC0C39493339}"/>
    <cellStyle name="Normal 4 2 2 2 3 7 4" xfId="20028" xr:uid="{246E8A21-59BF-4DAC-8D30-CCDE9BFD176C}"/>
    <cellStyle name="Normal 4 2 2 2 3 8" xfId="15033" xr:uid="{9400FBF8-2CFC-4F88-BAF2-1CD5953612F6}"/>
    <cellStyle name="Normal 4 2 2 2 3 9" xfId="27444" xr:uid="{10F6140C-9367-4448-901C-D25B85C40498}"/>
    <cellStyle name="Normal 4 2 2 2 4" xfId="507" xr:uid="{567ECE76-1EE9-43EB-B9F1-5BEE06DCD5C2}"/>
    <cellStyle name="Normal 4 2 2 2 4 10" xfId="39973" xr:uid="{6D32629E-2F26-4AE6-81B4-0CE7F7D40422}"/>
    <cellStyle name="Normal 4 2 2 2 4 11" xfId="12813" xr:uid="{17E069BC-B16C-4171-B949-9A384C7FBA14}"/>
    <cellStyle name="Normal 4 2 2 2 4 2" xfId="2216" xr:uid="{D5C5EA5D-DFA2-4037-AEBE-0D9841DF4683}"/>
    <cellStyle name="Normal 4 2 2 2 4 2 2" xfId="3799" xr:uid="{4504F98F-F105-45EF-BC84-CE9B97F44EBD}"/>
    <cellStyle name="Normal 4 2 2 2 4 2 2 2" xfId="7311" xr:uid="{7125BDAB-C632-45CF-8DE1-044E017A97F1}"/>
    <cellStyle name="Normal 4 2 2 2 4 2 2 2 2" xfId="34358" xr:uid="{B9D54882-A802-4C13-A510-3B5A1A62655A}"/>
    <cellStyle name="Normal 4 2 2 2 4 2 2 2 3" xfId="46771" xr:uid="{3907F003-DE8A-43C1-974F-5B9C02DDA90B}"/>
    <cellStyle name="Normal 4 2 2 2 4 2 2 2 4" xfId="21947" xr:uid="{336FBFE9-1177-488E-9D0D-08CD73C8147C}"/>
    <cellStyle name="Normal 4 2 2 2 4 2 2 3" xfId="30851" xr:uid="{1F4B27ED-3185-45FF-A129-B41358B037AF}"/>
    <cellStyle name="Normal 4 2 2 2 4 2 2 4" xfId="43264" xr:uid="{CFC85687-A94F-4D47-870C-CAFBD1054DB8}"/>
    <cellStyle name="Normal 4 2 2 2 4 2 2 5" xfId="18440" xr:uid="{92EDDFE7-33AA-4B8C-B4B4-32F1EFBF5A0D}"/>
    <cellStyle name="Normal 4 2 2 2 4 2 3" xfId="9542" xr:uid="{DB5EEC3B-F97B-4A09-B548-6C215D00B49D}"/>
    <cellStyle name="Normal 4 2 2 2 4 2 3 2" xfId="36589" xr:uid="{3EAC15A9-5EC0-465B-9A17-A304B9E17AAB}"/>
    <cellStyle name="Normal 4 2 2 2 4 2 3 3" xfId="49002" xr:uid="{2BBEA597-E133-4260-8004-1DE53A57870E}"/>
    <cellStyle name="Normal 4 2 2 2 4 2 3 4" xfId="24178" xr:uid="{A1BAB433-9326-4757-AA18-D824D6F47141}"/>
    <cellStyle name="Normal 4 2 2 2 4 2 4" xfId="11122" xr:uid="{87075A98-D194-4617-9E3E-DC19CA9A91FF}"/>
    <cellStyle name="Normal 4 2 2 2 4 2 4 2" xfId="38169" xr:uid="{C5A74101-20EC-4901-9DF8-345C933A32C6}"/>
    <cellStyle name="Normal 4 2 2 2 4 2 4 3" xfId="50582" xr:uid="{C2F163CC-3D93-456B-A39D-21FFDC1E0546}"/>
    <cellStyle name="Normal 4 2 2 2 4 2 4 4" xfId="25758" xr:uid="{57854789-8D97-424B-9C47-FDA8F5179AA9}"/>
    <cellStyle name="Normal 4 2 2 2 4 2 5" xfId="5965" xr:uid="{130FD7D5-E89F-43B3-90AF-B6994A796F7E}"/>
    <cellStyle name="Normal 4 2 2 2 4 2 5 2" xfId="33012" xr:uid="{8FEC6085-2E21-40C7-BC2F-51C99A74442A}"/>
    <cellStyle name="Normal 4 2 2 2 4 2 5 3" xfId="45425" xr:uid="{D1073112-4AAF-4DED-B706-6AC9463C7D2B}"/>
    <cellStyle name="Normal 4 2 2 2 4 2 5 4" xfId="20601" xr:uid="{6734E378-2951-4307-8926-7F486904CE8F}"/>
    <cellStyle name="Normal 4 2 2 2 4 2 6" xfId="16858" xr:uid="{ADF80211-8BA7-48EA-90AC-23D350406FAE}"/>
    <cellStyle name="Normal 4 2 2 2 4 2 7" xfId="29269" xr:uid="{23D33B47-4961-4DA9-B45E-D0D3E2513E6E}"/>
    <cellStyle name="Normal 4 2 2 2 4 2 8" xfId="41682" xr:uid="{5C513044-D378-4BFA-A3BF-1358F9F45FBE}"/>
    <cellStyle name="Normal 4 2 2 2 4 2 9" xfId="13347" xr:uid="{41AE8700-AD8F-40E6-8452-C7F7373045F5}"/>
    <cellStyle name="Normal 4 2 2 2 4 3" xfId="2738" xr:uid="{183E75A5-1F8A-4C3D-A622-BBEA960CA82E}"/>
    <cellStyle name="Normal 4 2 2 2 4 3 2" xfId="4321" xr:uid="{AEDD9C75-CB1C-4A5B-849A-0588D73D58DE}"/>
    <cellStyle name="Normal 4 2 2 2 4 3 2 2" xfId="7833" xr:uid="{F462D224-9C88-4C1A-A36C-195ED8ED5066}"/>
    <cellStyle name="Normal 4 2 2 2 4 3 2 2 2" xfId="34880" xr:uid="{84565AE6-57C5-4729-9DEC-A5D406D1067D}"/>
    <cellStyle name="Normal 4 2 2 2 4 3 2 2 3" xfId="47293" xr:uid="{2751C4B4-3881-4DC7-86FA-D8D0BA123E0D}"/>
    <cellStyle name="Normal 4 2 2 2 4 3 2 2 4" xfId="22469" xr:uid="{0B4DFEE4-2FEB-4015-8157-AFA7D84922F7}"/>
    <cellStyle name="Normal 4 2 2 2 4 3 2 3" xfId="31373" xr:uid="{E0FF54AD-B321-444F-B2BE-4E48AFB9F125}"/>
    <cellStyle name="Normal 4 2 2 2 4 3 2 4" xfId="43786" xr:uid="{14B4F668-14E6-4D4B-9FBF-5E560BEACAF0}"/>
    <cellStyle name="Normal 4 2 2 2 4 3 2 5" xfId="18962" xr:uid="{26CFD23B-C1D2-426D-AF9B-DD5A651E0727}"/>
    <cellStyle name="Normal 4 2 2 2 4 3 3" xfId="10064" xr:uid="{E2E5BB80-3456-4CBC-8B9B-D5D4E4E1403A}"/>
    <cellStyle name="Normal 4 2 2 2 4 3 3 2" xfId="37111" xr:uid="{9D8349C8-DEE5-40AE-8E72-3547F7B95D86}"/>
    <cellStyle name="Normal 4 2 2 2 4 3 3 3" xfId="49524" xr:uid="{2B100A75-DA1C-44EB-91F8-F025BA04DF70}"/>
    <cellStyle name="Normal 4 2 2 2 4 3 3 4" xfId="24700" xr:uid="{B1827B66-F1BF-4221-8D08-51DDA877932C}"/>
    <cellStyle name="Normal 4 2 2 2 4 3 4" xfId="11644" xr:uid="{CCC8CAB5-5E3C-4F6B-8BDE-53230B416A52}"/>
    <cellStyle name="Normal 4 2 2 2 4 3 4 2" xfId="38691" xr:uid="{E1AB2712-561D-4160-B113-0841940DA51B}"/>
    <cellStyle name="Normal 4 2 2 2 4 3 4 3" xfId="51104" xr:uid="{40C56E3B-519E-4673-9B24-0385A69011FA}"/>
    <cellStyle name="Normal 4 2 2 2 4 3 4 4" xfId="26280" xr:uid="{73954E37-D7A3-4E73-8C1D-2E0526CD341F}"/>
    <cellStyle name="Normal 4 2 2 2 4 3 5" xfId="6371" xr:uid="{9E44DA2A-2EF8-4991-AB74-7033C93FE9AE}"/>
    <cellStyle name="Normal 4 2 2 2 4 3 5 2" xfId="33418" xr:uid="{65C979AE-356C-4E06-8A2B-7367548B3C56}"/>
    <cellStyle name="Normal 4 2 2 2 4 3 5 3" xfId="45831" xr:uid="{E8128066-751A-49A0-B3C0-270A8117441C}"/>
    <cellStyle name="Normal 4 2 2 2 4 3 5 4" xfId="21007" xr:uid="{4B4A5736-102A-43F7-B54B-81A6971AD20C}"/>
    <cellStyle name="Normal 4 2 2 2 4 3 6" xfId="17380" xr:uid="{72C998A4-A2A5-4827-8EDD-CA3F824DFED9}"/>
    <cellStyle name="Normal 4 2 2 2 4 3 7" xfId="29791" xr:uid="{8F6E946A-F33F-4D9A-AF60-3FFFE4F75601}"/>
    <cellStyle name="Normal 4 2 2 2 4 3 8" xfId="42204" xr:uid="{468BB5B2-8BAE-41E2-9793-458641B13F03}"/>
    <cellStyle name="Normal 4 2 2 2 4 3 9" xfId="13869" xr:uid="{A058E1BB-BA96-422C-B334-3BD9EE470C91}"/>
    <cellStyle name="Normal 4 2 2 2 4 4" xfId="1682" xr:uid="{74547EEA-DD78-4AE3-9E9C-D2C8F37667A7}"/>
    <cellStyle name="Normal 4 2 2 2 4 4 2" xfId="4961" xr:uid="{2D4B134D-3B63-49AD-8B7E-1E3356999827}"/>
    <cellStyle name="Normal 4 2 2 2 4 4 2 2" xfId="9008" xr:uid="{E67C46FA-E866-4376-8CE1-BD72D3E805CB}"/>
    <cellStyle name="Normal 4 2 2 2 4 4 2 2 2" xfId="36055" xr:uid="{EFC30C60-9F92-40EF-8651-A916F5D57F2F}"/>
    <cellStyle name="Normal 4 2 2 2 4 4 2 2 3" xfId="48468" xr:uid="{D422960D-438E-4A03-988E-FE740CA4B381}"/>
    <cellStyle name="Normal 4 2 2 2 4 4 2 2 4" xfId="23644" xr:uid="{525D6284-29E7-402F-AF6F-253CBDB773CC}"/>
    <cellStyle name="Normal 4 2 2 2 4 4 2 3" xfId="32013" xr:uid="{3DDDC5C5-557C-4591-8BE6-FF8CB0A6927B}"/>
    <cellStyle name="Normal 4 2 2 2 4 4 2 4" xfId="44426" xr:uid="{A5A31260-1F30-4923-9AFA-F17F29766A89}"/>
    <cellStyle name="Normal 4 2 2 2 4 4 2 5" xfId="19602" xr:uid="{7E758A5F-45AB-4488-97C6-1196DF7AF27F}"/>
    <cellStyle name="Normal 4 2 2 2 4 4 3" xfId="12285" xr:uid="{7CB5320A-1451-444C-BD4C-A6814DAEBB06}"/>
    <cellStyle name="Normal 4 2 2 2 4 4 3 2" xfId="39331" xr:uid="{2ECBAC1D-B14D-44B7-8466-B1D900F9AF34}"/>
    <cellStyle name="Normal 4 2 2 2 4 4 3 3" xfId="51744" xr:uid="{08D61774-56B6-44E5-8543-8451A13D7B03}"/>
    <cellStyle name="Normal 4 2 2 2 4 4 3 4" xfId="26920" xr:uid="{113303C8-ACD9-40CD-B4D0-60FEB302DE35}"/>
    <cellStyle name="Normal 4 2 2 2 4 4 4" xfId="6777" xr:uid="{29002CFE-2FA9-4EA4-A0E4-A046266D873B}"/>
    <cellStyle name="Normal 4 2 2 2 4 4 4 2" xfId="33824" xr:uid="{F1EF48E7-80A6-4D23-A410-F2B83568C445}"/>
    <cellStyle name="Normal 4 2 2 2 4 4 4 3" xfId="46237" xr:uid="{2BC197EF-3DFF-491E-AFDC-7128846C5C10}"/>
    <cellStyle name="Normal 4 2 2 2 4 4 4 4" xfId="21413" xr:uid="{DC97284B-1EAF-4271-B35B-CA8ED2180730}"/>
    <cellStyle name="Normal 4 2 2 2 4 4 5" xfId="16324" xr:uid="{7623CEBC-4327-4A6E-B7B1-3689BA72577B}"/>
    <cellStyle name="Normal 4 2 2 2 4 4 6" xfId="28735" xr:uid="{983CD357-B791-49FE-AAB1-F410912AE8FC}"/>
    <cellStyle name="Normal 4 2 2 2 4 4 7" xfId="41148" xr:uid="{E6A3999B-4C8B-482F-BA25-B5DE0DD74F8F}"/>
    <cellStyle name="Normal 4 2 2 2 4 4 8" xfId="14509" xr:uid="{CC09F0A2-85A7-4EA8-9843-172FC11DBC75}"/>
    <cellStyle name="Normal 4 2 2 2 4 5" xfId="3265" xr:uid="{03558BD9-AB97-4749-83B9-36474B05CD20}"/>
    <cellStyle name="Normal 4 2 2 2 4 5 2" xfId="8486" xr:uid="{91EDA34B-6148-49BC-BC99-695825795858}"/>
    <cellStyle name="Normal 4 2 2 2 4 5 2 2" xfId="35533" xr:uid="{F64008E4-19A1-4F41-B208-5A75080447BE}"/>
    <cellStyle name="Normal 4 2 2 2 4 5 2 3" xfId="47946" xr:uid="{E3281061-941F-4026-87D0-5DD5CB9CCB81}"/>
    <cellStyle name="Normal 4 2 2 2 4 5 2 4" xfId="23122" xr:uid="{F380F1D4-B693-42A3-86FD-9DA7E55AC745}"/>
    <cellStyle name="Normal 4 2 2 2 4 5 3" xfId="30317" xr:uid="{51FE8270-564E-463B-9B07-4647EDC80C00}"/>
    <cellStyle name="Normal 4 2 2 2 4 5 4" xfId="42730" xr:uid="{C4277317-59FA-4C49-B506-E2279431C57E}"/>
    <cellStyle name="Normal 4 2 2 2 4 5 5" xfId="17906" xr:uid="{2DE9B13C-DE67-4FD2-8F2B-9A57FA92587A}"/>
    <cellStyle name="Normal 4 2 2 2 4 6" xfId="1160" xr:uid="{1C917076-6555-44CE-9304-84B577ECE124}"/>
    <cellStyle name="Normal 4 2 2 2 4 6 2" xfId="10588" xr:uid="{A6806209-9E85-45F3-826E-AC809D4CAF6E}"/>
    <cellStyle name="Normal 4 2 2 2 4 6 2 2" xfId="37635" xr:uid="{8D20E9BC-DCB4-4EC6-8616-1CE48496FC28}"/>
    <cellStyle name="Normal 4 2 2 2 4 6 2 3" xfId="50048" xr:uid="{422A110B-5F6C-407F-8362-2E6C88300BEB}"/>
    <cellStyle name="Normal 4 2 2 2 4 6 2 4" xfId="25224" xr:uid="{66F0D2CA-7E4E-4669-A526-5726B4612785}"/>
    <cellStyle name="Normal 4 2 2 2 4 6 3" xfId="28213" xr:uid="{2AE95A11-E208-46AB-825E-0E4830A32029}"/>
    <cellStyle name="Normal 4 2 2 2 4 6 4" xfId="40626" xr:uid="{051CC03F-420E-4CF4-8CEF-9BA6CD988962}"/>
    <cellStyle name="Normal 4 2 2 2 4 6 5" xfId="15802" xr:uid="{54F63EBC-71A2-44A2-8B65-88ABCB1D3C71}"/>
    <cellStyle name="Normal 4 2 2 2 4 7" xfId="5478" xr:uid="{4748D209-7BB1-48DC-965D-BEAA4D8E8682}"/>
    <cellStyle name="Normal 4 2 2 2 4 7 2" xfId="32525" xr:uid="{AA8250D5-C0F2-4B7B-9D00-653A6451A7B6}"/>
    <cellStyle name="Normal 4 2 2 2 4 7 3" xfId="44938" xr:uid="{F03854CA-7FEE-4FDB-9FC3-320DAA181A49}"/>
    <cellStyle name="Normal 4 2 2 2 4 7 4" xfId="20114" xr:uid="{4AD60E24-4F51-4525-9702-65F18C46506F}"/>
    <cellStyle name="Normal 4 2 2 2 4 8" xfId="15149" xr:uid="{E6CF56A8-109E-4D43-B92F-D02FA6F65F1B}"/>
    <cellStyle name="Normal 4 2 2 2 4 9" xfId="27560" xr:uid="{3686344B-03FC-4074-8674-E57D8BE50CCC}"/>
    <cellStyle name="Normal 4 2 2 2 5" xfId="623" xr:uid="{50D35134-783D-4E4B-B742-8FF26A24D38D}"/>
    <cellStyle name="Normal 4 2 2 2 5 10" xfId="12929" xr:uid="{9B17670D-DD77-4EC2-821E-70A3BA6BE794}"/>
    <cellStyle name="Normal 4 2 2 2 5 2" xfId="2854" xr:uid="{3208AA3A-A5EE-497B-831A-2797B39778B8}"/>
    <cellStyle name="Normal 4 2 2 2 5 2 2" xfId="4437" xr:uid="{52B31B82-64D9-470A-8E30-E7999DFC9D27}"/>
    <cellStyle name="Normal 4 2 2 2 5 2 2 2" xfId="10180" xr:uid="{A909DDF9-1E61-42B0-94DB-FF3CD05C8EEE}"/>
    <cellStyle name="Normal 4 2 2 2 5 2 2 2 2" xfId="37227" xr:uid="{69335590-E6E7-40C9-8CC9-A33E6A676771}"/>
    <cellStyle name="Normal 4 2 2 2 5 2 2 2 3" xfId="49640" xr:uid="{831308D3-4FF4-4470-AC1B-F64503A5BBC7}"/>
    <cellStyle name="Normal 4 2 2 2 5 2 2 2 4" xfId="24816" xr:uid="{AA8FFCAD-8D39-4617-991F-6E54A35AF755}"/>
    <cellStyle name="Normal 4 2 2 2 5 2 2 3" xfId="31489" xr:uid="{207F2683-22A0-4AEB-A8D5-BFE281F3E9C4}"/>
    <cellStyle name="Normal 4 2 2 2 5 2 2 4" xfId="43902" xr:uid="{39E222D0-2776-4B32-9F80-3BCC8C994AD1}"/>
    <cellStyle name="Normal 4 2 2 2 5 2 2 5" xfId="19078" xr:uid="{E55E3A6C-48BD-48E9-AF5A-0287FA2CFD70}"/>
    <cellStyle name="Normal 4 2 2 2 5 2 3" xfId="11760" xr:uid="{FFC75063-ED44-49E8-BB86-402978E936EC}"/>
    <cellStyle name="Normal 4 2 2 2 5 2 3 2" xfId="38807" xr:uid="{1844567F-6975-4341-A99B-92B8924ECB89}"/>
    <cellStyle name="Normal 4 2 2 2 5 2 3 3" xfId="51220" xr:uid="{F85FEBDB-15F7-4904-B6E3-EA889D946234}"/>
    <cellStyle name="Normal 4 2 2 2 5 2 3 4" xfId="26396" xr:uid="{256FB210-2956-49D0-BDDD-9F78890F2853}"/>
    <cellStyle name="Normal 4 2 2 2 5 2 4" xfId="7949" xr:uid="{ABFDD80A-3299-4B58-8765-5AFD6854AE97}"/>
    <cellStyle name="Normal 4 2 2 2 5 2 4 2" xfId="34996" xr:uid="{836AA03F-B846-43C4-8438-13AABC2C026E}"/>
    <cellStyle name="Normal 4 2 2 2 5 2 4 3" xfId="47409" xr:uid="{116253D7-9B38-47B1-AB87-B6956E6A1BC1}"/>
    <cellStyle name="Normal 4 2 2 2 5 2 4 4" xfId="22585" xr:uid="{1A6E6140-6A10-474D-95F5-1A3A7FE94286}"/>
    <cellStyle name="Normal 4 2 2 2 5 2 5" xfId="17496" xr:uid="{F6D8B71A-E2EC-47F8-A4B3-BCFD6492A888}"/>
    <cellStyle name="Normal 4 2 2 2 5 2 6" xfId="29907" xr:uid="{D04227FC-CD03-459A-A65D-B0B3EE9C6EEE}"/>
    <cellStyle name="Normal 4 2 2 2 5 2 7" xfId="42320" xr:uid="{6889191F-CFF7-401D-A6F5-2EB370E9788A}"/>
    <cellStyle name="Normal 4 2 2 2 5 2 8" xfId="13985" xr:uid="{806A1D01-A8D7-4595-BB58-241E5805FA1C}"/>
    <cellStyle name="Normal 4 2 2 2 5 3" xfId="1798" xr:uid="{6D7D0662-9C23-4AE2-84A1-1F79D78F09FE}"/>
    <cellStyle name="Normal 4 2 2 2 5 3 2" xfId="5077" xr:uid="{8AB593E4-9E79-4FF8-8D04-FE0365744497}"/>
    <cellStyle name="Normal 4 2 2 2 5 3 2 2" xfId="9124" xr:uid="{41CA9964-32C2-48C6-9504-D966B991DAE5}"/>
    <cellStyle name="Normal 4 2 2 2 5 3 2 2 2" xfId="36171" xr:uid="{D0D3E95A-AC87-4979-A4ED-DB22A27A9661}"/>
    <cellStyle name="Normal 4 2 2 2 5 3 2 2 3" xfId="48584" xr:uid="{A567E9DC-9CFF-4BAF-A932-BEBBF8E285D3}"/>
    <cellStyle name="Normal 4 2 2 2 5 3 2 2 4" xfId="23760" xr:uid="{2B438BC3-18A2-41A1-962D-88DF06F2EC58}"/>
    <cellStyle name="Normal 4 2 2 2 5 3 2 3" xfId="32129" xr:uid="{0A379E3E-C355-4146-A67D-022785BC5F1C}"/>
    <cellStyle name="Normal 4 2 2 2 5 3 2 4" xfId="44542" xr:uid="{E37A63F1-F860-439E-81F6-F373C0C04DAF}"/>
    <cellStyle name="Normal 4 2 2 2 5 3 2 5" xfId="19718" xr:uid="{CFF6A33D-7A63-4F6D-9281-E4CAB3B88D07}"/>
    <cellStyle name="Normal 4 2 2 2 5 3 3" xfId="12401" xr:uid="{1F2F3FF6-5CB5-436D-949D-335B6DD74660}"/>
    <cellStyle name="Normal 4 2 2 2 5 3 3 2" xfId="39447" xr:uid="{C88CCAD3-4679-493D-A345-1523A2BE6D1B}"/>
    <cellStyle name="Normal 4 2 2 2 5 3 3 3" xfId="51860" xr:uid="{784628EB-A975-43A4-88BB-D56DAE615D7E}"/>
    <cellStyle name="Normal 4 2 2 2 5 3 3 4" xfId="27036" xr:uid="{EA592F78-41E0-41EE-ACFF-F94408408FAF}"/>
    <cellStyle name="Normal 4 2 2 2 5 3 4" xfId="6893" xr:uid="{4627BB2A-35D0-451A-8F1D-39F6B3CA3412}"/>
    <cellStyle name="Normal 4 2 2 2 5 3 4 2" xfId="33940" xr:uid="{CE063159-7DC1-4D81-95E1-9D5654E10DDF}"/>
    <cellStyle name="Normal 4 2 2 2 5 3 4 3" xfId="46353" xr:uid="{C51D7106-E0C4-418F-94EB-471164837095}"/>
    <cellStyle name="Normal 4 2 2 2 5 3 4 4" xfId="21529" xr:uid="{4702E16F-6E7D-4B06-BF7D-6398F16D2F36}"/>
    <cellStyle name="Normal 4 2 2 2 5 3 5" xfId="16440" xr:uid="{7DA238B9-BDCC-4F85-B984-8BF20D0EB320}"/>
    <cellStyle name="Normal 4 2 2 2 5 3 6" xfId="28851" xr:uid="{2ED7F3CD-7221-4B26-A72F-6C878BABA8E0}"/>
    <cellStyle name="Normal 4 2 2 2 5 3 7" xfId="41264" xr:uid="{965F080A-5BFE-4D00-B8E2-48B0954A9255}"/>
    <cellStyle name="Normal 4 2 2 2 5 3 8" xfId="14625" xr:uid="{EA4E1970-4ECF-40BE-9D71-49834057FD68}"/>
    <cellStyle name="Normal 4 2 2 2 5 4" xfId="3381" xr:uid="{E15B8782-9479-4713-ADF9-4AD211198FCF}"/>
    <cellStyle name="Normal 4 2 2 2 5 4 2" xfId="8602" xr:uid="{CEFEF9A9-95D1-42CA-93DD-C1A5C981033E}"/>
    <cellStyle name="Normal 4 2 2 2 5 4 2 2" xfId="35649" xr:uid="{FE236333-19E0-4BC2-B88E-7C71AE3E690A}"/>
    <cellStyle name="Normal 4 2 2 2 5 4 2 3" xfId="48062" xr:uid="{E4F2AC94-BB8E-49B1-BA08-9EBC170F6383}"/>
    <cellStyle name="Normal 4 2 2 2 5 4 2 4" xfId="23238" xr:uid="{C6F37C5A-13F6-4784-845F-C8FEFF9A932F}"/>
    <cellStyle name="Normal 4 2 2 2 5 4 3" xfId="30433" xr:uid="{E9067FA5-3824-4C86-8487-D7FB2CADFC4C}"/>
    <cellStyle name="Normal 4 2 2 2 5 4 4" xfId="42846" xr:uid="{BBF89C91-C83F-43B9-8B60-C070B0BD113F}"/>
    <cellStyle name="Normal 4 2 2 2 5 4 5" xfId="18022" xr:uid="{A0A60907-5B22-4368-92A3-9D46257103BF}"/>
    <cellStyle name="Normal 4 2 2 2 5 5" xfId="1276" xr:uid="{B9A23946-7FDC-4D20-A3BE-8FF08E938D62}"/>
    <cellStyle name="Normal 4 2 2 2 5 5 2" xfId="10704" xr:uid="{2FCAEBF4-B996-48A3-8E4F-CE0817E6A264}"/>
    <cellStyle name="Normal 4 2 2 2 5 5 2 2" xfId="37751" xr:uid="{B40CCA33-8F0E-473C-8A9C-F2C156FFFF74}"/>
    <cellStyle name="Normal 4 2 2 2 5 5 2 3" xfId="50164" xr:uid="{FF38F7D6-05DC-48A1-BA44-6C34C3982973}"/>
    <cellStyle name="Normal 4 2 2 2 5 5 2 4" xfId="25340" xr:uid="{8B3FB0E0-5CA9-4D4E-9BC5-FAB153076900}"/>
    <cellStyle name="Normal 4 2 2 2 5 5 3" xfId="28329" xr:uid="{88E3B518-D3B3-4CE3-8A38-E4821F3B023C}"/>
    <cellStyle name="Normal 4 2 2 2 5 5 4" xfId="40742" xr:uid="{38C10A3F-5009-4B5E-95BB-5E3334F32E61}"/>
    <cellStyle name="Normal 4 2 2 2 5 5 5" xfId="15918" xr:uid="{709DF32D-02A0-4EF9-9FB4-6633961669A6}"/>
    <cellStyle name="Normal 4 2 2 2 5 6" xfId="5561" xr:uid="{E822949E-E1A2-49D3-9784-AFBE5CAEEFF7}"/>
    <cellStyle name="Normal 4 2 2 2 5 6 2" xfId="32608" xr:uid="{09853021-343C-46A3-A6E8-08C0627E1E35}"/>
    <cellStyle name="Normal 4 2 2 2 5 6 3" xfId="45021" xr:uid="{EFAA6914-2E87-4E32-B744-F16DF72A2718}"/>
    <cellStyle name="Normal 4 2 2 2 5 6 4" xfId="20197" xr:uid="{2F012D39-B788-4AFC-80E7-A84F178F6182}"/>
    <cellStyle name="Normal 4 2 2 2 5 7" xfId="15265" xr:uid="{FBAB00C4-4F9C-41B7-AFEE-D7505979CA14}"/>
    <cellStyle name="Normal 4 2 2 2 5 8" xfId="27676" xr:uid="{CEA6269C-FB22-46D3-9CF1-6ED3C62834B6}"/>
    <cellStyle name="Normal 4 2 2 2 5 9" xfId="40089" xr:uid="{E70B84AB-B093-4F3B-80C6-5A3836E540B8}"/>
    <cellStyle name="Normal 4 2 2 2 6" xfId="189" xr:uid="{6B2CAD7D-4487-4A03-85DD-A1B22D54CE85}"/>
    <cellStyle name="Normal 4 2 2 2 6 10" xfId="13029" xr:uid="{D4782C17-C0CB-4764-97A6-E1227F674476}"/>
    <cellStyle name="Normal 4 2 2 2 6 2" xfId="2420" xr:uid="{B82B6A6E-4FF3-453B-A643-3B98D2752D8A}"/>
    <cellStyle name="Normal 4 2 2 2 6 2 2" xfId="4003" xr:uid="{601B48F7-84B7-4345-B8E8-4B33E637B4F7}"/>
    <cellStyle name="Normal 4 2 2 2 6 2 2 2" xfId="9746" xr:uid="{DA972FAC-AF4C-469A-81C1-8F321E59760C}"/>
    <cellStyle name="Normal 4 2 2 2 6 2 2 2 2" xfId="36793" xr:uid="{106FA0FD-A722-4678-8B79-B8968D406A94}"/>
    <cellStyle name="Normal 4 2 2 2 6 2 2 2 3" xfId="49206" xr:uid="{EA56B267-D47E-479A-9FD6-1A960138B7C0}"/>
    <cellStyle name="Normal 4 2 2 2 6 2 2 2 4" xfId="24382" xr:uid="{D284138B-564A-4695-9A09-307D7D462C26}"/>
    <cellStyle name="Normal 4 2 2 2 6 2 2 3" xfId="31055" xr:uid="{0D812B5E-03A5-4471-9A47-CCFCF6077E10}"/>
    <cellStyle name="Normal 4 2 2 2 6 2 2 4" xfId="43468" xr:uid="{4FF9E956-A4C2-46CF-B33C-83128473D1F6}"/>
    <cellStyle name="Normal 4 2 2 2 6 2 2 5" xfId="18644" xr:uid="{71FB8B95-8F61-4530-86D4-22A9613B44F6}"/>
    <cellStyle name="Normal 4 2 2 2 6 2 3" xfId="11326" xr:uid="{48F22CDB-3B0C-4EA3-9718-0F522BB40309}"/>
    <cellStyle name="Normal 4 2 2 2 6 2 3 2" xfId="38373" xr:uid="{2921F92E-8ABE-4CDD-BBC0-13693E2A3502}"/>
    <cellStyle name="Normal 4 2 2 2 6 2 3 3" xfId="50786" xr:uid="{659C99F7-AB91-4BBA-8628-FBC362F70C88}"/>
    <cellStyle name="Normal 4 2 2 2 6 2 3 4" xfId="25962" xr:uid="{CB663660-F07E-4DE8-8C1D-0413EFBB1FAB}"/>
    <cellStyle name="Normal 4 2 2 2 6 2 4" xfId="7515" xr:uid="{C4F8B896-A359-4564-AFA4-53010216C7C0}"/>
    <cellStyle name="Normal 4 2 2 2 6 2 4 2" xfId="34562" xr:uid="{4E33BBBB-6192-48CE-8D9C-16EE9D123AD2}"/>
    <cellStyle name="Normal 4 2 2 2 6 2 4 3" xfId="46975" xr:uid="{80F62A46-F287-4BF9-A6D0-E02778FF3464}"/>
    <cellStyle name="Normal 4 2 2 2 6 2 4 4" xfId="22151" xr:uid="{32D6328A-348D-4B96-BF60-1118BDFDA038}"/>
    <cellStyle name="Normal 4 2 2 2 6 2 5" xfId="17062" xr:uid="{76A3DCCE-0611-43AB-89EE-59346DBEEE02}"/>
    <cellStyle name="Normal 4 2 2 2 6 2 6" xfId="29473" xr:uid="{0AF7C710-2C7C-46B3-BE7E-A4F25654D030}"/>
    <cellStyle name="Normal 4 2 2 2 6 2 7" xfId="41886" xr:uid="{8856D5E9-EFC8-45ED-84F7-876CC5FE5585}"/>
    <cellStyle name="Normal 4 2 2 2 6 2 8" xfId="13551" xr:uid="{E5AAC8FE-8191-441D-B549-E3616A01E276}"/>
    <cellStyle name="Normal 4 2 2 2 6 3" xfId="1898" xr:uid="{59E50CE0-BD18-4C34-80A5-B325873B828A}"/>
    <cellStyle name="Normal 4 2 2 2 6 3 2" xfId="4643" xr:uid="{7DCD7FB9-623D-4143-909D-719E9512FE65}"/>
    <cellStyle name="Normal 4 2 2 2 6 3 2 2" xfId="9224" xr:uid="{2E72EA2F-A82E-4F33-8217-5960DE162A81}"/>
    <cellStyle name="Normal 4 2 2 2 6 3 2 2 2" xfId="36271" xr:uid="{DCCB9461-2AAE-449F-8EB9-804615ACFC3D}"/>
    <cellStyle name="Normal 4 2 2 2 6 3 2 2 3" xfId="48684" xr:uid="{AFFAB0A6-1A57-4AFC-91B7-FB3C32A8E459}"/>
    <cellStyle name="Normal 4 2 2 2 6 3 2 2 4" xfId="23860" xr:uid="{AE75BBA7-7BF4-4801-AB1F-A315CAF113F7}"/>
    <cellStyle name="Normal 4 2 2 2 6 3 2 3" xfId="31695" xr:uid="{7E09A81D-5A0B-4474-ADA6-189CCCF9C23C}"/>
    <cellStyle name="Normal 4 2 2 2 6 3 2 4" xfId="44108" xr:uid="{F19C37A8-781C-47B5-A744-06F471AFBB06}"/>
    <cellStyle name="Normal 4 2 2 2 6 3 2 5" xfId="19284" xr:uid="{26021D3C-011D-43A0-9AD7-3DEAACF91AED}"/>
    <cellStyle name="Normal 4 2 2 2 6 3 3" xfId="11967" xr:uid="{981E196E-E686-4D44-85C7-6E060525E2C6}"/>
    <cellStyle name="Normal 4 2 2 2 6 3 3 2" xfId="39013" xr:uid="{125F5429-E11F-4E74-80BF-C4BE8A14A2ED}"/>
    <cellStyle name="Normal 4 2 2 2 6 3 3 3" xfId="51426" xr:uid="{2C2601F6-8815-409A-80E0-146C2904D005}"/>
    <cellStyle name="Normal 4 2 2 2 6 3 3 4" xfId="26602" xr:uid="{EE7972E3-9938-4BA8-A0A3-93CFD6F88562}"/>
    <cellStyle name="Normal 4 2 2 2 6 3 4" xfId="6993" xr:uid="{BC597250-1552-4FCF-8A8E-F07548C0D19E}"/>
    <cellStyle name="Normal 4 2 2 2 6 3 4 2" xfId="34040" xr:uid="{D3C7DDC2-DD2B-4B79-BD5D-B3BF24022181}"/>
    <cellStyle name="Normal 4 2 2 2 6 3 4 3" xfId="46453" xr:uid="{E6F7BAF8-8C65-4036-B422-B3C35998E79E}"/>
    <cellStyle name="Normal 4 2 2 2 6 3 4 4" xfId="21629" xr:uid="{C57FC86E-0036-41BC-A518-67548860E334}"/>
    <cellStyle name="Normal 4 2 2 2 6 3 5" xfId="16540" xr:uid="{A60CA703-502B-4AC7-AE6B-F2DFF940C970}"/>
    <cellStyle name="Normal 4 2 2 2 6 3 6" xfId="28951" xr:uid="{ED91232C-9BCD-4D3A-B0C1-4137B79FB545}"/>
    <cellStyle name="Normal 4 2 2 2 6 3 7" xfId="41364" xr:uid="{88187D8A-1F4C-46F7-895D-C2D0180A6BB8}"/>
    <cellStyle name="Normal 4 2 2 2 6 3 8" xfId="14191" xr:uid="{F1199EF8-0D7D-4244-B95A-7F24B59DA98F}"/>
    <cellStyle name="Normal 4 2 2 2 6 4" xfId="3481" xr:uid="{C7074FE2-DFC1-4BCC-AD38-7D0120164949}"/>
    <cellStyle name="Normal 4 2 2 2 6 4 2" xfId="8168" xr:uid="{A63210F1-87D9-46AE-A4F2-BB9D2B57B73F}"/>
    <cellStyle name="Normal 4 2 2 2 6 4 2 2" xfId="35215" xr:uid="{AE37C208-31BF-48DD-A1D2-EDB40F16F109}"/>
    <cellStyle name="Normal 4 2 2 2 6 4 2 3" xfId="47628" xr:uid="{6F38BAAB-E089-44F6-BAD8-DC9496BF2C08}"/>
    <cellStyle name="Normal 4 2 2 2 6 4 2 4" xfId="22804" xr:uid="{F3356B69-DADC-45E6-B5B0-1AB5E9CA80B9}"/>
    <cellStyle name="Normal 4 2 2 2 6 4 3" xfId="30533" xr:uid="{2AA0A007-EBD9-40A3-BC89-9B2C9A2F89CD}"/>
    <cellStyle name="Normal 4 2 2 2 6 4 4" xfId="42946" xr:uid="{C8AB494C-2AF2-43A7-9BDC-A57314C5E16D}"/>
    <cellStyle name="Normal 4 2 2 2 6 4 5" xfId="18122" xr:uid="{4ABB8E12-CDFD-4676-B174-239B07360BFA}"/>
    <cellStyle name="Normal 4 2 2 2 6 5" xfId="842" xr:uid="{CA8A907D-B359-4462-A428-5191B1A57FF1}"/>
    <cellStyle name="Normal 4 2 2 2 6 5 2" xfId="10804" xr:uid="{D20EAA04-7A2F-4325-85F2-6959F8E02734}"/>
    <cellStyle name="Normal 4 2 2 2 6 5 2 2" xfId="37851" xr:uid="{70CA1F6F-6ED8-44B8-A1A0-27F103FF3CC0}"/>
    <cellStyle name="Normal 4 2 2 2 6 5 2 3" xfId="50264" xr:uid="{69FBB137-0050-4879-B67E-5511577C0B29}"/>
    <cellStyle name="Normal 4 2 2 2 6 5 2 4" xfId="25440" xr:uid="{C681F846-896F-4F8D-BB2F-E81050ACEDCA}"/>
    <cellStyle name="Normal 4 2 2 2 6 5 3" xfId="27895" xr:uid="{8CD1255D-0D90-4748-ABD7-86BC1ECEF435}"/>
    <cellStyle name="Normal 4 2 2 2 6 5 4" xfId="40308" xr:uid="{C5CB6615-2F4B-4FF3-8C44-ECAD8471654E}"/>
    <cellStyle name="Normal 4 2 2 2 6 5 5" xfId="15484" xr:uid="{4E955049-89E4-4192-9681-92B5B1EDFC09}"/>
    <cellStyle name="Normal 4 2 2 2 6 6" xfId="5647" xr:uid="{7790F5B0-27B5-429D-A24F-43B362F6EE1E}"/>
    <cellStyle name="Normal 4 2 2 2 6 6 2" xfId="32694" xr:uid="{32E114C9-4396-4C1D-8A70-88FA6C472FC3}"/>
    <cellStyle name="Normal 4 2 2 2 6 6 3" xfId="45107" xr:uid="{C342B4C4-C753-4F2A-B7F8-9C91B187AD5D}"/>
    <cellStyle name="Normal 4 2 2 2 6 6 4" xfId="20283" xr:uid="{01037199-5800-44C2-B935-FB719D69292D}"/>
    <cellStyle name="Normal 4 2 2 2 6 7" xfId="14831" xr:uid="{B6E663B6-1855-4D88-865B-AB949B1C4A23}"/>
    <cellStyle name="Normal 4 2 2 2 6 8" xfId="27242" xr:uid="{15A3B795-59FD-4AA9-A784-DB53675BEA72}"/>
    <cellStyle name="Normal 4 2 2 2 6 9" xfId="39655" xr:uid="{2BF5A92F-3057-45E6-9383-65998C4905DD}"/>
    <cellStyle name="Normal 4 2 2 2 7" xfId="2332" xr:uid="{5DE16079-D9A9-473D-A98C-F4BB0097C2EB}"/>
    <cellStyle name="Normal 4 2 2 2 7 2" xfId="3915" xr:uid="{DE1C2306-0655-4C9C-BA70-B6757B1BD6DA}"/>
    <cellStyle name="Normal 4 2 2 2 7 2 2" xfId="7427" xr:uid="{C28F0019-AE7D-4591-8862-8CE5526D89BD}"/>
    <cellStyle name="Normal 4 2 2 2 7 2 2 2" xfId="34474" xr:uid="{686293D4-2CBF-4C2F-A426-791F1619AD3A}"/>
    <cellStyle name="Normal 4 2 2 2 7 2 2 3" xfId="46887" xr:uid="{472D67A2-15B3-4970-AB2C-ABEA175DE94A}"/>
    <cellStyle name="Normal 4 2 2 2 7 2 2 4" xfId="22063" xr:uid="{FBF927BC-5ADE-427B-956F-F68746A47BCF}"/>
    <cellStyle name="Normal 4 2 2 2 7 2 3" xfId="30967" xr:uid="{643FD1A0-1DA0-45F9-A5BF-A1143520DAB3}"/>
    <cellStyle name="Normal 4 2 2 2 7 2 4" xfId="43380" xr:uid="{82DE2ADF-8D57-471B-BD0B-9AC6863B37E2}"/>
    <cellStyle name="Normal 4 2 2 2 7 2 5" xfId="18556" xr:uid="{1E2C20AE-EB9B-4445-8C74-4BEC372574CD}"/>
    <cellStyle name="Normal 4 2 2 2 7 3" xfId="9658" xr:uid="{C69EDFAA-BB3F-4108-BCA4-A887E0AFE9C7}"/>
    <cellStyle name="Normal 4 2 2 2 7 3 2" xfId="36705" xr:uid="{6965530F-E8FE-4667-953C-292780B4EA91}"/>
    <cellStyle name="Normal 4 2 2 2 7 3 3" xfId="49118" xr:uid="{33E81A75-5FDF-46DF-B582-95D7FF7FA275}"/>
    <cellStyle name="Normal 4 2 2 2 7 3 4" xfId="24294" xr:uid="{8A7CAAC4-FEB5-4278-ACC8-D916DC0F24AC}"/>
    <cellStyle name="Normal 4 2 2 2 7 4" xfId="11238" xr:uid="{5AC8FE62-CB73-4FB2-9381-6BE8BA1127D3}"/>
    <cellStyle name="Normal 4 2 2 2 7 4 2" xfId="38285" xr:uid="{F7D0E2F2-ADB8-4417-ADA5-2CBD15CD8D54}"/>
    <cellStyle name="Normal 4 2 2 2 7 4 3" xfId="50698" xr:uid="{7570DEA3-3841-40A9-8B73-1E2DCC16F36E}"/>
    <cellStyle name="Normal 4 2 2 2 7 4 4" xfId="25874" xr:uid="{383149B1-E115-4D78-8A5F-CEE404B718AA}"/>
    <cellStyle name="Normal 4 2 2 2 7 5" xfId="6053" xr:uid="{C1B80157-3E8F-4BFD-9AC3-2876B691ECAC}"/>
    <cellStyle name="Normal 4 2 2 2 7 5 2" xfId="33100" xr:uid="{8D932928-17CD-40EE-B5F4-9EE9302A5EEA}"/>
    <cellStyle name="Normal 4 2 2 2 7 5 3" xfId="45513" xr:uid="{E0F388A1-F83D-4092-A471-31F8252760E8}"/>
    <cellStyle name="Normal 4 2 2 2 7 5 4" xfId="20689" xr:uid="{D215DB27-5253-46D1-9A3E-7B52AE630F2E}"/>
    <cellStyle name="Normal 4 2 2 2 7 6" xfId="16974" xr:uid="{BBDA4BA4-0FE5-47C5-9C47-394DE8E6AB62}"/>
    <cellStyle name="Normal 4 2 2 2 7 7" xfId="29385" xr:uid="{AD6BEBC5-EED5-4C99-AE4C-7E847A63AF5E}"/>
    <cellStyle name="Normal 4 2 2 2 7 8" xfId="41798" xr:uid="{685C780D-F513-4CE1-B06B-6438AB08352A}"/>
    <cellStyle name="Normal 4 2 2 2 7 9" xfId="13463" xr:uid="{CBEEE284-D590-4252-951A-ED63270C917C}"/>
    <cellStyle name="Normal 4 2 2 2 8" xfId="1364" xr:uid="{02E212CD-495E-42E3-A7DF-798AB2EFFF9E}"/>
    <cellStyle name="Normal 4 2 2 2 8 2" xfId="4555" xr:uid="{6E946DA6-B0C9-442D-B62F-B10EBE27265C}"/>
    <cellStyle name="Normal 4 2 2 2 8 2 2" xfId="8690" xr:uid="{81FC8DDC-92AA-415A-9667-FF1276B98E5F}"/>
    <cellStyle name="Normal 4 2 2 2 8 2 2 2" xfId="35737" xr:uid="{06F39B00-249C-48B8-9C99-0F7436242116}"/>
    <cellStyle name="Normal 4 2 2 2 8 2 2 3" xfId="48150" xr:uid="{BC7D434C-D078-4154-BBA8-1333D6A946F1}"/>
    <cellStyle name="Normal 4 2 2 2 8 2 2 4" xfId="23326" xr:uid="{47D16440-F0C2-4837-8495-EC2E0B8C210E}"/>
    <cellStyle name="Normal 4 2 2 2 8 2 3" xfId="31607" xr:uid="{33F48CFE-B8A3-4847-90CD-906B81FB8CA4}"/>
    <cellStyle name="Normal 4 2 2 2 8 2 4" xfId="44020" xr:uid="{FAACB850-DD69-4384-9868-81CAC190FA3B}"/>
    <cellStyle name="Normal 4 2 2 2 8 2 5" xfId="19196" xr:uid="{49B7063D-8119-4684-B1D4-B89DE1AE27CA}"/>
    <cellStyle name="Normal 4 2 2 2 8 3" xfId="11879" xr:uid="{0F7F744F-F684-4128-AB56-87EDD8532FCA}"/>
    <cellStyle name="Normal 4 2 2 2 8 3 2" xfId="38925" xr:uid="{5130ECCA-0B25-4F85-8BEA-7B32052A92CC}"/>
    <cellStyle name="Normal 4 2 2 2 8 3 3" xfId="51338" xr:uid="{26EEDBC5-5F3D-4658-81DA-3B8610E8DF9F}"/>
    <cellStyle name="Normal 4 2 2 2 8 3 4" xfId="26514" xr:uid="{616CB81B-F23B-41BD-9520-74C35B5E0927}"/>
    <cellStyle name="Normal 4 2 2 2 8 4" xfId="6459" xr:uid="{9048B95C-EB83-4587-BF59-4192A53A3C90}"/>
    <cellStyle name="Normal 4 2 2 2 8 4 2" xfId="33506" xr:uid="{5ACBA7D7-F967-4C21-ABCD-854DECDF8564}"/>
    <cellStyle name="Normal 4 2 2 2 8 4 3" xfId="45919" xr:uid="{1EE8D4D9-B55E-49C4-9EA9-26BA7F1CC387}"/>
    <cellStyle name="Normal 4 2 2 2 8 4 4" xfId="21095" xr:uid="{6936B30A-A073-408D-A0B6-614C8114DF3A}"/>
    <cellStyle name="Normal 4 2 2 2 8 5" xfId="16006" xr:uid="{46738544-8B70-41FF-A38C-BB483DB60948}"/>
    <cellStyle name="Normal 4 2 2 2 8 6" xfId="28417" xr:uid="{B9E45B69-6A8B-49FB-89ED-62C1B64054AE}"/>
    <cellStyle name="Normal 4 2 2 2 8 7" xfId="40830" xr:uid="{5A24E797-9F65-4122-AE0B-8EC84A6F8740}"/>
    <cellStyle name="Normal 4 2 2 2 8 8" xfId="14103" xr:uid="{213085C9-8955-47C0-9E96-F0B4FFA50F0A}"/>
    <cellStyle name="Normal 4 2 2 2 9" xfId="2947" xr:uid="{0DA7334F-236C-4BAE-A1B2-E45293BFCBA2}"/>
    <cellStyle name="Normal 4 2 2 2 9 2" xfId="8080" xr:uid="{7A89F2A5-204A-48DE-B407-236910249C4B}"/>
    <cellStyle name="Normal 4 2 2 2 9 2 2" xfId="35127" xr:uid="{5C66E7B3-9A63-4A10-88BA-F6BB6F2F2187}"/>
    <cellStyle name="Normal 4 2 2 2 9 2 3" xfId="47540" xr:uid="{431EF488-67EE-405C-9F15-B30A842B04E0}"/>
    <cellStyle name="Normal 4 2 2 2 9 2 4" xfId="22716" xr:uid="{F4A761F2-4866-4D78-85E8-C0FA40B673FC}"/>
    <cellStyle name="Normal 4 2 2 2 9 3" xfId="29999" xr:uid="{8A0A5F25-5B08-410C-834D-831D80304F66}"/>
    <cellStyle name="Normal 4 2 2 2 9 4" xfId="42412" xr:uid="{F9997E98-B57C-4D3D-AC4E-A94B46F53530}"/>
    <cellStyle name="Normal 4 2 2 2 9 5" xfId="17588" xr:uid="{03FBBB76-658E-4CEE-B784-34E7392E04AE}"/>
    <cellStyle name="Normal 4 2 2 3" xfId="128" xr:uid="{894DA11C-537D-45D3-8E64-A99CB1480202}"/>
    <cellStyle name="Normal 4 2 2 3 10" xfId="782" xr:uid="{5F826F29-D9D8-4BE1-8E39-B174394D6A07}"/>
    <cellStyle name="Normal 4 2 2 3 10 2" xfId="10298" xr:uid="{6B02BF82-18EE-47CA-9DFE-08BBE727B629}"/>
    <cellStyle name="Normal 4 2 2 3 10 2 2" xfId="37345" xr:uid="{DFA4548B-81D0-4DFE-BAE5-36F595BD0453}"/>
    <cellStyle name="Normal 4 2 2 3 10 2 3" xfId="49758" xr:uid="{675ECDCD-B1F8-47EF-A933-9FBB422D0B78}"/>
    <cellStyle name="Normal 4 2 2 3 10 2 4" xfId="24934" xr:uid="{46D4F061-091A-4541-9809-1CB2407AF709}"/>
    <cellStyle name="Normal 4 2 2 3 10 3" xfId="27835" xr:uid="{1F0DD9AB-2D6B-4E28-930A-A2F031673567}"/>
    <cellStyle name="Normal 4 2 2 3 10 4" xfId="40248" xr:uid="{41C3FD17-DFD5-4231-B41C-FA08E1BC2289}"/>
    <cellStyle name="Normal 4 2 2 3 10 5" xfId="15424" xr:uid="{F635469E-4294-4A6A-B842-26A8A5E10EF0}"/>
    <cellStyle name="Normal 4 2 2 3 11" xfId="5330" xr:uid="{B5EA580A-D26D-42CB-937B-8F8A28CF2F97}"/>
    <cellStyle name="Normal 4 2 2 3 11 2" xfId="32377" xr:uid="{96565D95-68C2-4BE1-880E-2B2FC18A7A0F}"/>
    <cellStyle name="Normal 4 2 2 3 11 3" xfId="44790" xr:uid="{4DE8CA74-E4DD-42A7-B9DB-4A6CFFB64003}"/>
    <cellStyle name="Normal 4 2 2 3 11 4" xfId="19966" xr:uid="{6BC3D967-88C8-4863-B641-1E13977372DC}"/>
    <cellStyle name="Normal 4 2 2 3 12" xfId="14771" xr:uid="{52FE2461-8CAF-4944-A6F4-52FF18645F74}"/>
    <cellStyle name="Normal 4 2 2 3 13" xfId="27182" xr:uid="{099A808A-18D6-4FD5-9F31-7671D3EA42D4}"/>
    <cellStyle name="Normal 4 2 2 3 14" xfId="39595" xr:uid="{976C1ABE-E70B-4576-A800-A68890498E9F}"/>
    <cellStyle name="Normal 4 2 2 3 15" xfId="12523" xr:uid="{597D05B2-CDB2-4F24-B175-CF8D502FE58A}"/>
    <cellStyle name="Normal 4 2 2 3 2" xfId="304" xr:uid="{11BFCCFC-96FE-4D62-A072-3C3C0A1AEB15}"/>
    <cellStyle name="Normal 4 2 2 3 2 10" xfId="39770" xr:uid="{0F2EE92B-C429-46E4-AB65-3ABCAF31EAF9}"/>
    <cellStyle name="Normal 4 2 2 3 2 11" xfId="12610" xr:uid="{D2B04E8D-B494-48AB-8BF4-88FCFEEF533B}"/>
    <cellStyle name="Normal 4 2 2 3 2 2" xfId="2013" xr:uid="{0D1512EA-0661-4853-8F7F-32D016D2516F}"/>
    <cellStyle name="Normal 4 2 2 3 2 2 2" xfId="3596" xr:uid="{3C223447-9BE0-4A12-87EC-89AD4528293F}"/>
    <cellStyle name="Normal 4 2 2 3 2 2 2 2" xfId="7108" xr:uid="{1AD6D1D1-F987-48DD-A765-711887F7D532}"/>
    <cellStyle name="Normal 4 2 2 3 2 2 2 2 2" xfId="34155" xr:uid="{7E25A773-6AF9-4FC7-A5AB-A2668AB653D3}"/>
    <cellStyle name="Normal 4 2 2 3 2 2 2 2 3" xfId="46568" xr:uid="{1DC2ED01-3FFC-40CE-A123-C8F6E61FBAF8}"/>
    <cellStyle name="Normal 4 2 2 3 2 2 2 2 4" xfId="21744" xr:uid="{7BF93951-955B-4724-9AE9-4B913AE0C1D8}"/>
    <cellStyle name="Normal 4 2 2 3 2 2 2 3" xfId="30648" xr:uid="{2C8A6E83-188B-4A4B-A3CD-EE790D7EFC83}"/>
    <cellStyle name="Normal 4 2 2 3 2 2 2 4" xfId="43061" xr:uid="{CAC2133E-7050-41A2-90D4-56F293214279}"/>
    <cellStyle name="Normal 4 2 2 3 2 2 2 5" xfId="18237" xr:uid="{A682BBA1-EBEE-4350-8C24-C9C23B47B878}"/>
    <cellStyle name="Normal 4 2 2 3 2 2 3" xfId="9339" xr:uid="{68497ED4-B284-42A1-87FA-5887CD2937E5}"/>
    <cellStyle name="Normal 4 2 2 3 2 2 3 2" xfId="36386" xr:uid="{F0D37000-BCBA-4ED1-8CB9-F72D77642955}"/>
    <cellStyle name="Normal 4 2 2 3 2 2 3 3" xfId="48799" xr:uid="{637E56C0-48AE-4613-992C-E1F1627F0A46}"/>
    <cellStyle name="Normal 4 2 2 3 2 2 3 4" xfId="23975" xr:uid="{583A2B37-D8AA-4802-A65D-3026ECDE4DEA}"/>
    <cellStyle name="Normal 4 2 2 3 2 2 4" xfId="10919" xr:uid="{3874DF6F-DA64-4791-BD57-DCC7A7469AFF}"/>
    <cellStyle name="Normal 4 2 2 3 2 2 4 2" xfId="37966" xr:uid="{2D7859FC-045C-4B64-BE5D-E6F86E669280}"/>
    <cellStyle name="Normal 4 2 2 3 2 2 4 3" xfId="50379" xr:uid="{64016CEA-0207-4B2F-9D25-A8C1087E8C55}"/>
    <cellStyle name="Normal 4 2 2 3 2 2 4 4" xfId="25555" xr:uid="{E12130C0-C23A-41C5-B86E-244EFB7121D4}"/>
    <cellStyle name="Normal 4 2 2 3 2 2 5" xfId="5762" xr:uid="{E5A9E841-A02A-42A6-A433-FA7EF862BA05}"/>
    <cellStyle name="Normal 4 2 2 3 2 2 5 2" xfId="32809" xr:uid="{24C3EFBE-2994-42A7-9972-139973C77AE7}"/>
    <cellStyle name="Normal 4 2 2 3 2 2 5 3" xfId="45222" xr:uid="{A70B1614-A7E4-41AE-904F-876D29B04523}"/>
    <cellStyle name="Normal 4 2 2 3 2 2 5 4" xfId="20398" xr:uid="{30FB1EEF-6EE8-4A95-9D0E-349B38F634BA}"/>
    <cellStyle name="Normal 4 2 2 3 2 2 6" xfId="16655" xr:uid="{0FEB6895-10B7-4E9C-9AE2-BBBDFDBFF1C5}"/>
    <cellStyle name="Normal 4 2 2 3 2 2 7" xfId="29066" xr:uid="{7555A497-8173-403F-A1BD-E6C424BF3929}"/>
    <cellStyle name="Normal 4 2 2 3 2 2 8" xfId="41479" xr:uid="{C1956819-55E7-4065-9BD2-869EA45AF52A}"/>
    <cellStyle name="Normal 4 2 2 3 2 2 9" xfId="13144" xr:uid="{5D7458E2-D23D-449B-8EAB-EB67BAD9FA3D}"/>
    <cellStyle name="Normal 4 2 2 3 2 3" xfId="2535" xr:uid="{8E9E2F36-D821-48E8-89BA-4E176DCFFA2F}"/>
    <cellStyle name="Normal 4 2 2 3 2 3 2" xfId="4118" xr:uid="{59D52476-4BB7-407A-8FF1-71E481E41488}"/>
    <cellStyle name="Normal 4 2 2 3 2 3 2 2" xfId="7630" xr:uid="{141AB89F-6964-4B1A-B6EF-54CD5D4E47C7}"/>
    <cellStyle name="Normal 4 2 2 3 2 3 2 2 2" xfId="34677" xr:uid="{B9EC8491-93FB-418C-A485-9610D6289BA8}"/>
    <cellStyle name="Normal 4 2 2 3 2 3 2 2 3" xfId="47090" xr:uid="{19F313E8-B473-483B-9167-8A2530D1F243}"/>
    <cellStyle name="Normal 4 2 2 3 2 3 2 2 4" xfId="22266" xr:uid="{FEC9A5FB-3BF7-4FFC-82F2-9FCDAADF6989}"/>
    <cellStyle name="Normal 4 2 2 3 2 3 2 3" xfId="31170" xr:uid="{735DA322-6D0B-4C95-BC10-49C48EB756E0}"/>
    <cellStyle name="Normal 4 2 2 3 2 3 2 4" xfId="43583" xr:uid="{C7B20AFB-96EE-49FE-8841-E8D24229BFA4}"/>
    <cellStyle name="Normal 4 2 2 3 2 3 2 5" xfId="18759" xr:uid="{185B7551-1E5F-46C3-B230-FAA88D0067A7}"/>
    <cellStyle name="Normal 4 2 2 3 2 3 3" xfId="9861" xr:uid="{CEAE63D9-92AC-4393-A0EF-D104ED0EC352}"/>
    <cellStyle name="Normal 4 2 2 3 2 3 3 2" xfId="36908" xr:uid="{C5D48AAA-AE0F-4192-849C-67AD307E487C}"/>
    <cellStyle name="Normal 4 2 2 3 2 3 3 3" xfId="49321" xr:uid="{E4EDDDDE-A63B-4011-8181-9FEC359E8D28}"/>
    <cellStyle name="Normal 4 2 2 3 2 3 3 4" xfId="24497" xr:uid="{2ECB87E4-7224-4887-938A-DFDB400C36F3}"/>
    <cellStyle name="Normal 4 2 2 3 2 3 4" xfId="11441" xr:uid="{DD86192B-3A22-4177-BD9B-DEE5CE9AB9FE}"/>
    <cellStyle name="Normal 4 2 2 3 2 3 4 2" xfId="38488" xr:uid="{14F9036E-D405-46C9-B37F-F616E600DBFB}"/>
    <cellStyle name="Normal 4 2 2 3 2 3 4 3" xfId="50901" xr:uid="{1C7D777B-DBDB-4005-8F6F-3CDCC7588C37}"/>
    <cellStyle name="Normal 4 2 2 3 2 3 4 4" xfId="26077" xr:uid="{EBD7954E-195B-4D03-903F-B7203B0C9D4A}"/>
    <cellStyle name="Normal 4 2 2 3 2 3 5" xfId="6168" xr:uid="{EB4F7544-8A67-4993-9B75-F4ED0C02189C}"/>
    <cellStyle name="Normal 4 2 2 3 2 3 5 2" xfId="33215" xr:uid="{BD4E33E2-F31E-4B75-881D-7D262AB28D28}"/>
    <cellStyle name="Normal 4 2 2 3 2 3 5 3" xfId="45628" xr:uid="{A153266E-1739-4FB4-9EE2-9DF63A094A93}"/>
    <cellStyle name="Normal 4 2 2 3 2 3 5 4" xfId="20804" xr:uid="{74D0D7D6-AA89-47CD-B9E8-3D9D2B779EF7}"/>
    <cellStyle name="Normal 4 2 2 3 2 3 6" xfId="17177" xr:uid="{F260A591-6008-4A4E-B22F-61A84AB83D24}"/>
    <cellStyle name="Normal 4 2 2 3 2 3 7" xfId="29588" xr:uid="{251895FC-C329-4E5C-B8C9-2AF353CFFBF7}"/>
    <cellStyle name="Normal 4 2 2 3 2 3 8" xfId="42001" xr:uid="{CF97EDAB-BD23-415E-BFD6-9F916975D0F9}"/>
    <cellStyle name="Normal 4 2 2 3 2 3 9" xfId="13666" xr:uid="{114CE8F6-6783-4FD0-BDE6-F018A88F25ED}"/>
    <cellStyle name="Normal 4 2 2 3 2 4" xfId="1479" xr:uid="{BE027A96-C5C8-41F3-9E10-0F1187834EA8}"/>
    <cellStyle name="Normal 4 2 2 3 2 4 2" xfId="4758" xr:uid="{58D557AD-0E1A-407A-BE38-FCF7A7341F49}"/>
    <cellStyle name="Normal 4 2 2 3 2 4 2 2" xfId="8805" xr:uid="{14460EEE-941E-4467-9EA1-407EA0D8658B}"/>
    <cellStyle name="Normal 4 2 2 3 2 4 2 2 2" xfId="35852" xr:uid="{F5C34846-72A5-4C7D-AA36-CEB5F7B5307C}"/>
    <cellStyle name="Normal 4 2 2 3 2 4 2 2 3" xfId="48265" xr:uid="{82640D9D-BFE7-41DC-9E1F-3F6F9815423C}"/>
    <cellStyle name="Normal 4 2 2 3 2 4 2 2 4" xfId="23441" xr:uid="{3853A1E7-7E04-4735-9EE9-742FBBEF557C}"/>
    <cellStyle name="Normal 4 2 2 3 2 4 2 3" xfId="31810" xr:uid="{08542F54-1DAB-4E12-AB3E-95E7EED898C7}"/>
    <cellStyle name="Normal 4 2 2 3 2 4 2 4" xfId="44223" xr:uid="{57944EB9-B102-4305-8448-BDEAA395645E}"/>
    <cellStyle name="Normal 4 2 2 3 2 4 2 5" xfId="19399" xr:uid="{8BAA0C3D-5BF9-4BD3-A371-7F9B3CDB72AA}"/>
    <cellStyle name="Normal 4 2 2 3 2 4 3" xfId="12082" xr:uid="{BC801AE8-1A0A-4B89-947E-9DFC052C7EA4}"/>
    <cellStyle name="Normal 4 2 2 3 2 4 3 2" xfId="39128" xr:uid="{97979193-5703-443B-A7F5-1B82EE9596F0}"/>
    <cellStyle name="Normal 4 2 2 3 2 4 3 3" xfId="51541" xr:uid="{7B873D0C-760C-4AB6-A976-4612C6E69C7A}"/>
    <cellStyle name="Normal 4 2 2 3 2 4 3 4" xfId="26717" xr:uid="{27B20B35-89F0-4D49-8C7F-DCE810EFDA86}"/>
    <cellStyle name="Normal 4 2 2 3 2 4 4" xfId="6574" xr:uid="{E2F46847-E84D-493A-ACA3-021336EBC395}"/>
    <cellStyle name="Normal 4 2 2 3 2 4 4 2" xfId="33621" xr:uid="{891C7B4E-0B39-46F6-9F2D-14EF1219BE6B}"/>
    <cellStyle name="Normal 4 2 2 3 2 4 4 3" xfId="46034" xr:uid="{096321C9-1136-4818-B890-9BF83F114A3C}"/>
    <cellStyle name="Normal 4 2 2 3 2 4 4 4" xfId="21210" xr:uid="{0B49AC0F-024E-4C56-932D-818BF9F5F1CC}"/>
    <cellStyle name="Normal 4 2 2 3 2 4 5" xfId="16121" xr:uid="{9E69BBB2-73DD-4936-A38E-CAE0BB64B215}"/>
    <cellStyle name="Normal 4 2 2 3 2 4 6" xfId="28532" xr:uid="{BA1B5B4D-6CA7-4BFE-8DB5-E24C2297155C}"/>
    <cellStyle name="Normal 4 2 2 3 2 4 7" xfId="40945" xr:uid="{40CB8031-7C6D-4C3F-8557-893F15E38BFC}"/>
    <cellStyle name="Normal 4 2 2 3 2 4 8" xfId="14306" xr:uid="{51F42E54-61FA-4BD1-9B26-D84894DA85EA}"/>
    <cellStyle name="Normal 4 2 2 3 2 5" xfId="3062" xr:uid="{1A345E3A-7764-48F9-BC42-20976DEB137A}"/>
    <cellStyle name="Normal 4 2 2 3 2 5 2" xfId="8283" xr:uid="{FF3A4971-7F85-4273-B3F4-B36C37C75F3B}"/>
    <cellStyle name="Normal 4 2 2 3 2 5 2 2" xfId="35330" xr:uid="{538171CB-FEB6-4A96-A9C2-020C4E01EE0A}"/>
    <cellStyle name="Normal 4 2 2 3 2 5 2 3" xfId="47743" xr:uid="{9B56D48A-911C-4CB5-9C6C-9B713F1DFB94}"/>
    <cellStyle name="Normal 4 2 2 3 2 5 2 4" xfId="22919" xr:uid="{03CDEC88-B466-489C-AB60-19B4ADB30A49}"/>
    <cellStyle name="Normal 4 2 2 3 2 5 3" xfId="30114" xr:uid="{BE7865E0-1986-4BC1-8099-3FDBE6AA1DCF}"/>
    <cellStyle name="Normal 4 2 2 3 2 5 4" xfId="42527" xr:uid="{64BAC45F-3712-44F3-8E74-E520C8025317}"/>
    <cellStyle name="Normal 4 2 2 3 2 5 5" xfId="17703" xr:uid="{6B049083-51DD-47D7-ADE8-E2D5066846E3}"/>
    <cellStyle name="Normal 4 2 2 3 2 6" xfId="957" xr:uid="{D0327EA2-3385-4F46-B53C-2B0D95D64047}"/>
    <cellStyle name="Normal 4 2 2 3 2 6 2" xfId="10385" xr:uid="{66E6C841-D3E0-4E9C-880A-5003583DCC46}"/>
    <cellStyle name="Normal 4 2 2 3 2 6 2 2" xfId="37432" xr:uid="{3DBB4155-E346-404A-9328-5731857149E4}"/>
    <cellStyle name="Normal 4 2 2 3 2 6 2 3" xfId="49845" xr:uid="{F49A56B5-88E1-4A3A-B3F4-82E58945766D}"/>
    <cellStyle name="Normal 4 2 2 3 2 6 2 4" xfId="25021" xr:uid="{B18D8736-D970-4393-99A7-31C5EDBA9299}"/>
    <cellStyle name="Normal 4 2 2 3 2 6 3" xfId="28010" xr:uid="{668099BA-DB95-4E45-88F9-E897CE80994F}"/>
    <cellStyle name="Normal 4 2 2 3 2 6 4" xfId="40423" xr:uid="{24383AC1-406E-4B90-83A4-3E0EE579BCFD}"/>
    <cellStyle name="Normal 4 2 2 3 2 6 5" xfId="15599" xr:uid="{42A3237E-A62D-44A5-B137-291B29633A66}"/>
    <cellStyle name="Normal 4 2 2 3 2 7" xfId="5418" xr:uid="{14F77F7B-3FD8-4701-9ECB-63E015855354}"/>
    <cellStyle name="Normal 4 2 2 3 2 7 2" xfId="32465" xr:uid="{0B183A6F-F274-4383-8354-06D39AC01FAF}"/>
    <cellStyle name="Normal 4 2 2 3 2 7 3" xfId="44878" xr:uid="{78293FBA-5C47-43FF-BCC0-A25599DE954C}"/>
    <cellStyle name="Normal 4 2 2 3 2 7 4" xfId="20054" xr:uid="{F1DBEF0D-B3EB-4F47-BB36-2AF498DAC0E2}"/>
    <cellStyle name="Normal 4 2 2 3 2 8" xfId="14946" xr:uid="{3F4F7FF1-500D-4CBC-AF90-36EC9AEF9983}"/>
    <cellStyle name="Normal 4 2 2 3 2 9" xfId="27357" xr:uid="{665A181E-9552-4C62-93CB-206D6FA30322}"/>
    <cellStyle name="Normal 4 2 2 3 3" xfId="419" xr:uid="{E1E66BB8-8EF3-4650-A256-5F7F6F2E079E}"/>
    <cellStyle name="Normal 4 2 2 3 3 10" xfId="39885" xr:uid="{A9CCD497-AD53-40FF-BF51-68B8FF9E5946}"/>
    <cellStyle name="Normal 4 2 2 3 3 11" xfId="12725" xr:uid="{FEA0B8B4-E07E-4070-A387-13DDBBAAF9DD}"/>
    <cellStyle name="Normal 4 2 2 3 3 2" xfId="2128" xr:uid="{8D8AB4A7-A17D-4657-94F1-A36CC320BEE4}"/>
    <cellStyle name="Normal 4 2 2 3 3 2 2" xfId="3711" xr:uid="{769F6293-FC42-44ED-838F-C9C8432EF673}"/>
    <cellStyle name="Normal 4 2 2 3 3 2 2 2" xfId="7223" xr:uid="{A53A4A0C-D386-42B5-9F2D-E527C5C8D36F}"/>
    <cellStyle name="Normal 4 2 2 3 3 2 2 2 2" xfId="34270" xr:uid="{6AAC11A1-1A57-44DD-83F2-3A4B34270B2E}"/>
    <cellStyle name="Normal 4 2 2 3 3 2 2 2 3" xfId="46683" xr:uid="{416BDE48-07FB-4EAD-99DA-4CCF6E245CF3}"/>
    <cellStyle name="Normal 4 2 2 3 3 2 2 2 4" xfId="21859" xr:uid="{EA73B396-CE60-445A-A52A-7129E3E36518}"/>
    <cellStyle name="Normal 4 2 2 3 3 2 2 3" xfId="30763" xr:uid="{5D4DDB6B-077B-42C8-9820-233D6FA077AB}"/>
    <cellStyle name="Normal 4 2 2 3 3 2 2 4" xfId="43176" xr:uid="{F3078954-B72C-4F7F-BCB5-EC61BE4B5DAE}"/>
    <cellStyle name="Normal 4 2 2 3 3 2 2 5" xfId="18352" xr:uid="{04976173-08EC-4540-B472-83D3B70A155D}"/>
    <cellStyle name="Normal 4 2 2 3 3 2 3" xfId="9454" xr:uid="{A8287EC4-F24E-443D-9FE4-1CB488F4ACB9}"/>
    <cellStyle name="Normal 4 2 2 3 3 2 3 2" xfId="36501" xr:uid="{782B8EB7-9103-483A-9A16-0E4724E48D4D}"/>
    <cellStyle name="Normal 4 2 2 3 3 2 3 3" xfId="48914" xr:uid="{61E484F6-30DE-4E8E-9ECE-EC5220CA7A86}"/>
    <cellStyle name="Normal 4 2 2 3 3 2 3 4" xfId="24090" xr:uid="{EF28BA11-D378-4CA5-941C-B8440A56D9F5}"/>
    <cellStyle name="Normal 4 2 2 3 3 2 4" xfId="11034" xr:uid="{445A5F26-C783-4682-BEBF-84959694F359}"/>
    <cellStyle name="Normal 4 2 2 3 3 2 4 2" xfId="38081" xr:uid="{86EBD6E0-2BC9-4AC5-8184-412EF3A069C0}"/>
    <cellStyle name="Normal 4 2 2 3 3 2 4 3" xfId="50494" xr:uid="{DE9D2647-43BB-4C5D-8C7A-66EB569CD42B}"/>
    <cellStyle name="Normal 4 2 2 3 3 2 4 4" xfId="25670" xr:uid="{CD86B4B3-6CB1-46CE-B0B3-32FB3316181B}"/>
    <cellStyle name="Normal 4 2 2 3 3 2 5" xfId="5877" xr:uid="{D6ECDB6F-BD71-4491-9644-697119B0390B}"/>
    <cellStyle name="Normal 4 2 2 3 3 2 5 2" xfId="32924" xr:uid="{FECC409E-83C4-4D26-97CA-E4E7D8AD52A3}"/>
    <cellStyle name="Normal 4 2 2 3 3 2 5 3" xfId="45337" xr:uid="{102FF55E-ABE4-457A-BF1C-23F5BD76785A}"/>
    <cellStyle name="Normal 4 2 2 3 3 2 5 4" xfId="20513" xr:uid="{D94D1BFA-9CAF-4AFE-8BC7-2B251F037486}"/>
    <cellStyle name="Normal 4 2 2 3 3 2 6" xfId="16770" xr:uid="{BDAE613D-398A-4D91-9EDE-88B2F49A25AC}"/>
    <cellStyle name="Normal 4 2 2 3 3 2 7" xfId="29181" xr:uid="{82074B0B-04F0-4643-B494-B6DE7EB57C2C}"/>
    <cellStyle name="Normal 4 2 2 3 3 2 8" xfId="41594" xr:uid="{3AC50A65-F1FE-4656-94CE-F021B345E1FD}"/>
    <cellStyle name="Normal 4 2 2 3 3 2 9" xfId="13259" xr:uid="{55EB3B21-FB4A-4BB3-B0E6-AF9F60514FE9}"/>
    <cellStyle name="Normal 4 2 2 3 3 3" xfId="2650" xr:uid="{119189A1-65F9-4579-A876-9FAC7F25F886}"/>
    <cellStyle name="Normal 4 2 2 3 3 3 2" xfId="4233" xr:uid="{02774B23-675E-4AC5-95B9-A9C9973121F4}"/>
    <cellStyle name="Normal 4 2 2 3 3 3 2 2" xfId="7745" xr:uid="{3C8C465C-9878-4C18-82B1-32B8F7ECDFF5}"/>
    <cellStyle name="Normal 4 2 2 3 3 3 2 2 2" xfId="34792" xr:uid="{95B82C81-8842-43B8-AADC-88B8F1217A92}"/>
    <cellStyle name="Normal 4 2 2 3 3 3 2 2 3" xfId="47205" xr:uid="{54E2B4B8-68B1-4A97-8D5C-FA7FC35546BC}"/>
    <cellStyle name="Normal 4 2 2 3 3 3 2 2 4" xfId="22381" xr:uid="{F8E83C3E-D4C2-4AE1-8DEB-DA9B11DEEC49}"/>
    <cellStyle name="Normal 4 2 2 3 3 3 2 3" xfId="31285" xr:uid="{3505E7B5-0E04-4E43-991F-D49692427C6E}"/>
    <cellStyle name="Normal 4 2 2 3 3 3 2 4" xfId="43698" xr:uid="{9DD9847E-F334-4FFE-8805-07AE75CC76F7}"/>
    <cellStyle name="Normal 4 2 2 3 3 3 2 5" xfId="18874" xr:uid="{29BB222F-5476-45A0-8828-D0392B996109}"/>
    <cellStyle name="Normal 4 2 2 3 3 3 3" xfId="9976" xr:uid="{32C1893F-DD03-4832-AF4C-77779AE5A63E}"/>
    <cellStyle name="Normal 4 2 2 3 3 3 3 2" xfId="37023" xr:uid="{FDA328AA-81EE-4A26-98D9-DAD4738A8AB4}"/>
    <cellStyle name="Normal 4 2 2 3 3 3 3 3" xfId="49436" xr:uid="{617EFF15-79A8-41AF-BB41-F3DF8314F638}"/>
    <cellStyle name="Normal 4 2 2 3 3 3 3 4" xfId="24612" xr:uid="{813C63A8-C050-4603-AC00-397E00BD888E}"/>
    <cellStyle name="Normal 4 2 2 3 3 3 4" xfId="11556" xr:uid="{3D524518-4446-4895-9204-36ED2C45F648}"/>
    <cellStyle name="Normal 4 2 2 3 3 3 4 2" xfId="38603" xr:uid="{8FF28681-F6C4-44AA-9E53-424B20707761}"/>
    <cellStyle name="Normal 4 2 2 3 3 3 4 3" xfId="51016" xr:uid="{A5255392-1334-4893-9029-4ACB5BFDEE7F}"/>
    <cellStyle name="Normal 4 2 2 3 3 3 4 4" xfId="26192" xr:uid="{2C28D104-344E-4752-B5A2-CD15980C78E0}"/>
    <cellStyle name="Normal 4 2 2 3 3 3 5" xfId="6283" xr:uid="{1369619D-6955-4058-B7FD-3716E7F89B32}"/>
    <cellStyle name="Normal 4 2 2 3 3 3 5 2" xfId="33330" xr:uid="{5E91131E-24B3-466D-81CB-7F603183A4C9}"/>
    <cellStyle name="Normal 4 2 2 3 3 3 5 3" xfId="45743" xr:uid="{C6ECCE8D-B2A4-4721-8F04-807AF8268A59}"/>
    <cellStyle name="Normal 4 2 2 3 3 3 5 4" xfId="20919" xr:uid="{5429D3F5-EE81-4594-90B2-965FA6CE15D1}"/>
    <cellStyle name="Normal 4 2 2 3 3 3 6" xfId="17292" xr:uid="{0E8D2E73-C2C0-454A-BC1A-FD1395992954}"/>
    <cellStyle name="Normal 4 2 2 3 3 3 7" xfId="29703" xr:uid="{DC0A74E1-1A87-403A-818D-D9AE910E4F13}"/>
    <cellStyle name="Normal 4 2 2 3 3 3 8" xfId="42116" xr:uid="{7423A77A-6D7D-44D6-B4FC-1B3042A7F424}"/>
    <cellStyle name="Normal 4 2 2 3 3 3 9" xfId="13781" xr:uid="{23338814-BDE7-45B8-BAAA-091444A8B93B}"/>
    <cellStyle name="Normal 4 2 2 3 3 4" xfId="1594" xr:uid="{E876E742-85BE-4EF8-813A-19F4D3260C9C}"/>
    <cellStyle name="Normal 4 2 2 3 3 4 2" xfId="4873" xr:uid="{9B12A7E2-B157-41B6-A128-D062EF86F081}"/>
    <cellStyle name="Normal 4 2 2 3 3 4 2 2" xfId="8920" xr:uid="{25338FE2-891C-4B46-B3D6-83138928C9EF}"/>
    <cellStyle name="Normal 4 2 2 3 3 4 2 2 2" xfId="35967" xr:uid="{3D14D5DB-D068-48C2-A1BA-ECE94E9A49F3}"/>
    <cellStyle name="Normal 4 2 2 3 3 4 2 2 3" xfId="48380" xr:uid="{F774F526-0340-4948-B1CA-ACFAA4430B05}"/>
    <cellStyle name="Normal 4 2 2 3 3 4 2 2 4" xfId="23556" xr:uid="{8EC4B83A-9DE6-440D-B89B-423D7F5F25D0}"/>
    <cellStyle name="Normal 4 2 2 3 3 4 2 3" xfId="31925" xr:uid="{AA3FA369-82DB-4B5D-A155-0D65471ED80B}"/>
    <cellStyle name="Normal 4 2 2 3 3 4 2 4" xfId="44338" xr:uid="{9362DBF0-4684-4B58-AEE4-6F3467F04414}"/>
    <cellStyle name="Normal 4 2 2 3 3 4 2 5" xfId="19514" xr:uid="{BB2A1271-2D4B-4D4A-B653-33D9F2B3EAF1}"/>
    <cellStyle name="Normal 4 2 2 3 3 4 3" xfId="12197" xr:uid="{EA8543D0-71AD-43CD-94B5-5CF2CBCFAEEE}"/>
    <cellStyle name="Normal 4 2 2 3 3 4 3 2" xfId="39243" xr:uid="{65C1343B-404E-469C-A2D5-B5A381AB4990}"/>
    <cellStyle name="Normal 4 2 2 3 3 4 3 3" xfId="51656" xr:uid="{E019F242-C2A1-4901-915B-A730B4218283}"/>
    <cellStyle name="Normal 4 2 2 3 3 4 3 4" xfId="26832" xr:uid="{6EB42960-C31F-4F79-861C-B89DB6E28E3C}"/>
    <cellStyle name="Normal 4 2 2 3 3 4 4" xfId="6689" xr:uid="{137B5710-62CC-4C59-A79A-0D6036F5D3A8}"/>
    <cellStyle name="Normal 4 2 2 3 3 4 4 2" xfId="33736" xr:uid="{30A59558-19B5-4D41-BBBB-5DE967BFFA60}"/>
    <cellStyle name="Normal 4 2 2 3 3 4 4 3" xfId="46149" xr:uid="{3EC684B7-0894-4311-BAE6-9671C3ABFA21}"/>
    <cellStyle name="Normal 4 2 2 3 3 4 4 4" xfId="21325" xr:uid="{7C8127E1-A5FE-4E8F-BE9C-3F834741C85B}"/>
    <cellStyle name="Normal 4 2 2 3 3 4 5" xfId="16236" xr:uid="{F902B2FA-BA70-4B7D-AE92-C6EA10202A4F}"/>
    <cellStyle name="Normal 4 2 2 3 3 4 6" xfId="28647" xr:uid="{EC9AF3BA-90A0-4FDE-9A01-7200C7F25DAE}"/>
    <cellStyle name="Normal 4 2 2 3 3 4 7" xfId="41060" xr:uid="{9919E081-CAA7-470C-BE88-B36767835403}"/>
    <cellStyle name="Normal 4 2 2 3 3 4 8" xfId="14421" xr:uid="{67B355BA-D73F-4B2F-9127-621A5D85BA98}"/>
    <cellStyle name="Normal 4 2 2 3 3 5" xfId="3177" xr:uid="{C71E7A44-E23E-4948-9B4A-B9CAC428BC71}"/>
    <cellStyle name="Normal 4 2 2 3 3 5 2" xfId="8398" xr:uid="{134D9A43-C324-4849-8D3F-A56BF6C3F27D}"/>
    <cellStyle name="Normal 4 2 2 3 3 5 2 2" xfId="35445" xr:uid="{ACB664A7-0B06-4AD9-9CFB-E18ED47C06B4}"/>
    <cellStyle name="Normal 4 2 2 3 3 5 2 3" xfId="47858" xr:uid="{5400909E-A963-4EF3-8527-6B21A5342E65}"/>
    <cellStyle name="Normal 4 2 2 3 3 5 2 4" xfId="23034" xr:uid="{EB4AF14F-77AF-4A6A-BB9E-3B75AEFC9262}"/>
    <cellStyle name="Normal 4 2 2 3 3 5 3" xfId="30229" xr:uid="{41C7A58B-3F76-43D8-8E36-FD6261C6F3CE}"/>
    <cellStyle name="Normal 4 2 2 3 3 5 4" xfId="42642" xr:uid="{985DA8D8-9393-435D-8CCA-20EC8D8F54D4}"/>
    <cellStyle name="Normal 4 2 2 3 3 5 5" xfId="17818" xr:uid="{B36D92D5-0E53-49F9-8780-5129F1F6C5C7}"/>
    <cellStyle name="Normal 4 2 2 3 3 6" xfId="1072" xr:uid="{CDC8EB1E-09CF-420F-857E-EB3904DE3C06}"/>
    <cellStyle name="Normal 4 2 2 3 3 6 2" xfId="10500" xr:uid="{C56B966C-69EC-4624-8855-08123061DC7B}"/>
    <cellStyle name="Normal 4 2 2 3 3 6 2 2" xfId="37547" xr:uid="{66495F43-964A-4E2D-B33C-8833E9E4C42C}"/>
    <cellStyle name="Normal 4 2 2 3 3 6 2 3" xfId="49960" xr:uid="{DC0CE489-D9A7-4797-AC29-155CDE7878AF}"/>
    <cellStyle name="Normal 4 2 2 3 3 6 2 4" xfId="25136" xr:uid="{147804D3-0483-4B33-8932-F5762BBE6167}"/>
    <cellStyle name="Normal 4 2 2 3 3 6 3" xfId="28125" xr:uid="{DA85BC65-731C-4A73-B01D-923DF0C6AF49}"/>
    <cellStyle name="Normal 4 2 2 3 3 6 4" xfId="40538" xr:uid="{FD49CA5E-952D-4B58-A871-6B66380541B4}"/>
    <cellStyle name="Normal 4 2 2 3 3 6 5" xfId="15714" xr:uid="{F3B82EC3-000A-49B0-8140-922028250556}"/>
    <cellStyle name="Normal 4 2 2 3 3 7" xfId="5504" xr:uid="{C73C3919-BED6-4BD9-BF81-DF5F37D78B47}"/>
    <cellStyle name="Normal 4 2 2 3 3 7 2" xfId="32551" xr:uid="{35306175-D099-4A1E-BD56-4072A9AD5916}"/>
    <cellStyle name="Normal 4 2 2 3 3 7 3" xfId="44964" xr:uid="{28765F3B-76C0-452B-A368-5597F22AB90F}"/>
    <cellStyle name="Normal 4 2 2 3 3 7 4" xfId="20140" xr:uid="{EE8B6DB4-D32C-47B4-B874-3717F25EED18}"/>
    <cellStyle name="Normal 4 2 2 3 3 8" xfId="15061" xr:uid="{2C9A8AB6-4D3B-41E5-A437-1C4DBA53D0A1}"/>
    <cellStyle name="Normal 4 2 2 3 3 9" xfId="27472" xr:uid="{5DBB1D10-D9EE-4D9A-8E1B-B6A5A5CF7FE2}"/>
    <cellStyle name="Normal 4 2 2 3 4" xfId="535" xr:uid="{BBBD61A3-48B4-45B3-B993-B57BE283C97B}"/>
    <cellStyle name="Normal 4 2 2 3 4 10" xfId="40001" xr:uid="{6EAE9568-B709-4346-AD76-4001C4635B89}"/>
    <cellStyle name="Normal 4 2 2 3 4 11" xfId="12841" xr:uid="{9BB7BF54-CCB8-450D-8B17-5BABE2509810}"/>
    <cellStyle name="Normal 4 2 2 3 4 2" xfId="2244" xr:uid="{BB8FD113-5D90-421B-B293-45712A72FBC6}"/>
    <cellStyle name="Normal 4 2 2 3 4 2 2" xfId="3827" xr:uid="{900A2993-75FB-4AD4-92EE-115D1BEBDCF7}"/>
    <cellStyle name="Normal 4 2 2 3 4 2 2 2" xfId="7339" xr:uid="{64340286-2988-4A3F-95FB-EA40A1856964}"/>
    <cellStyle name="Normal 4 2 2 3 4 2 2 2 2" xfId="34386" xr:uid="{31DA3061-357A-41E8-B1C5-05CDAB6623B7}"/>
    <cellStyle name="Normal 4 2 2 3 4 2 2 2 3" xfId="46799" xr:uid="{E3E6996F-F673-4F8A-A49E-50E38646AF88}"/>
    <cellStyle name="Normal 4 2 2 3 4 2 2 2 4" xfId="21975" xr:uid="{ABBDD06C-A3DA-416E-8683-BA2B822F7201}"/>
    <cellStyle name="Normal 4 2 2 3 4 2 2 3" xfId="30879" xr:uid="{830E9656-98C5-4569-9738-B9373DA30591}"/>
    <cellStyle name="Normal 4 2 2 3 4 2 2 4" xfId="43292" xr:uid="{078EA388-BD94-4307-B647-0DEDAE5B2B54}"/>
    <cellStyle name="Normal 4 2 2 3 4 2 2 5" xfId="18468" xr:uid="{FCCCD08A-00D8-46A3-817B-641838BFAF47}"/>
    <cellStyle name="Normal 4 2 2 3 4 2 3" xfId="9570" xr:uid="{824DC4E7-4273-435B-A61B-B91B24CBFF8D}"/>
    <cellStyle name="Normal 4 2 2 3 4 2 3 2" xfId="36617" xr:uid="{CD2118B4-82D5-427E-9065-B925EC2FBCE4}"/>
    <cellStyle name="Normal 4 2 2 3 4 2 3 3" xfId="49030" xr:uid="{D605DF73-CEBB-4114-828E-6EBB89D7341A}"/>
    <cellStyle name="Normal 4 2 2 3 4 2 3 4" xfId="24206" xr:uid="{5292C212-695C-45AD-BF26-6C4D202921D7}"/>
    <cellStyle name="Normal 4 2 2 3 4 2 4" xfId="11150" xr:uid="{B1CE0C06-572E-49CA-8194-B9C4A95D6658}"/>
    <cellStyle name="Normal 4 2 2 3 4 2 4 2" xfId="38197" xr:uid="{0B69F058-CE78-49D2-826F-676A6FCC1EC3}"/>
    <cellStyle name="Normal 4 2 2 3 4 2 4 3" xfId="50610" xr:uid="{709678E0-9A20-4129-84C3-087753F337F1}"/>
    <cellStyle name="Normal 4 2 2 3 4 2 4 4" xfId="25786" xr:uid="{600D814A-3130-4E0C-8393-10B0424D7722}"/>
    <cellStyle name="Normal 4 2 2 3 4 2 5" xfId="5993" xr:uid="{EA960F3D-5B60-4DA3-9600-9680EC958D5B}"/>
    <cellStyle name="Normal 4 2 2 3 4 2 5 2" xfId="33040" xr:uid="{D9134D85-33A2-43B6-B002-6EFE68A5D482}"/>
    <cellStyle name="Normal 4 2 2 3 4 2 5 3" xfId="45453" xr:uid="{AD2DF4F2-884C-4D56-8BD3-B56D56156EF3}"/>
    <cellStyle name="Normal 4 2 2 3 4 2 5 4" xfId="20629" xr:uid="{33590ABB-EF9C-4D71-9DC2-A68A4A1C2974}"/>
    <cellStyle name="Normal 4 2 2 3 4 2 6" xfId="16886" xr:uid="{2771337D-2A43-45CB-A20C-61B38A59969E}"/>
    <cellStyle name="Normal 4 2 2 3 4 2 7" xfId="29297" xr:uid="{8ACB83DD-65A3-4945-9A6A-D74DD00A380C}"/>
    <cellStyle name="Normal 4 2 2 3 4 2 8" xfId="41710" xr:uid="{92B3282E-D9FB-430A-9FE0-CB9314B56E6B}"/>
    <cellStyle name="Normal 4 2 2 3 4 2 9" xfId="13375" xr:uid="{8D98CC6A-618E-4642-9EEA-E821D6BF3882}"/>
    <cellStyle name="Normal 4 2 2 3 4 3" xfId="2766" xr:uid="{805F4108-FE7D-4C99-966F-C5F26B66A2AF}"/>
    <cellStyle name="Normal 4 2 2 3 4 3 2" xfId="4349" xr:uid="{ABA0F75B-076E-4498-913E-44AF6161EC58}"/>
    <cellStyle name="Normal 4 2 2 3 4 3 2 2" xfId="7861" xr:uid="{77680A6B-B8C3-4B36-906E-E96D5C8FD20A}"/>
    <cellStyle name="Normal 4 2 2 3 4 3 2 2 2" xfId="34908" xr:uid="{1C6B6E9A-F8C7-4D28-8397-BC922B18A34C}"/>
    <cellStyle name="Normal 4 2 2 3 4 3 2 2 3" xfId="47321" xr:uid="{382FD6FF-275A-473D-AAAB-E89ABFF1F3C4}"/>
    <cellStyle name="Normal 4 2 2 3 4 3 2 2 4" xfId="22497" xr:uid="{6E747D71-5DAA-403E-89CD-8D2D32CC9423}"/>
    <cellStyle name="Normal 4 2 2 3 4 3 2 3" xfId="31401" xr:uid="{9F29FE07-E680-4840-A3E4-9C58EA11393C}"/>
    <cellStyle name="Normal 4 2 2 3 4 3 2 4" xfId="43814" xr:uid="{2D15AC18-A73C-4150-98E8-B6FBC25CB08E}"/>
    <cellStyle name="Normal 4 2 2 3 4 3 2 5" xfId="18990" xr:uid="{04368E33-515E-4B88-AD83-52221F038589}"/>
    <cellStyle name="Normal 4 2 2 3 4 3 3" xfId="10092" xr:uid="{FF8612F1-3410-4CAB-85CB-72A9FDF58023}"/>
    <cellStyle name="Normal 4 2 2 3 4 3 3 2" xfId="37139" xr:uid="{1A801100-2E27-417B-801B-CB2AB1BD3F42}"/>
    <cellStyle name="Normal 4 2 2 3 4 3 3 3" xfId="49552" xr:uid="{12F03E34-CFCA-411A-8F05-C62F71EDADBD}"/>
    <cellStyle name="Normal 4 2 2 3 4 3 3 4" xfId="24728" xr:uid="{2D852902-0E13-4131-93ED-0A53836B3C52}"/>
    <cellStyle name="Normal 4 2 2 3 4 3 4" xfId="11672" xr:uid="{E1ADD99F-C76C-4211-80BB-86779F692186}"/>
    <cellStyle name="Normal 4 2 2 3 4 3 4 2" xfId="38719" xr:uid="{18D56464-92EC-4FAD-9E25-ED4B55C61903}"/>
    <cellStyle name="Normal 4 2 2 3 4 3 4 3" xfId="51132" xr:uid="{5449F1F8-0175-41A6-9EEE-AE4C4F8A8E2E}"/>
    <cellStyle name="Normal 4 2 2 3 4 3 4 4" xfId="26308" xr:uid="{70F9F315-0659-4927-8D65-B5E61659C3C9}"/>
    <cellStyle name="Normal 4 2 2 3 4 3 5" xfId="6399" xr:uid="{D37C1205-02C4-4139-BE88-65384B358E18}"/>
    <cellStyle name="Normal 4 2 2 3 4 3 5 2" xfId="33446" xr:uid="{B0CBCB5C-6A6B-49D7-AEC1-9DA5C2476CD9}"/>
    <cellStyle name="Normal 4 2 2 3 4 3 5 3" xfId="45859" xr:uid="{58443F57-ADE2-4A6A-946B-D77EDF280BA3}"/>
    <cellStyle name="Normal 4 2 2 3 4 3 5 4" xfId="21035" xr:uid="{97C4C629-DE6D-45EA-9449-2D461E040E67}"/>
    <cellStyle name="Normal 4 2 2 3 4 3 6" xfId="17408" xr:uid="{DF169019-C3F8-494B-9E98-6FFDF772F328}"/>
    <cellStyle name="Normal 4 2 2 3 4 3 7" xfId="29819" xr:uid="{9797B73C-7650-4E4F-9ECC-41A300689837}"/>
    <cellStyle name="Normal 4 2 2 3 4 3 8" xfId="42232" xr:uid="{8B04E077-F320-497F-A393-36D613287589}"/>
    <cellStyle name="Normal 4 2 2 3 4 3 9" xfId="13897" xr:uid="{5F952351-EEC8-404E-9954-DF98F59C02B3}"/>
    <cellStyle name="Normal 4 2 2 3 4 4" xfId="1710" xr:uid="{AC07F95C-B914-490A-A96D-00019317F4A3}"/>
    <cellStyle name="Normal 4 2 2 3 4 4 2" xfId="4989" xr:uid="{81BE21A1-EFAD-4376-A31B-7F4EAE23CE05}"/>
    <cellStyle name="Normal 4 2 2 3 4 4 2 2" xfId="9036" xr:uid="{54DD2BF2-79B3-4116-AD63-ADAE4AE73FD6}"/>
    <cellStyle name="Normal 4 2 2 3 4 4 2 2 2" xfId="36083" xr:uid="{1379A744-82E5-4C6E-A5A5-17078E8E0EE5}"/>
    <cellStyle name="Normal 4 2 2 3 4 4 2 2 3" xfId="48496" xr:uid="{66CE784E-01B0-40B2-911D-17186A64A541}"/>
    <cellStyle name="Normal 4 2 2 3 4 4 2 2 4" xfId="23672" xr:uid="{0F522197-3369-4B1D-9326-487E56204DB3}"/>
    <cellStyle name="Normal 4 2 2 3 4 4 2 3" xfId="32041" xr:uid="{11C3374B-3AC1-40C0-93CC-67748A378900}"/>
    <cellStyle name="Normal 4 2 2 3 4 4 2 4" xfId="44454" xr:uid="{6D10DA3E-892E-41D2-8DF8-DF7C41A54BAE}"/>
    <cellStyle name="Normal 4 2 2 3 4 4 2 5" xfId="19630" xr:uid="{2F0F8318-D050-4F49-A3DE-C99215BF4A5B}"/>
    <cellStyle name="Normal 4 2 2 3 4 4 3" xfId="12313" xr:uid="{CB30570C-E930-4C86-815C-326AFA611A9D}"/>
    <cellStyle name="Normal 4 2 2 3 4 4 3 2" xfId="39359" xr:uid="{07BC5AB5-ED43-4E95-AFA4-67BA30B1069A}"/>
    <cellStyle name="Normal 4 2 2 3 4 4 3 3" xfId="51772" xr:uid="{306BF464-FC96-43F8-B9C8-1C1FAB033B76}"/>
    <cellStyle name="Normal 4 2 2 3 4 4 3 4" xfId="26948" xr:uid="{54086A07-CE1B-4401-AEC5-31A8F47CD6B3}"/>
    <cellStyle name="Normal 4 2 2 3 4 4 4" xfId="6805" xr:uid="{65A38C37-FA19-494A-874A-17455060E3B9}"/>
    <cellStyle name="Normal 4 2 2 3 4 4 4 2" xfId="33852" xr:uid="{EE9B49D3-065C-43C9-8FE2-ABC2E0FC825D}"/>
    <cellStyle name="Normal 4 2 2 3 4 4 4 3" xfId="46265" xr:uid="{597B1D94-5D9E-4C72-8369-24F787DB97E1}"/>
    <cellStyle name="Normal 4 2 2 3 4 4 4 4" xfId="21441" xr:uid="{C116EAB3-B84A-4A24-A137-62A63B52056E}"/>
    <cellStyle name="Normal 4 2 2 3 4 4 5" xfId="16352" xr:uid="{2D007080-ADA5-40FD-A45C-E67061609735}"/>
    <cellStyle name="Normal 4 2 2 3 4 4 6" xfId="28763" xr:uid="{542B0A10-60D1-4066-A8E0-753FB6A970DB}"/>
    <cellStyle name="Normal 4 2 2 3 4 4 7" xfId="41176" xr:uid="{CF0CFF79-FB1F-480C-B089-99D10250DEE4}"/>
    <cellStyle name="Normal 4 2 2 3 4 4 8" xfId="14537" xr:uid="{BDBE8155-DBCD-43C0-96CD-F8FE99157704}"/>
    <cellStyle name="Normal 4 2 2 3 4 5" xfId="3293" xr:uid="{3CD086A4-AF21-4A3A-ACF6-BE400FAFDFFE}"/>
    <cellStyle name="Normal 4 2 2 3 4 5 2" xfId="8514" xr:uid="{CEDDD3CE-2AFB-452C-A1BD-8B3CB409BD6F}"/>
    <cellStyle name="Normal 4 2 2 3 4 5 2 2" xfId="35561" xr:uid="{B437A1B5-E622-4715-8887-57C57F1D2D90}"/>
    <cellStyle name="Normal 4 2 2 3 4 5 2 3" xfId="47974" xr:uid="{3D48401B-1110-43BD-8116-8E747873D2D3}"/>
    <cellStyle name="Normal 4 2 2 3 4 5 2 4" xfId="23150" xr:uid="{9CA8D546-B62B-425E-B883-2BAA5D32D561}"/>
    <cellStyle name="Normal 4 2 2 3 4 5 3" xfId="30345" xr:uid="{8563AEC6-609C-4C15-9121-BF0A963FAF01}"/>
    <cellStyle name="Normal 4 2 2 3 4 5 4" xfId="42758" xr:uid="{03344907-543E-44D4-ACF8-0B62D6121D61}"/>
    <cellStyle name="Normal 4 2 2 3 4 5 5" xfId="17934" xr:uid="{6F1CDEDE-51AD-44ED-935B-FD3AF3FEACAC}"/>
    <cellStyle name="Normal 4 2 2 3 4 6" xfId="1188" xr:uid="{4174DD70-A2AE-4FAF-8847-5435E3939D94}"/>
    <cellStyle name="Normal 4 2 2 3 4 6 2" xfId="10616" xr:uid="{7F4C3513-7CBA-43F8-ACA5-FA48EED52EDA}"/>
    <cellStyle name="Normal 4 2 2 3 4 6 2 2" xfId="37663" xr:uid="{7B246B80-44F1-422B-BABD-170A5C8E762A}"/>
    <cellStyle name="Normal 4 2 2 3 4 6 2 3" xfId="50076" xr:uid="{ED465EE8-86FD-4422-8DDD-047B5245726A}"/>
    <cellStyle name="Normal 4 2 2 3 4 6 2 4" xfId="25252" xr:uid="{257902FD-3BF0-4271-9506-18D4990801FC}"/>
    <cellStyle name="Normal 4 2 2 3 4 6 3" xfId="28241" xr:uid="{DDF06FB4-1EFC-4734-B285-B7562EEE0647}"/>
    <cellStyle name="Normal 4 2 2 3 4 6 4" xfId="40654" xr:uid="{9D7F57A1-38D2-4681-AC09-94B632E9F3E0}"/>
    <cellStyle name="Normal 4 2 2 3 4 6 5" xfId="15830" xr:uid="{A268BBFC-033B-45EE-93DC-ABB4EEEEE5E8}"/>
    <cellStyle name="Normal 4 2 2 3 4 7" xfId="5589" xr:uid="{DA56D826-5733-4D0A-B7C3-6BA124BDCE8F}"/>
    <cellStyle name="Normal 4 2 2 3 4 7 2" xfId="32636" xr:uid="{7E5B86A2-98FC-40DF-9D65-B3ABE3D431D9}"/>
    <cellStyle name="Normal 4 2 2 3 4 7 3" xfId="45049" xr:uid="{287AA7C4-40D4-49DB-9A19-46774E3C2988}"/>
    <cellStyle name="Normal 4 2 2 3 4 7 4" xfId="20225" xr:uid="{8867C44E-F85E-49F5-92CE-556A91310125}"/>
    <cellStyle name="Normal 4 2 2 3 4 8" xfId="15177" xr:uid="{DDE324BD-CF90-44D0-AF56-AC414D2C07C0}"/>
    <cellStyle name="Normal 4 2 2 3 4 9" xfId="27588" xr:uid="{3BA57B3D-E723-4261-A065-08FC5B7DFDCB}"/>
    <cellStyle name="Normal 4 2 2 3 5" xfId="651" xr:uid="{03C54E25-960D-4B93-8036-D0479C51BCC2}"/>
    <cellStyle name="Normal 4 2 2 3 5 10" xfId="12957" xr:uid="{4F72BA7B-F0C4-43A8-B1CA-BC42DF7BB805}"/>
    <cellStyle name="Normal 4 2 2 3 5 2" xfId="2882" xr:uid="{53BE9A0E-6C90-4C4C-AAAB-638A4BFFBBB4}"/>
    <cellStyle name="Normal 4 2 2 3 5 2 2" xfId="4465" xr:uid="{B4F1A1BA-4672-45CE-85AC-1712F3589344}"/>
    <cellStyle name="Normal 4 2 2 3 5 2 2 2" xfId="10208" xr:uid="{69B2B914-3B4A-495A-A54F-45163AB5AA22}"/>
    <cellStyle name="Normal 4 2 2 3 5 2 2 2 2" xfId="37255" xr:uid="{7E166A72-A4F7-4D12-91C4-F33592D06499}"/>
    <cellStyle name="Normal 4 2 2 3 5 2 2 2 3" xfId="49668" xr:uid="{096358CD-E8A3-49FB-8FB5-955EFC000BCB}"/>
    <cellStyle name="Normal 4 2 2 3 5 2 2 2 4" xfId="24844" xr:uid="{EE3546CF-6E33-4757-BA5A-E30644F66C27}"/>
    <cellStyle name="Normal 4 2 2 3 5 2 2 3" xfId="31517" xr:uid="{48CA7248-EA54-4631-906C-2818E3A71843}"/>
    <cellStyle name="Normal 4 2 2 3 5 2 2 4" xfId="43930" xr:uid="{67D80314-C706-462E-9501-A7EB3BF1420F}"/>
    <cellStyle name="Normal 4 2 2 3 5 2 2 5" xfId="19106" xr:uid="{B1174911-0C5C-431E-8115-4D630C018780}"/>
    <cellStyle name="Normal 4 2 2 3 5 2 3" xfId="11788" xr:uid="{89021265-AF91-48B6-859C-0DAA0766848F}"/>
    <cellStyle name="Normal 4 2 2 3 5 2 3 2" xfId="38835" xr:uid="{C3BA3B25-6594-4E26-85BE-06EF0EC8E41E}"/>
    <cellStyle name="Normal 4 2 2 3 5 2 3 3" xfId="51248" xr:uid="{150C44CD-F6FD-48AA-98FA-75560F9E6803}"/>
    <cellStyle name="Normal 4 2 2 3 5 2 3 4" xfId="26424" xr:uid="{F2B5E4EE-813B-497B-90A3-C3EF53E12B1A}"/>
    <cellStyle name="Normal 4 2 2 3 5 2 4" xfId="7977" xr:uid="{C14FB81C-07EF-4E75-9CE8-CF4A4CB0663C}"/>
    <cellStyle name="Normal 4 2 2 3 5 2 4 2" xfId="35024" xr:uid="{7D5157B5-CAE8-462C-A910-FC28F207C957}"/>
    <cellStyle name="Normal 4 2 2 3 5 2 4 3" xfId="47437" xr:uid="{A1A50678-8E67-45A4-B37D-AB9AD0E518C4}"/>
    <cellStyle name="Normal 4 2 2 3 5 2 4 4" xfId="22613" xr:uid="{4DB4BF10-FAB5-4772-912D-52A780008D22}"/>
    <cellStyle name="Normal 4 2 2 3 5 2 5" xfId="17524" xr:uid="{678DCCB5-9C35-4EF3-BC57-F777C278BAB0}"/>
    <cellStyle name="Normal 4 2 2 3 5 2 6" xfId="29935" xr:uid="{60089B2B-92E8-4B09-A7FF-AC3BB792DDD0}"/>
    <cellStyle name="Normal 4 2 2 3 5 2 7" xfId="42348" xr:uid="{41648315-F24F-48C2-AF4A-5A35AF06465C}"/>
    <cellStyle name="Normal 4 2 2 3 5 2 8" xfId="14013" xr:uid="{98308A90-F906-4AA0-9208-EADA1E81016D}"/>
    <cellStyle name="Normal 4 2 2 3 5 3" xfId="1826" xr:uid="{8D66F706-6DE5-4930-8F25-07C6A32BF98C}"/>
    <cellStyle name="Normal 4 2 2 3 5 3 2" xfId="5105" xr:uid="{921EC8E2-ED0F-42ED-BAEA-1C654452A500}"/>
    <cellStyle name="Normal 4 2 2 3 5 3 2 2" xfId="9152" xr:uid="{42C5A8FA-82DE-45A0-A477-35627FC86D25}"/>
    <cellStyle name="Normal 4 2 2 3 5 3 2 2 2" xfId="36199" xr:uid="{418EBED4-C029-4251-AC1D-B9BD5BAC1474}"/>
    <cellStyle name="Normal 4 2 2 3 5 3 2 2 3" xfId="48612" xr:uid="{D6C56B1E-502E-44D4-86AC-41C475D0A6D1}"/>
    <cellStyle name="Normal 4 2 2 3 5 3 2 2 4" xfId="23788" xr:uid="{F0DACE19-B7FA-451C-87AE-AFA2ACAB5DAE}"/>
    <cellStyle name="Normal 4 2 2 3 5 3 2 3" xfId="32157" xr:uid="{65935953-BC57-423D-87F9-835AED3E94DC}"/>
    <cellStyle name="Normal 4 2 2 3 5 3 2 4" xfId="44570" xr:uid="{EE02FFB0-BF98-4D1A-B159-CC4749C77661}"/>
    <cellStyle name="Normal 4 2 2 3 5 3 2 5" xfId="19746" xr:uid="{581C0991-B5D9-44D5-B551-DF035EA18D8E}"/>
    <cellStyle name="Normal 4 2 2 3 5 3 3" xfId="12429" xr:uid="{D9FF6023-9ACA-44AF-B711-2823929CBD55}"/>
    <cellStyle name="Normal 4 2 2 3 5 3 3 2" xfId="39475" xr:uid="{72A9E4F2-0506-489C-B76F-4AF72C6694F1}"/>
    <cellStyle name="Normal 4 2 2 3 5 3 3 3" xfId="51888" xr:uid="{BE2ABAA1-F281-48A6-A42D-88DC4DF28B63}"/>
    <cellStyle name="Normal 4 2 2 3 5 3 3 4" xfId="27064" xr:uid="{619F7CDE-6811-475E-B7EB-10B858D9448A}"/>
    <cellStyle name="Normal 4 2 2 3 5 3 4" xfId="6921" xr:uid="{0475A09F-EEA2-428A-91D1-C4183B1701BD}"/>
    <cellStyle name="Normal 4 2 2 3 5 3 4 2" xfId="33968" xr:uid="{42BA4DAD-144C-445C-8766-FA690379AD36}"/>
    <cellStyle name="Normal 4 2 2 3 5 3 4 3" xfId="46381" xr:uid="{113E9D35-9516-4FD0-957F-6AC31C13E9B5}"/>
    <cellStyle name="Normal 4 2 2 3 5 3 4 4" xfId="21557" xr:uid="{4428CEBF-E1F1-4C53-9D77-9C0F7046DE43}"/>
    <cellStyle name="Normal 4 2 2 3 5 3 5" xfId="16468" xr:uid="{6D7E0318-0177-4BB8-B435-56761974CA41}"/>
    <cellStyle name="Normal 4 2 2 3 5 3 6" xfId="28879" xr:uid="{EF20B8BE-888A-45AA-B7CF-7D4DAE58E03D}"/>
    <cellStyle name="Normal 4 2 2 3 5 3 7" xfId="41292" xr:uid="{171ABA06-3D21-4160-87EE-6A5196C3D44B}"/>
    <cellStyle name="Normal 4 2 2 3 5 3 8" xfId="14653" xr:uid="{1A0FCE8E-802E-40C4-B93A-D4B403F2B440}"/>
    <cellStyle name="Normal 4 2 2 3 5 4" xfId="3409" xr:uid="{FBA124E2-0602-4A45-BB66-CBA3B1A29D5A}"/>
    <cellStyle name="Normal 4 2 2 3 5 4 2" xfId="8630" xr:uid="{290DB708-19A3-4028-90A7-078824307DFE}"/>
    <cellStyle name="Normal 4 2 2 3 5 4 2 2" xfId="35677" xr:uid="{9EB9BFF7-A0F7-4A9B-8414-0CC8EE7F8EC4}"/>
    <cellStyle name="Normal 4 2 2 3 5 4 2 3" xfId="48090" xr:uid="{A4B7C0AE-C2D5-4D26-9D32-A3D3B6A61317}"/>
    <cellStyle name="Normal 4 2 2 3 5 4 2 4" xfId="23266" xr:uid="{03BD9AE7-7241-48D2-93A4-2F20D5DAA83D}"/>
    <cellStyle name="Normal 4 2 2 3 5 4 3" xfId="30461" xr:uid="{AB2D6FCD-EFD2-4D48-93BA-E43A61FD85F9}"/>
    <cellStyle name="Normal 4 2 2 3 5 4 4" xfId="42874" xr:uid="{B77E803A-321D-4C41-9323-C075B44E879F}"/>
    <cellStyle name="Normal 4 2 2 3 5 4 5" xfId="18050" xr:uid="{29320110-94DE-446A-91E4-105F0325AEBF}"/>
    <cellStyle name="Normal 4 2 2 3 5 5" xfId="1304" xr:uid="{062C7171-2827-4781-BA93-7E4FDE1E8AF1}"/>
    <cellStyle name="Normal 4 2 2 3 5 5 2" xfId="10732" xr:uid="{EE80AE71-DDB8-4428-BE88-795FCE3C2FBB}"/>
    <cellStyle name="Normal 4 2 2 3 5 5 2 2" xfId="37779" xr:uid="{A76399DF-8609-43B1-AE2D-5F623B454E57}"/>
    <cellStyle name="Normal 4 2 2 3 5 5 2 3" xfId="50192" xr:uid="{6E779C71-4A7F-4DDE-ADF8-B1288800A540}"/>
    <cellStyle name="Normal 4 2 2 3 5 5 2 4" xfId="25368" xr:uid="{444A1FF4-50DF-44A0-BAE3-6A00DB927686}"/>
    <cellStyle name="Normal 4 2 2 3 5 5 3" xfId="28357" xr:uid="{E41E559E-649B-43A0-A8B4-BA2C0DEA3B67}"/>
    <cellStyle name="Normal 4 2 2 3 5 5 4" xfId="40770" xr:uid="{CDB9EA8C-CD1C-4C2B-8F7D-5C12AD488B48}"/>
    <cellStyle name="Normal 4 2 2 3 5 5 5" xfId="15946" xr:uid="{B64AD385-FC4F-47A6-8BFB-7E7FACEA16C9}"/>
    <cellStyle name="Normal 4 2 2 3 5 6" xfId="5675" xr:uid="{A310767A-DFCB-4578-9F63-78CAEA685EB6}"/>
    <cellStyle name="Normal 4 2 2 3 5 6 2" xfId="32722" xr:uid="{57C6CA9B-2CF5-4186-AD62-7F821035CC81}"/>
    <cellStyle name="Normal 4 2 2 3 5 6 3" xfId="45135" xr:uid="{E6014F57-1891-4F65-A8CB-D98DEF423A5D}"/>
    <cellStyle name="Normal 4 2 2 3 5 6 4" xfId="20311" xr:uid="{D10D1C37-C805-48C6-A41F-4FAF161BC997}"/>
    <cellStyle name="Normal 4 2 2 3 5 7" xfId="15293" xr:uid="{793AD737-2574-4AC5-B2F0-E6241451667A}"/>
    <cellStyle name="Normal 4 2 2 3 5 8" xfId="27704" xr:uid="{E84B1991-8DBE-491E-A3C1-669F19B52586}"/>
    <cellStyle name="Normal 4 2 2 3 5 9" xfId="40117" xr:uid="{5C0B1137-6BE4-45B5-B505-502312FB0CD8}"/>
    <cellStyle name="Normal 4 2 2 3 6" xfId="217" xr:uid="{2FD431C5-C86F-48D2-9639-42C7E0571B07}"/>
    <cellStyle name="Normal 4 2 2 3 6 10" xfId="13057" xr:uid="{7D3E438B-97BC-4B9A-8189-32900C719F30}"/>
    <cellStyle name="Normal 4 2 2 3 6 2" xfId="2448" xr:uid="{FCD06A29-BAEE-46E2-B163-8B0CA374A8BF}"/>
    <cellStyle name="Normal 4 2 2 3 6 2 2" xfId="4031" xr:uid="{0830E1F3-235D-4E5D-990D-B58B6B236099}"/>
    <cellStyle name="Normal 4 2 2 3 6 2 2 2" xfId="9774" xr:uid="{6CD31F9F-B274-421C-A894-19DECF291873}"/>
    <cellStyle name="Normal 4 2 2 3 6 2 2 2 2" xfId="36821" xr:uid="{FA293BEF-039C-4087-94A5-7D02F7EEE72E}"/>
    <cellStyle name="Normal 4 2 2 3 6 2 2 2 3" xfId="49234" xr:uid="{73CDBE80-4CDF-4672-BFA6-A214E7FBBAF3}"/>
    <cellStyle name="Normal 4 2 2 3 6 2 2 2 4" xfId="24410" xr:uid="{7C79FCC4-A558-46DE-97FF-B4E7315EFC23}"/>
    <cellStyle name="Normal 4 2 2 3 6 2 2 3" xfId="31083" xr:uid="{15B23A28-78BF-4E07-88BC-3413FC71F6DA}"/>
    <cellStyle name="Normal 4 2 2 3 6 2 2 4" xfId="43496" xr:uid="{86DB316A-EF94-4AD7-A196-9D823BCC4F86}"/>
    <cellStyle name="Normal 4 2 2 3 6 2 2 5" xfId="18672" xr:uid="{F7DC249C-77B5-4E4E-BA3D-FC6442F70BB4}"/>
    <cellStyle name="Normal 4 2 2 3 6 2 3" xfId="11354" xr:uid="{A8A9458E-0704-4122-98FD-9254E3EF8721}"/>
    <cellStyle name="Normal 4 2 2 3 6 2 3 2" xfId="38401" xr:uid="{B7C5BE10-1A70-465E-8930-F87D5DF3896B}"/>
    <cellStyle name="Normal 4 2 2 3 6 2 3 3" xfId="50814" xr:uid="{8F9E11EB-2EE0-4966-9B11-88DFD2408841}"/>
    <cellStyle name="Normal 4 2 2 3 6 2 3 4" xfId="25990" xr:uid="{CBCA8916-D346-41CC-B00A-2B545F817DD9}"/>
    <cellStyle name="Normal 4 2 2 3 6 2 4" xfId="7543" xr:uid="{B13FF8E7-3CAA-46E5-AA82-6C5D6887B80F}"/>
    <cellStyle name="Normal 4 2 2 3 6 2 4 2" xfId="34590" xr:uid="{0A7CCFAF-704A-46C5-B7EB-239C2C3AF532}"/>
    <cellStyle name="Normal 4 2 2 3 6 2 4 3" xfId="47003" xr:uid="{2A24D043-6DB8-4770-B93A-DC8F2E926244}"/>
    <cellStyle name="Normal 4 2 2 3 6 2 4 4" xfId="22179" xr:uid="{21ED6A2B-1263-4B7E-A4FA-8177439A0233}"/>
    <cellStyle name="Normal 4 2 2 3 6 2 5" xfId="17090" xr:uid="{5F5D7408-F6E6-4E60-80EB-AE74509BE3A2}"/>
    <cellStyle name="Normal 4 2 2 3 6 2 6" xfId="29501" xr:uid="{BA94B16C-DB42-430E-A1E2-B45FEF6543E3}"/>
    <cellStyle name="Normal 4 2 2 3 6 2 7" xfId="41914" xr:uid="{3FA8FD68-9384-4A8B-9FA4-AE0B4269D7B2}"/>
    <cellStyle name="Normal 4 2 2 3 6 2 8" xfId="13579" xr:uid="{0A8D210F-A133-460C-A69D-561D6C30A175}"/>
    <cellStyle name="Normal 4 2 2 3 6 3" xfId="1926" xr:uid="{A3FEB74C-FEF2-426A-B934-FCF4BF15D6C2}"/>
    <cellStyle name="Normal 4 2 2 3 6 3 2" xfId="4671" xr:uid="{E4413815-8582-46F6-8C5B-92E7C63E1978}"/>
    <cellStyle name="Normal 4 2 2 3 6 3 2 2" xfId="9252" xr:uid="{34112575-27FE-4C68-949E-1AB0E2C0D7A7}"/>
    <cellStyle name="Normal 4 2 2 3 6 3 2 2 2" xfId="36299" xr:uid="{0B2B61C0-E294-4DC8-881E-8FD394104403}"/>
    <cellStyle name="Normal 4 2 2 3 6 3 2 2 3" xfId="48712" xr:uid="{79555010-3823-4B61-8DAC-E0DD9460D2EE}"/>
    <cellStyle name="Normal 4 2 2 3 6 3 2 2 4" xfId="23888" xr:uid="{C9A848C7-A7D3-4BF8-BEAA-88EDEDF608A5}"/>
    <cellStyle name="Normal 4 2 2 3 6 3 2 3" xfId="31723" xr:uid="{6F99A855-4769-4A89-B3E3-95B9FCD51D85}"/>
    <cellStyle name="Normal 4 2 2 3 6 3 2 4" xfId="44136" xr:uid="{24EF665E-7A9E-4243-8C8E-E70940C51C43}"/>
    <cellStyle name="Normal 4 2 2 3 6 3 2 5" xfId="19312" xr:uid="{80C71CA2-905A-4CD8-93B5-3B4419FD13A6}"/>
    <cellStyle name="Normal 4 2 2 3 6 3 3" xfId="11995" xr:uid="{CAFBB71D-0DF6-480B-A391-9F43AA26C43D}"/>
    <cellStyle name="Normal 4 2 2 3 6 3 3 2" xfId="39041" xr:uid="{413FB0A1-A5CB-452C-B597-552CE2B3EF61}"/>
    <cellStyle name="Normal 4 2 2 3 6 3 3 3" xfId="51454" xr:uid="{3CF0052E-EC99-4006-982D-9B3047565702}"/>
    <cellStyle name="Normal 4 2 2 3 6 3 3 4" xfId="26630" xr:uid="{190A2309-5E2F-4F9E-9E90-C5DDD6241E49}"/>
    <cellStyle name="Normal 4 2 2 3 6 3 4" xfId="7021" xr:uid="{C260F2B1-409D-45D1-A074-A99ADA3A8BDF}"/>
    <cellStyle name="Normal 4 2 2 3 6 3 4 2" xfId="34068" xr:uid="{C9F925E7-E0CE-484F-9F5F-33E24F37463B}"/>
    <cellStyle name="Normal 4 2 2 3 6 3 4 3" xfId="46481" xr:uid="{49CEFD9F-290C-4252-B585-57CEB9A794BD}"/>
    <cellStyle name="Normal 4 2 2 3 6 3 4 4" xfId="21657" xr:uid="{36D11BA9-6164-4725-A162-029D93D8105C}"/>
    <cellStyle name="Normal 4 2 2 3 6 3 5" xfId="16568" xr:uid="{3F98079B-0A11-4886-ADBF-36C39FADBC91}"/>
    <cellStyle name="Normal 4 2 2 3 6 3 6" xfId="28979" xr:uid="{CAD350D6-EA59-40F2-A74E-03E176DA1E29}"/>
    <cellStyle name="Normal 4 2 2 3 6 3 7" xfId="41392" xr:uid="{0CCE9D0C-70E0-41EE-A19B-F449BA427D33}"/>
    <cellStyle name="Normal 4 2 2 3 6 3 8" xfId="14219" xr:uid="{698CE746-A2A1-4E89-AA74-9BAAF7643ABB}"/>
    <cellStyle name="Normal 4 2 2 3 6 4" xfId="3509" xr:uid="{AD52F45E-EBDD-4AE2-AF01-92355FDA7164}"/>
    <cellStyle name="Normal 4 2 2 3 6 4 2" xfId="8196" xr:uid="{E5AB50DB-431C-4389-A2EB-69B812F09409}"/>
    <cellStyle name="Normal 4 2 2 3 6 4 2 2" xfId="35243" xr:uid="{4FD299C5-9137-4A5E-8A7A-9385B4A85329}"/>
    <cellStyle name="Normal 4 2 2 3 6 4 2 3" xfId="47656" xr:uid="{7BC73E0A-D0E4-4DCA-94E9-2BFCDFC2898B}"/>
    <cellStyle name="Normal 4 2 2 3 6 4 2 4" xfId="22832" xr:uid="{E335E6A8-D2C9-4753-AE43-68D17F3CD95F}"/>
    <cellStyle name="Normal 4 2 2 3 6 4 3" xfId="30561" xr:uid="{A8144E1D-19D9-4DE4-878E-A633BECCB17F}"/>
    <cellStyle name="Normal 4 2 2 3 6 4 4" xfId="42974" xr:uid="{31148E46-833C-4ECB-8592-E9C80AAA1980}"/>
    <cellStyle name="Normal 4 2 2 3 6 4 5" xfId="18150" xr:uid="{F066D828-A4EE-4353-9FCA-2B834F74061A}"/>
    <cellStyle name="Normal 4 2 2 3 6 5" xfId="870" xr:uid="{F120E3CC-C87D-467E-8377-AC55B5AA4DE9}"/>
    <cellStyle name="Normal 4 2 2 3 6 5 2" xfId="10832" xr:uid="{6782B43C-3240-426F-8110-FDE08D4ABB67}"/>
    <cellStyle name="Normal 4 2 2 3 6 5 2 2" xfId="37879" xr:uid="{D17C2063-F77B-4363-9E06-985A723FAF67}"/>
    <cellStyle name="Normal 4 2 2 3 6 5 2 3" xfId="50292" xr:uid="{E35DF981-635D-42D7-B07A-1805063AAAC2}"/>
    <cellStyle name="Normal 4 2 2 3 6 5 2 4" xfId="25468" xr:uid="{CB552F70-26EF-4856-AD48-DE58CC8F724F}"/>
    <cellStyle name="Normal 4 2 2 3 6 5 3" xfId="27923" xr:uid="{291866D8-B401-47A8-81E9-B1FFC15F72DB}"/>
    <cellStyle name="Normal 4 2 2 3 6 5 4" xfId="40336" xr:uid="{8F87005B-A6A2-43FF-ADC8-077E1C526E9B}"/>
    <cellStyle name="Normal 4 2 2 3 6 5 5" xfId="15512" xr:uid="{070D06A3-BD73-44F2-A156-69D6872CA585}"/>
    <cellStyle name="Normal 4 2 2 3 6 6" xfId="6081" xr:uid="{27BBBE7C-9E66-4223-99BD-2EB98383D363}"/>
    <cellStyle name="Normal 4 2 2 3 6 6 2" xfId="33128" xr:uid="{56A15393-C3DF-4812-A7D9-2D9E71F76C69}"/>
    <cellStyle name="Normal 4 2 2 3 6 6 3" xfId="45541" xr:uid="{27F0D67B-1C5D-49D0-8139-BE82F41558B9}"/>
    <cellStyle name="Normal 4 2 2 3 6 6 4" xfId="20717" xr:uid="{1E86AAEC-849A-4356-A15D-E22A8A1AF93C}"/>
    <cellStyle name="Normal 4 2 2 3 6 7" xfId="14859" xr:uid="{76943039-FF51-4076-AED5-B92268FD850C}"/>
    <cellStyle name="Normal 4 2 2 3 6 8" xfId="27270" xr:uid="{F61EE8EC-8233-4C68-A512-07257D41E1EE}"/>
    <cellStyle name="Normal 4 2 2 3 6 9" xfId="39683" xr:uid="{93E802C5-6739-40EB-A3C6-2D372E9015B9}"/>
    <cellStyle name="Normal 4 2 2 3 7" xfId="2360" xr:uid="{6B510859-229A-4AD6-A108-FF23A65D7A62}"/>
    <cellStyle name="Normal 4 2 2 3 7 2" xfId="3943" xr:uid="{A14943AF-DBB8-4C86-8387-EBCC830843B4}"/>
    <cellStyle name="Normal 4 2 2 3 7 2 2" xfId="9686" xr:uid="{32B0555F-2602-4B55-93AD-3FDB84DCD01F}"/>
    <cellStyle name="Normal 4 2 2 3 7 2 2 2" xfId="36733" xr:uid="{705B9D8C-88F2-46E1-BC2C-A03B2C415A3A}"/>
    <cellStyle name="Normal 4 2 2 3 7 2 2 3" xfId="49146" xr:uid="{83E76B86-0221-4D6C-BE53-05790D7B9134}"/>
    <cellStyle name="Normal 4 2 2 3 7 2 2 4" xfId="24322" xr:uid="{980AAAEF-2935-406A-9EB0-B5CDFFCF0A00}"/>
    <cellStyle name="Normal 4 2 2 3 7 2 3" xfId="30995" xr:uid="{1F33FEF9-6FCD-4A16-AE76-3C539D44491B}"/>
    <cellStyle name="Normal 4 2 2 3 7 2 4" xfId="43408" xr:uid="{3F55A2A7-CA46-44E9-95BC-C4F60B138F6B}"/>
    <cellStyle name="Normal 4 2 2 3 7 2 5" xfId="18584" xr:uid="{7B99F41C-E226-47D7-B57E-01157F208E61}"/>
    <cellStyle name="Normal 4 2 2 3 7 3" xfId="11266" xr:uid="{00573526-500A-4FD6-A44B-3F93702E211B}"/>
    <cellStyle name="Normal 4 2 2 3 7 3 2" xfId="38313" xr:uid="{F278274D-4066-418F-ADD1-8C862F2FE236}"/>
    <cellStyle name="Normal 4 2 2 3 7 3 3" xfId="50726" xr:uid="{B46307F1-B924-4D7E-86D0-52E45BC107B9}"/>
    <cellStyle name="Normal 4 2 2 3 7 3 4" xfId="25902" xr:uid="{2CD79EE9-03F1-4403-8E6D-2A3C259E205F}"/>
    <cellStyle name="Normal 4 2 2 3 7 4" xfId="7455" xr:uid="{3184BE33-25E4-4B5E-9395-BA53C7A6B067}"/>
    <cellStyle name="Normal 4 2 2 3 7 4 2" xfId="34502" xr:uid="{E8021414-134F-47D3-8406-77539ABECE84}"/>
    <cellStyle name="Normal 4 2 2 3 7 4 3" xfId="46915" xr:uid="{22B1BBFD-397E-471C-A5F7-FA9023662BE6}"/>
    <cellStyle name="Normal 4 2 2 3 7 4 4" xfId="22091" xr:uid="{C7FF7C85-D87A-4383-824B-4192108A4A65}"/>
    <cellStyle name="Normal 4 2 2 3 7 5" xfId="17002" xr:uid="{E7949371-88C5-4F6B-ADA6-BB6DF3BEA60E}"/>
    <cellStyle name="Normal 4 2 2 3 7 6" xfId="29413" xr:uid="{7CAD718C-CFD0-4EAA-8FB9-AF82949A2BC8}"/>
    <cellStyle name="Normal 4 2 2 3 7 7" xfId="41826" xr:uid="{9DC0202B-066F-4D34-8BA4-457D0D56F811}"/>
    <cellStyle name="Normal 4 2 2 3 7 8" xfId="13491" xr:uid="{02A0AC56-6B72-4143-8D18-AE482C6E751B}"/>
    <cellStyle name="Normal 4 2 2 3 8" xfId="1392" xr:uid="{ABE45943-6667-46BE-94FA-79DA727EAFD6}"/>
    <cellStyle name="Normal 4 2 2 3 8 2" xfId="4583" xr:uid="{9DECF221-307E-4BBF-B6CE-F088FB1DFDD1}"/>
    <cellStyle name="Normal 4 2 2 3 8 2 2" xfId="8718" xr:uid="{E23FFC06-56F4-440A-803A-54138AE8ECC2}"/>
    <cellStyle name="Normal 4 2 2 3 8 2 2 2" xfId="35765" xr:uid="{98852C70-1461-4F00-BBAE-F699D570E0EA}"/>
    <cellStyle name="Normal 4 2 2 3 8 2 2 3" xfId="48178" xr:uid="{8E9A1437-209A-4B6D-82A0-9CE645CDBAC5}"/>
    <cellStyle name="Normal 4 2 2 3 8 2 2 4" xfId="23354" xr:uid="{6CBDE3D6-F1AF-4878-AFFA-3579DEE1E781}"/>
    <cellStyle name="Normal 4 2 2 3 8 2 3" xfId="31635" xr:uid="{67FE3995-553C-4DE1-941D-B37C29C1131F}"/>
    <cellStyle name="Normal 4 2 2 3 8 2 4" xfId="44048" xr:uid="{5AA88D32-D5DE-44D0-BA31-0E01AE517A49}"/>
    <cellStyle name="Normal 4 2 2 3 8 2 5" xfId="19224" xr:uid="{ED5B3DCC-86CA-4600-A08B-B1F831D02DE8}"/>
    <cellStyle name="Normal 4 2 2 3 8 3" xfId="11907" xr:uid="{6A50E53D-C14F-4483-9911-33B72043AA9D}"/>
    <cellStyle name="Normal 4 2 2 3 8 3 2" xfId="38953" xr:uid="{7604EDF4-D7C5-487D-B374-31D7F0323CFF}"/>
    <cellStyle name="Normal 4 2 2 3 8 3 3" xfId="51366" xr:uid="{B5B59709-82B3-4306-B664-DBAED2689547}"/>
    <cellStyle name="Normal 4 2 2 3 8 3 4" xfId="26542" xr:uid="{04773A28-64AC-4537-A1EA-4AB048E862D0}"/>
    <cellStyle name="Normal 4 2 2 3 8 4" xfId="6487" xr:uid="{F59C22FF-49AE-4E2C-8DD8-DE442A38CBFE}"/>
    <cellStyle name="Normal 4 2 2 3 8 4 2" xfId="33534" xr:uid="{0CB60BA0-F4B1-4116-AF78-AE25521883AA}"/>
    <cellStyle name="Normal 4 2 2 3 8 4 3" xfId="45947" xr:uid="{AC309658-EEC5-4A16-850C-F371305B981A}"/>
    <cellStyle name="Normal 4 2 2 3 8 4 4" xfId="21123" xr:uid="{3F72C69D-1707-47E7-A947-18F44F1DD761}"/>
    <cellStyle name="Normal 4 2 2 3 8 5" xfId="16034" xr:uid="{2665B546-B873-426E-91E0-8D2F844BA632}"/>
    <cellStyle name="Normal 4 2 2 3 8 6" xfId="28445" xr:uid="{5EAB7678-8C2A-4032-BEB5-8515CEA80BA3}"/>
    <cellStyle name="Normal 4 2 2 3 8 7" xfId="40858" xr:uid="{F5721039-FECC-4B1D-B7AA-3390CAACDDFD}"/>
    <cellStyle name="Normal 4 2 2 3 8 8" xfId="14131" xr:uid="{CB54866A-6C74-407A-92AA-BC810012282C}"/>
    <cellStyle name="Normal 4 2 2 3 9" xfId="2975" xr:uid="{42D485F9-011D-4FD1-BA67-17329EA75171}"/>
    <cellStyle name="Normal 4 2 2 3 9 2" xfId="8108" xr:uid="{10AB494D-CE6E-459E-A9A7-510FD7265DF4}"/>
    <cellStyle name="Normal 4 2 2 3 9 2 2" xfId="35155" xr:uid="{AA70EFE7-0AEC-40CB-B5FB-62BDAA1DB810}"/>
    <cellStyle name="Normal 4 2 2 3 9 2 3" xfId="47568" xr:uid="{8E508945-F7B2-4366-90A0-F787187EB7C6}"/>
    <cellStyle name="Normal 4 2 2 3 9 2 4" xfId="22744" xr:uid="{BE2282DE-969D-4860-81EA-A628AB551F13}"/>
    <cellStyle name="Normal 4 2 2 3 9 3" xfId="30027" xr:uid="{FAE0B0F7-D4C0-4907-AA16-05AD6CA14C76}"/>
    <cellStyle name="Normal 4 2 2 3 9 4" xfId="42440" xr:uid="{395A2B57-7808-4CBE-8A2F-01F3E9E8085E}"/>
    <cellStyle name="Normal 4 2 2 3 9 5" xfId="17616" xr:uid="{0DED3016-5F3F-4129-803E-26FCFA946015}"/>
    <cellStyle name="Normal 4 2 2 4" xfId="70" xr:uid="{D2EBD239-48C3-4088-9983-99787D605EA7}"/>
    <cellStyle name="Normal 4 2 2 4 10" xfId="5275" xr:uid="{3BE53986-58A4-4D68-BBF2-78017D310EAF}"/>
    <cellStyle name="Normal 4 2 2 4 10 2" xfId="32322" xr:uid="{2C5B923D-3B09-4FA5-92AF-51C63DAEFF98}"/>
    <cellStyle name="Normal 4 2 2 4 10 3" xfId="44735" xr:uid="{F3388DE4-D1DF-4C17-91D7-716A6B437412}"/>
    <cellStyle name="Normal 4 2 2 4 10 4" xfId="19911" xr:uid="{6B263F4D-656B-4184-999A-35391F16D002}"/>
    <cellStyle name="Normal 4 2 2 4 11" xfId="14714" xr:uid="{640974B9-53C0-443B-97B1-4DD3576D79FB}"/>
    <cellStyle name="Normal 4 2 2 4 12" xfId="27125" xr:uid="{EA6024C2-D174-4D9F-8F80-99429A5DF5E0}"/>
    <cellStyle name="Normal 4 2 2 4 13" xfId="39538" xr:uid="{4132EB23-D0FB-48EE-B5DA-4A0EEB0CD72B}"/>
    <cellStyle name="Normal 4 2 2 4 14" xfId="12553" xr:uid="{74F5FABB-4E91-440D-AD69-ED781F81BC96}"/>
    <cellStyle name="Normal 4 2 2 4 2" xfId="362" xr:uid="{F36D2D26-2C08-4878-9EFC-D4C80C2A9166}"/>
    <cellStyle name="Normal 4 2 2 4 2 10" xfId="39828" xr:uid="{60440ADD-F07C-472E-83FF-8A8369AEE705}"/>
    <cellStyle name="Normal 4 2 2 4 2 11" xfId="12668" xr:uid="{A8984ADF-D717-4F2C-9228-9446B52BD710}"/>
    <cellStyle name="Normal 4 2 2 4 2 2" xfId="2071" xr:uid="{75D73A3C-12EE-4235-9D10-094A702B32F1}"/>
    <cellStyle name="Normal 4 2 2 4 2 2 2" xfId="3654" xr:uid="{5B860C77-C5C6-43F8-8080-658993C79613}"/>
    <cellStyle name="Normal 4 2 2 4 2 2 2 2" xfId="7166" xr:uid="{E892743E-4A02-49AC-A53D-B955808E5849}"/>
    <cellStyle name="Normal 4 2 2 4 2 2 2 2 2" xfId="34213" xr:uid="{26398B62-DBFF-4D16-9A23-AF3888CECCAD}"/>
    <cellStyle name="Normal 4 2 2 4 2 2 2 2 3" xfId="46626" xr:uid="{5AF120D9-62A6-42FB-BD32-FA9953EBDD8A}"/>
    <cellStyle name="Normal 4 2 2 4 2 2 2 2 4" xfId="21802" xr:uid="{E76C7743-7864-49E2-8812-7E8EC3B3E463}"/>
    <cellStyle name="Normal 4 2 2 4 2 2 2 3" xfId="30706" xr:uid="{004C82E0-CE34-4899-B51F-60936C7FE818}"/>
    <cellStyle name="Normal 4 2 2 4 2 2 2 4" xfId="43119" xr:uid="{5ABFBB8B-BECC-4B80-8F2F-8D4D86D4AA1F}"/>
    <cellStyle name="Normal 4 2 2 4 2 2 2 5" xfId="18295" xr:uid="{712A09B4-62B1-4BFF-A344-213D4D29A369}"/>
    <cellStyle name="Normal 4 2 2 4 2 2 3" xfId="9397" xr:uid="{D206567E-87C9-4918-9F9B-B169870F6E3B}"/>
    <cellStyle name="Normal 4 2 2 4 2 2 3 2" xfId="36444" xr:uid="{5974FC78-6766-45B5-BB0D-CA295E84F454}"/>
    <cellStyle name="Normal 4 2 2 4 2 2 3 3" xfId="48857" xr:uid="{0E9545DF-314D-4666-BA11-9A4A338CDFD8}"/>
    <cellStyle name="Normal 4 2 2 4 2 2 3 4" xfId="24033" xr:uid="{1513C8E3-3A43-4692-A503-BE4AD9A2F2EA}"/>
    <cellStyle name="Normal 4 2 2 4 2 2 4" xfId="10977" xr:uid="{D28D756D-06A9-4D8D-8FEF-E84B1B1AA4B3}"/>
    <cellStyle name="Normal 4 2 2 4 2 2 4 2" xfId="38024" xr:uid="{3DD82BF5-5C83-4C9D-9CF3-21932B7CD7CA}"/>
    <cellStyle name="Normal 4 2 2 4 2 2 4 3" xfId="50437" xr:uid="{B94E4286-8E52-44D6-AC86-D10C3DA346FE}"/>
    <cellStyle name="Normal 4 2 2 4 2 2 4 4" xfId="25613" xr:uid="{4FED514C-9D11-401D-B9A5-CF363AD04F3D}"/>
    <cellStyle name="Normal 4 2 2 4 2 2 5" xfId="6226" xr:uid="{6102CE82-7944-4228-B3F3-E9CF191B48E0}"/>
    <cellStyle name="Normal 4 2 2 4 2 2 5 2" xfId="33273" xr:uid="{BA6947D4-C583-49A7-ADBD-F6B468C88B53}"/>
    <cellStyle name="Normal 4 2 2 4 2 2 5 3" xfId="45686" xr:uid="{2BFD5CF5-0824-4205-9B5F-56D2E585DED0}"/>
    <cellStyle name="Normal 4 2 2 4 2 2 5 4" xfId="20862" xr:uid="{C0FCFFB0-05F3-40B1-ADF8-7B9F7AF942FD}"/>
    <cellStyle name="Normal 4 2 2 4 2 2 6" xfId="16713" xr:uid="{35607C9F-CFFD-4F10-8A0A-DFF2348BE551}"/>
    <cellStyle name="Normal 4 2 2 4 2 2 7" xfId="29124" xr:uid="{01B95C33-6F5C-4162-A4EE-0E15F06354E6}"/>
    <cellStyle name="Normal 4 2 2 4 2 2 8" xfId="41537" xr:uid="{76FB0A6E-C3ED-4F89-8030-5B33635B0F96}"/>
    <cellStyle name="Normal 4 2 2 4 2 2 9" xfId="13202" xr:uid="{35A8DDB9-E6CD-40B8-BAFD-7F92EAB418FB}"/>
    <cellStyle name="Normal 4 2 2 4 2 3" xfId="2593" xr:uid="{6F0581B1-D987-41ED-92E8-12118FCFE494}"/>
    <cellStyle name="Normal 4 2 2 4 2 3 2" xfId="4176" xr:uid="{42B547CF-2AD2-4EFA-9225-BB8D0A5A45C5}"/>
    <cellStyle name="Normal 4 2 2 4 2 3 2 2" xfId="9919" xr:uid="{670D905F-2A02-4980-861F-A1D9B4901B63}"/>
    <cellStyle name="Normal 4 2 2 4 2 3 2 2 2" xfId="36966" xr:uid="{A0652CC1-53C4-4683-B842-2A8B08AEBA27}"/>
    <cellStyle name="Normal 4 2 2 4 2 3 2 2 3" xfId="49379" xr:uid="{88F810E5-CEF7-4D82-9C5F-8705A4A5D207}"/>
    <cellStyle name="Normal 4 2 2 4 2 3 2 2 4" xfId="24555" xr:uid="{63079849-466B-48DF-ABB3-20B4581D4E39}"/>
    <cellStyle name="Normal 4 2 2 4 2 3 2 3" xfId="31228" xr:uid="{6503D2A2-5641-46F4-9332-DD58E518B4F3}"/>
    <cellStyle name="Normal 4 2 2 4 2 3 2 4" xfId="43641" xr:uid="{5600FC8C-0324-4A9F-BE32-E3AC100D84F8}"/>
    <cellStyle name="Normal 4 2 2 4 2 3 2 5" xfId="18817" xr:uid="{66D25C7A-7306-4409-B58D-3B70DDB77B93}"/>
    <cellStyle name="Normal 4 2 2 4 2 3 3" xfId="11499" xr:uid="{5D1DBE88-C700-405C-AA5B-0E5829CA9694}"/>
    <cellStyle name="Normal 4 2 2 4 2 3 3 2" xfId="38546" xr:uid="{246CFD5E-3850-42DF-A27B-6721B02F8967}"/>
    <cellStyle name="Normal 4 2 2 4 2 3 3 3" xfId="50959" xr:uid="{F9234B31-FF4B-458F-8724-199A48CBC823}"/>
    <cellStyle name="Normal 4 2 2 4 2 3 3 4" xfId="26135" xr:uid="{9A07A5A9-F59E-4664-BE5F-C105A0979346}"/>
    <cellStyle name="Normal 4 2 2 4 2 3 4" xfId="7688" xr:uid="{AA814C36-9346-43AA-BF45-49F7B910048B}"/>
    <cellStyle name="Normal 4 2 2 4 2 3 4 2" xfId="34735" xr:uid="{C9EE0B7F-DDFE-4AFE-8169-44B78ED68A4C}"/>
    <cellStyle name="Normal 4 2 2 4 2 3 4 3" xfId="47148" xr:uid="{635F8FA9-CD65-44C3-BE41-80B2A6BDEC43}"/>
    <cellStyle name="Normal 4 2 2 4 2 3 4 4" xfId="22324" xr:uid="{BFC985F1-AEDD-4882-8AE9-137272CBF5DB}"/>
    <cellStyle name="Normal 4 2 2 4 2 3 5" xfId="17235" xr:uid="{D0C84AA6-84E8-466E-93BC-FF4B832EB55F}"/>
    <cellStyle name="Normal 4 2 2 4 2 3 6" xfId="29646" xr:uid="{9F579C8A-094C-42BC-8B1A-A24310792BB3}"/>
    <cellStyle name="Normal 4 2 2 4 2 3 7" xfId="42059" xr:uid="{4DF3D451-FDB5-49A5-98A8-5D84C5DBDD93}"/>
    <cellStyle name="Normal 4 2 2 4 2 3 8" xfId="13724" xr:uid="{A87683D9-441B-41E8-9D38-795AEDA378DC}"/>
    <cellStyle name="Normal 4 2 2 4 2 4" xfId="1537" xr:uid="{44C105F8-CE74-4777-8293-A7441F283F05}"/>
    <cellStyle name="Normal 4 2 2 4 2 4 2" xfId="4816" xr:uid="{6F318325-073E-42FD-B07F-3FC544414C67}"/>
    <cellStyle name="Normal 4 2 2 4 2 4 2 2" xfId="8863" xr:uid="{0CE7805E-9B7A-4B19-AFB6-102C33A4F5CB}"/>
    <cellStyle name="Normal 4 2 2 4 2 4 2 2 2" xfId="35910" xr:uid="{3360EC26-BBBA-407E-8325-5B675AE01FE9}"/>
    <cellStyle name="Normal 4 2 2 4 2 4 2 2 3" xfId="48323" xr:uid="{5BB71340-534A-4B09-A2C8-7670FBE7D224}"/>
    <cellStyle name="Normal 4 2 2 4 2 4 2 2 4" xfId="23499" xr:uid="{E00B0F91-794C-4A7D-BFC6-ABDEC4283E45}"/>
    <cellStyle name="Normal 4 2 2 4 2 4 2 3" xfId="31868" xr:uid="{CBE00EF1-8D4A-444F-AA68-D84E3644D693}"/>
    <cellStyle name="Normal 4 2 2 4 2 4 2 4" xfId="44281" xr:uid="{038A82BC-DE13-4B6E-A6AD-D8172D75EE30}"/>
    <cellStyle name="Normal 4 2 2 4 2 4 2 5" xfId="19457" xr:uid="{F95A44A2-4DB5-4FC3-B450-3804A7401C97}"/>
    <cellStyle name="Normal 4 2 2 4 2 4 3" xfId="12140" xr:uid="{BF63E662-5253-4E7C-9827-4CBF40A10328}"/>
    <cellStyle name="Normal 4 2 2 4 2 4 3 2" xfId="39186" xr:uid="{8AD92FF1-0504-44AE-8064-86A696FBB572}"/>
    <cellStyle name="Normal 4 2 2 4 2 4 3 3" xfId="51599" xr:uid="{898EE6E1-6E6F-470E-B793-1BF848BCD43C}"/>
    <cellStyle name="Normal 4 2 2 4 2 4 3 4" xfId="26775" xr:uid="{3DBA30AC-E58B-4341-A94E-8AF1E89524DF}"/>
    <cellStyle name="Normal 4 2 2 4 2 4 4" xfId="6632" xr:uid="{0CF9E46F-D805-431D-A2A1-8EADEA267D1A}"/>
    <cellStyle name="Normal 4 2 2 4 2 4 4 2" xfId="33679" xr:uid="{3303593D-90DC-4844-B41C-A85EB483F5B4}"/>
    <cellStyle name="Normal 4 2 2 4 2 4 4 3" xfId="46092" xr:uid="{25DB6849-6A53-4341-8CAF-7454E1C637D9}"/>
    <cellStyle name="Normal 4 2 2 4 2 4 4 4" xfId="21268" xr:uid="{B7B023CA-32C7-4FAB-92F7-457438EC692B}"/>
    <cellStyle name="Normal 4 2 2 4 2 4 5" xfId="16179" xr:uid="{94BD3980-E3F4-451A-B57C-C9F55425C092}"/>
    <cellStyle name="Normal 4 2 2 4 2 4 6" xfId="28590" xr:uid="{2382D0A0-0095-4878-A18C-1893492B3B75}"/>
    <cellStyle name="Normal 4 2 2 4 2 4 7" xfId="41003" xr:uid="{6A2AE2BA-1358-45A2-B302-40549FEB3C6E}"/>
    <cellStyle name="Normal 4 2 2 4 2 4 8" xfId="14364" xr:uid="{54C168A0-4005-4CA2-B425-8A0151ED2378}"/>
    <cellStyle name="Normal 4 2 2 4 2 5" xfId="3120" xr:uid="{497F1748-487A-4E0D-9BBA-67822426D6D6}"/>
    <cellStyle name="Normal 4 2 2 4 2 5 2" xfId="8341" xr:uid="{F5E256B8-B3FF-4651-8174-2FA757ED2C0C}"/>
    <cellStyle name="Normal 4 2 2 4 2 5 2 2" xfId="35388" xr:uid="{87D8F1A5-AAC7-4F38-9A73-D58FB70989E8}"/>
    <cellStyle name="Normal 4 2 2 4 2 5 2 3" xfId="47801" xr:uid="{A772270F-BCBD-4223-9F10-A060DE22AF26}"/>
    <cellStyle name="Normal 4 2 2 4 2 5 2 4" xfId="22977" xr:uid="{A3564880-ECBB-424C-9C79-C13B73D8B81F}"/>
    <cellStyle name="Normal 4 2 2 4 2 5 3" xfId="30172" xr:uid="{7EEA9525-341A-42D0-82C3-9B9875610FC3}"/>
    <cellStyle name="Normal 4 2 2 4 2 5 4" xfId="42585" xr:uid="{DD71B53C-FBE6-437D-B08A-DF92A9CC9749}"/>
    <cellStyle name="Normal 4 2 2 4 2 5 5" xfId="17761" xr:uid="{860CED6A-BE33-494C-A957-0D1C278E2501}"/>
    <cellStyle name="Normal 4 2 2 4 2 6" xfId="1015" xr:uid="{FE004D3F-D112-4D64-B08F-234E892005A6}"/>
    <cellStyle name="Normal 4 2 2 4 2 6 2" xfId="10443" xr:uid="{B7FB899E-A016-45ED-9C5F-7EC6AFF864E1}"/>
    <cellStyle name="Normal 4 2 2 4 2 6 2 2" xfId="37490" xr:uid="{F5288B27-252A-425C-BB79-F4503C4D7B97}"/>
    <cellStyle name="Normal 4 2 2 4 2 6 2 3" xfId="49903" xr:uid="{2FD9DF65-5A7F-4569-A68B-22D66EC7648A}"/>
    <cellStyle name="Normal 4 2 2 4 2 6 2 4" xfId="25079" xr:uid="{12721783-B4E0-48D1-94C4-331653A59C7F}"/>
    <cellStyle name="Normal 4 2 2 4 2 6 3" xfId="28068" xr:uid="{70D06A39-768E-4B46-B328-602C91E9DD7B}"/>
    <cellStyle name="Normal 4 2 2 4 2 6 4" xfId="40481" xr:uid="{A249F73E-9E95-4978-AEA7-F74F9F8D9A41}"/>
    <cellStyle name="Normal 4 2 2 4 2 6 5" xfId="15657" xr:uid="{A9220496-772A-4A91-A363-19094C844686}"/>
    <cellStyle name="Normal 4 2 2 4 2 7" xfId="5820" xr:uid="{D47FF157-F4D9-4F65-BCC4-8A3764EE1876}"/>
    <cellStyle name="Normal 4 2 2 4 2 7 2" xfId="32867" xr:uid="{F3B186D5-2A47-4D06-834E-D0598E5F0A4A}"/>
    <cellStyle name="Normal 4 2 2 4 2 7 3" xfId="45280" xr:uid="{0D7447D8-D1D2-4F3F-BDF0-4E166962BFBD}"/>
    <cellStyle name="Normal 4 2 2 4 2 7 4" xfId="20456" xr:uid="{C18C165A-6BEF-4D74-A1F7-9F4720A48429}"/>
    <cellStyle name="Normal 4 2 2 4 2 8" xfId="15004" xr:uid="{D39177B9-F82D-4768-94D6-7B219F148075}"/>
    <cellStyle name="Normal 4 2 2 4 2 9" xfId="27415" xr:uid="{F3261E77-1A34-4922-A943-B0208EFE006B}"/>
    <cellStyle name="Normal 4 2 2 4 3" xfId="478" xr:uid="{642C2AC1-4D96-4B74-8278-2A59F03B68EB}"/>
    <cellStyle name="Normal 4 2 2 4 3 10" xfId="39944" xr:uid="{637CDD3E-9F7F-428E-98E8-A2E800D37411}"/>
    <cellStyle name="Normal 4 2 2 4 3 11" xfId="12784" xr:uid="{48E95139-1DB1-493B-A998-218119C7791A}"/>
    <cellStyle name="Normal 4 2 2 4 3 2" xfId="2187" xr:uid="{C546831A-1812-4F04-BE0F-EB268AAB03DB}"/>
    <cellStyle name="Normal 4 2 2 4 3 2 2" xfId="3770" xr:uid="{AC909F88-6F61-4C3C-A0FF-7291CB896D0D}"/>
    <cellStyle name="Normal 4 2 2 4 3 2 2 2" xfId="7282" xr:uid="{36F55B81-6C7E-4DFF-8DB1-65A26DFC3605}"/>
    <cellStyle name="Normal 4 2 2 4 3 2 2 2 2" xfId="34329" xr:uid="{23A29096-51F0-409D-81E7-CBEBF5381ED3}"/>
    <cellStyle name="Normal 4 2 2 4 3 2 2 2 3" xfId="46742" xr:uid="{AA1DDC21-9F61-4A82-939C-C7EBFCCEB11B}"/>
    <cellStyle name="Normal 4 2 2 4 3 2 2 2 4" xfId="21918" xr:uid="{FC43A32F-CBCB-446C-9533-53DBD74CD484}"/>
    <cellStyle name="Normal 4 2 2 4 3 2 2 3" xfId="30822" xr:uid="{7B40D46F-944A-4201-8D0F-7BF2666138D2}"/>
    <cellStyle name="Normal 4 2 2 4 3 2 2 4" xfId="43235" xr:uid="{501FD68D-3E94-432A-9DC9-06938F1BFF06}"/>
    <cellStyle name="Normal 4 2 2 4 3 2 2 5" xfId="18411" xr:uid="{A5418274-0186-4B11-91F5-AECAB85C0C21}"/>
    <cellStyle name="Normal 4 2 2 4 3 2 3" xfId="9513" xr:uid="{B76691DD-B59E-4B01-9ADE-8E9022A5F2A3}"/>
    <cellStyle name="Normal 4 2 2 4 3 2 3 2" xfId="36560" xr:uid="{A911E2EC-1BE7-47A1-8FFF-3D7F5E550F3C}"/>
    <cellStyle name="Normal 4 2 2 4 3 2 3 3" xfId="48973" xr:uid="{370E579A-15D9-4CE2-836D-EDF6F7FE6E9F}"/>
    <cellStyle name="Normal 4 2 2 4 3 2 3 4" xfId="24149" xr:uid="{805878E5-F26A-4A4E-91F3-45B65E1E9686}"/>
    <cellStyle name="Normal 4 2 2 4 3 2 4" xfId="11093" xr:uid="{746446E9-AFDF-43A4-A2A2-305E13A6745F}"/>
    <cellStyle name="Normal 4 2 2 4 3 2 4 2" xfId="38140" xr:uid="{6000A558-B781-4765-BAB4-06FC8E0B1B00}"/>
    <cellStyle name="Normal 4 2 2 4 3 2 4 3" xfId="50553" xr:uid="{120A1379-F25F-4705-8D01-85354B00FDE3}"/>
    <cellStyle name="Normal 4 2 2 4 3 2 4 4" xfId="25729" xr:uid="{771AFC0B-3EBD-4684-82DE-37B5AF949974}"/>
    <cellStyle name="Normal 4 2 2 4 3 2 5" xfId="6342" xr:uid="{DFF9C0E8-5BA1-4790-B8E5-54E8698CC9A0}"/>
    <cellStyle name="Normal 4 2 2 4 3 2 5 2" xfId="33389" xr:uid="{B1797D1F-C2B0-4DAB-A354-F069DC7089AE}"/>
    <cellStyle name="Normal 4 2 2 4 3 2 5 3" xfId="45802" xr:uid="{AB55BA3B-7135-420D-A70C-30BCF4D3E142}"/>
    <cellStyle name="Normal 4 2 2 4 3 2 5 4" xfId="20978" xr:uid="{48B8E7AF-1066-4631-8641-4C71D8DD23B1}"/>
    <cellStyle name="Normal 4 2 2 4 3 2 6" xfId="16829" xr:uid="{47562CD1-0E9A-426A-81B9-326400F792F8}"/>
    <cellStyle name="Normal 4 2 2 4 3 2 7" xfId="29240" xr:uid="{12ECDB7E-D83E-482D-B7B3-EDF97153701C}"/>
    <cellStyle name="Normal 4 2 2 4 3 2 8" xfId="41653" xr:uid="{9F937AE2-FA9E-4A87-BCA5-CEF57D28B54B}"/>
    <cellStyle name="Normal 4 2 2 4 3 2 9" xfId="13318" xr:uid="{095961EA-88AF-4E4B-9D35-43D0173365E8}"/>
    <cellStyle name="Normal 4 2 2 4 3 3" xfId="2709" xr:uid="{F7C66B77-D398-40FA-A3C1-BEBBFB2DC7A7}"/>
    <cellStyle name="Normal 4 2 2 4 3 3 2" xfId="4292" xr:uid="{EC59C990-5673-4653-B6DA-098B353E8C23}"/>
    <cellStyle name="Normal 4 2 2 4 3 3 2 2" xfId="10035" xr:uid="{18E97ED7-6160-42BC-A111-D83EFFFA69C2}"/>
    <cellStyle name="Normal 4 2 2 4 3 3 2 2 2" xfId="37082" xr:uid="{17FBF9EC-4FAE-406D-B1DD-446CDB6D7B69}"/>
    <cellStyle name="Normal 4 2 2 4 3 3 2 2 3" xfId="49495" xr:uid="{F53F618D-FA87-4222-8552-9940B5A2C483}"/>
    <cellStyle name="Normal 4 2 2 4 3 3 2 2 4" xfId="24671" xr:uid="{47B021D1-79FE-4E3E-BD5C-08BA68982B8A}"/>
    <cellStyle name="Normal 4 2 2 4 3 3 2 3" xfId="31344" xr:uid="{4EFF6500-CC68-4929-83C8-BACF7619B293}"/>
    <cellStyle name="Normal 4 2 2 4 3 3 2 4" xfId="43757" xr:uid="{1025A24E-E3D1-4273-AA7A-882FAF3042B2}"/>
    <cellStyle name="Normal 4 2 2 4 3 3 2 5" xfId="18933" xr:uid="{6B887303-2D05-4D8E-A6A1-7FA816DC5049}"/>
    <cellStyle name="Normal 4 2 2 4 3 3 3" xfId="11615" xr:uid="{33AA2A77-85EB-42C9-8C18-2EB20949451B}"/>
    <cellStyle name="Normal 4 2 2 4 3 3 3 2" xfId="38662" xr:uid="{69798AA1-248C-44F5-8E81-E46DE33623B8}"/>
    <cellStyle name="Normal 4 2 2 4 3 3 3 3" xfId="51075" xr:uid="{BCA179B6-5E7C-4C27-937E-22EE412C3ED7}"/>
    <cellStyle name="Normal 4 2 2 4 3 3 3 4" xfId="26251" xr:uid="{0EDE906B-F562-462F-A8FC-1B4A3C1FB977}"/>
    <cellStyle name="Normal 4 2 2 4 3 3 4" xfId="7804" xr:uid="{58D481CE-A3E3-4825-89B2-A78F1FD9ADF4}"/>
    <cellStyle name="Normal 4 2 2 4 3 3 4 2" xfId="34851" xr:uid="{4CD43635-23E6-4BD0-B68F-CB638B48A884}"/>
    <cellStyle name="Normal 4 2 2 4 3 3 4 3" xfId="47264" xr:uid="{CB6C1A57-7604-4CC9-A651-F3E479F64877}"/>
    <cellStyle name="Normal 4 2 2 4 3 3 4 4" xfId="22440" xr:uid="{488595C8-EAEE-4730-A8B6-29E35D5D96E6}"/>
    <cellStyle name="Normal 4 2 2 4 3 3 5" xfId="17351" xr:uid="{1A91EBE8-170B-4086-AD7A-5FE9C4EAE343}"/>
    <cellStyle name="Normal 4 2 2 4 3 3 6" xfId="29762" xr:uid="{6F786489-083F-4B0B-B70E-0DFD317D36C7}"/>
    <cellStyle name="Normal 4 2 2 4 3 3 7" xfId="42175" xr:uid="{3FE531DB-091A-44BB-AB7C-2870BE13A0DC}"/>
    <cellStyle name="Normal 4 2 2 4 3 3 8" xfId="13840" xr:uid="{60DC564A-5B89-43D3-9277-09A667BA71D4}"/>
    <cellStyle name="Normal 4 2 2 4 3 4" xfId="1653" xr:uid="{91C311C4-E77F-4726-94FA-F971CD3180CE}"/>
    <cellStyle name="Normal 4 2 2 4 3 4 2" xfId="4932" xr:uid="{80877B64-132C-4680-8F4A-60568B93E770}"/>
    <cellStyle name="Normal 4 2 2 4 3 4 2 2" xfId="8979" xr:uid="{AFBD9ABB-B297-44FC-87B8-8BE4EB38AE3C}"/>
    <cellStyle name="Normal 4 2 2 4 3 4 2 2 2" xfId="36026" xr:uid="{D43FC054-392F-4B39-AAC6-8AEFFE8442DF}"/>
    <cellStyle name="Normal 4 2 2 4 3 4 2 2 3" xfId="48439" xr:uid="{F68E6A84-DA56-4670-89A6-D71ACD8B9632}"/>
    <cellStyle name="Normal 4 2 2 4 3 4 2 2 4" xfId="23615" xr:uid="{1EABF78C-5BF6-4D5A-A636-3799C61CA06F}"/>
    <cellStyle name="Normal 4 2 2 4 3 4 2 3" xfId="31984" xr:uid="{477CEC5E-01C2-4F3C-9F7B-563347458CC1}"/>
    <cellStyle name="Normal 4 2 2 4 3 4 2 4" xfId="44397" xr:uid="{36D0F7BC-BD41-41DF-9287-35D1877A4D8F}"/>
    <cellStyle name="Normal 4 2 2 4 3 4 2 5" xfId="19573" xr:uid="{B5292AFA-803D-4C13-9DFC-A68483DD8BBD}"/>
    <cellStyle name="Normal 4 2 2 4 3 4 3" xfId="12256" xr:uid="{382861D5-7537-47B3-A352-04A53ABAD871}"/>
    <cellStyle name="Normal 4 2 2 4 3 4 3 2" xfId="39302" xr:uid="{978059E4-0610-4394-A5B8-8FBE189D99D4}"/>
    <cellStyle name="Normal 4 2 2 4 3 4 3 3" xfId="51715" xr:uid="{93142FF5-AD4B-4514-9821-EA1DA403F308}"/>
    <cellStyle name="Normal 4 2 2 4 3 4 3 4" xfId="26891" xr:uid="{230E253B-B525-4A0D-9595-F159CB619574}"/>
    <cellStyle name="Normal 4 2 2 4 3 4 4" xfId="6748" xr:uid="{54FCE2C3-F14F-48FC-AFF2-7E6A54389EA3}"/>
    <cellStyle name="Normal 4 2 2 4 3 4 4 2" xfId="33795" xr:uid="{ED9ECCDC-F5CE-4A0C-A89C-B3329B7BF787}"/>
    <cellStyle name="Normal 4 2 2 4 3 4 4 3" xfId="46208" xr:uid="{D9856498-9DD1-40FA-9673-1CF087D0599C}"/>
    <cellStyle name="Normal 4 2 2 4 3 4 4 4" xfId="21384" xr:uid="{786BC163-AA34-47D5-B7FF-FCC7C4AFC56E}"/>
    <cellStyle name="Normal 4 2 2 4 3 4 5" xfId="16295" xr:uid="{4BE41EB3-2C80-46B1-9B75-0B2B6DD8B0F8}"/>
    <cellStyle name="Normal 4 2 2 4 3 4 6" xfId="28706" xr:uid="{20BEB454-B99A-43C0-B571-504415503A13}"/>
    <cellStyle name="Normal 4 2 2 4 3 4 7" xfId="41119" xr:uid="{041B8C38-759F-4E5F-9E37-EAC0DACA6A31}"/>
    <cellStyle name="Normal 4 2 2 4 3 4 8" xfId="14480" xr:uid="{8A57D06D-96E2-4B03-A21A-000C21F6D8A6}"/>
    <cellStyle name="Normal 4 2 2 4 3 5" xfId="3236" xr:uid="{7EB467F1-716E-45B5-BDF3-844A92A00E5D}"/>
    <cellStyle name="Normal 4 2 2 4 3 5 2" xfId="8457" xr:uid="{5D3C251C-57FC-41C1-AE5E-BF5E23DB61D6}"/>
    <cellStyle name="Normal 4 2 2 4 3 5 2 2" xfId="35504" xr:uid="{B2536DBA-1663-4506-8708-8D376A2E81CC}"/>
    <cellStyle name="Normal 4 2 2 4 3 5 2 3" xfId="47917" xr:uid="{03D2B121-EB3A-4A15-ACA2-EA841224BB80}"/>
    <cellStyle name="Normal 4 2 2 4 3 5 2 4" xfId="23093" xr:uid="{21B017A0-ED0A-489E-852E-EAEAF539AD40}"/>
    <cellStyle name="Normal 4 2 2 4 3 5 3" xfId="30288" xr:uid="{099EF388-76DF-4468-AD01-D1F104C450ED}"/>
    <cellStyle name="Normal 4 2 2 4 3 5 4" xfId="42701" xr:uid="{9A94D152-AD52-486C-BEBA-D214BDD2C1A6}"/>
    <cellStyle name="Normal 4 2 2 4 3 5 5" xfId="17877" xr:uid="{7A86D300-7231-423A-B374-E338C1FC7D6A}"/>
    <cellStyle name="Normal 4 2 2 4 3 6" xfId="1131" xr:uid="{A5E35E9A-EE31-416D-976A-A4570C2BB8E4}"/>
    <cellStyle name="Normal 4 2 2 4 3 6 2" xfId="10559" xr:uid="{EFE86373-E0DB-46A8-AF7B-8FC4E4B78CA1}"/>
    <cellStyle name="Normal 4 2 2 4 3 6 2 2" xfId="37606" xr:uid="{71E2CEBC-2677-4008-A1F1-C98E84FD0E88}"/>
    <cellStyle name="Normal 4 2 2 4 3 6 2 3" xfId="50019" xr:uid="{5523C591-16B9-44BE-A903-53CE02B2F1AD}"/>
    <cellStyle name="Normal 4 2 2 4 3 6 2 4" xfId="25195" xr:uid="{5F10BC9F-1FEF-41BC-BCA9-500DD3C8B92A}"/>
    <cellStyle name="Normal 4 2 2 4 3 6 3" xfId="28184" xr:uid="{D4FC8040-EDA0-46BF-AABB-0A94BE74F59B}"/>
    <cellStyle name="Normal 4 2 2 4 3 6 4" xfId="40597" xr:uid="{E45C4B5D-6BCF-469B-AA40-ADDB7E8AD9E7}"/>
    <cellStyle name="Normal 4 2 2 4 3 6 5" xfId="15773" xr:uid="{195A67BB-F44F-4EAC-B288-4C068D7FA3F5}"/>
    <cellStyle name="Normal 4 2 2 4 3 7" xfId="5936" xr:uid="{E2479A51-AB18-40A2-BEA5-5E7615C12EAC}"/>
    <cellStyle name="Normal 4 2 2 4 3 7 2" xfId="32983" xr:uid="{64CC4197-726B-41C1-BB05-A32F8736FFF5}"/>
    <cellStyle name="Normal 4 2 2 4 3 7 3" xfId="45396" xr:uid="{812A371E-BD7A-425D-8448-65F9EC87835C}"/>
    <cellStyle name="Normal 4 2 2 4 3 7 4" xfId="20572" xr:uid="{BDEB384B-EADE-4CE3-8FC9-59051EE85BA1}"/>
    <cellStyle name="Normal 4 2 2 4 3 8" xfId="15120" xr:uid="{55FDE931-8D91-464B-AAA1-2299D3F7199F}"/>
    <cellStyle name="Normal 4 2 2 4 3 9" xfId="27531" xr:uid="{FC892F43-F17A-44C9-898C-6B06C27D90A8}"/>
    <cellStyle name="Normal 4 2 2 4 4" xfId="594" xr:uid="{FCBA822E-56EE-4953-8DFA-55671080F9E3}"/>
    <cellStyle name="Normal 4 2 2 4 4 10" xfId="12900" xr:uid="{F74B188C-0298-4BAB-B296-BF572FF1BEBC}"/>
    <cellStyle name="Normal 4 2 2 4 4 2" xfId="2825" xr:uid="{83055093-CFCE-4F60-BD21-4F11EFCC6311}"/>
    <cellStyle name="Normal 4 2 2 4 4 2 2" xfId="4408" xr:uid="{13BA49F6-7ED8-41DA-ADB8-FF5CBBB20840}"/>
    <cellStyle name="Normal 4 2 2 4 4 2 2 2" xfId="10151" xr:uid="{A3AC0E04-4E76-4FA4-BDC3-B1A92A2899DA}"/>
    <cellStyle name="Normal 4 2 2 4 4 2 2 2 2" xfId="37198" xr:uid="{BB3BB706-FB17-452C-BBA3-8BE0D6F9C119}"/>
    <cellStyle name="Normal 4 2 2 4 4 2 2 2 3" xfId="49611" xr:uid="{F4220B5B-296A-4822-8F03-FBEBA1FC8B54}"/>
    <cellStyle name="Normal 4 2 2 4 4 2 2 2 4" xfId="24787" xr:uid="{4A9C3EC2-03E7-41FA-B4CF-227618BEBAB4}"/>
    <cellStyle name="Normal 4 2 2 4 4 2 2 3" xfId="31460" xr:uid="{2F37F246-F9AF-40EB-A296-DF095DA6EEBD}"/>
    <cellStyle name="Normal 4 2 2 4 4 2 2 4" xfId="43873" xr:uid="{2D1769EA-C733-4F63-9D98-D9CDF3886028}"/>
    <cellStyle name="Normal 4 2 2 4 4 2 2 5" xfId="19049" xr:uid="{2EB5B5DB-F19C-462A-A158-A4C5CB41766B}"/>
    <cellStyle name="Normal 4 2 2 4 4 2 3" xfId="11731" xr:uid="{5E4770AB-4792-48D7-9854-88BD95416862}"/>
    <cellStyle name="Normal 4 2 2 4 4 2 3 2" xfId="38778" xr:uid="{BCDD2E11-192C-4579-90EE-D28ECC3DAE9C}"/>
    <cellStyle name="Normal 4 2 2 4 4 2 3 3" xfId="51191" xr:uid="{0D69618B-C5C3-41D9-B9C9-E2D4E4FF17B7}"/>
    <cellStyle name="Normal 4 2 2 4 4 2 3 4" xfId="26367" xr:uid="{6D33E586-35D5-4F34-936B-032962A052B3}"/>
    <cellStyle name="Normal 4 2 2 4 4 2 4" xfId="7920" xr:uid="{B3ECEFD7-D0CE-47D6-A8BF-D58D54F52202}"/>
    <cellStyle name="Normal 4 2 2 4 4 2 4 2" xfId="34967" xr:uid="{1D84118F-0091-4F88-802E-1CEF713174E2}"/>
    <cellStyle name="Normal 4 2 2 4 4 2 4 3" xfId="47380" xr:uid="{770C342D-0887-4BE1-98EE-7EC27F146C39}"/>
    <cellStyle name="Normal 4 2 2 4 4 2 4 4" xfId="22556" xr:uid="{5B2B0169-2D19-41C3-9F96-CAFCA9540618}"/>
    <cellStyle name="Normal 4 2 2 4 4 2 5" xfId="17467" xr:uid="{21A0E0E6-3636-4BF7-8EAA-059809773E26}"/>
    <cellStyle name="Normal 4 2 2 4 4 2 6" xfId="29878" xr:uid="{B7630F41-2CEF-4A9B-8539-5228380E4384}"/>
    <cellStyle name="Normal 4 2 2 4 4 2 7" xfId="42291" xr:uid="{2D85FFE8-D0E0-4620-9C61-3B849D4BE272}"/>
    <cellStyle name="Normal 4 2 2 4 4 2 8" xfId="13956" xr:uid="{ACA2FFB5-10AC-4D13-8183-692B72824BF8}"/>
    <cellStyle name="Normal 4 2 2 4 4 3" xfId="1769" xr:uid="{D0300189-26C8-4E29-BDEA-0319E204A064}"/>
    <cellStyle name="Normal 4 2 2 4 4 3 2" xfId="5048" xr:uid="{38BF1EC5-D152-4682-B699-ECF56B0E94F9}"/>
    <cellStyle name="Normal 4 2 2 4 4 3 2 2" xfId="9095" xr:uid="{5216566D-F2E8-43B3-8DF3-C2EACFCFD9A7}"/>
    <cellStyle name="Normal 4 2 2 4 4 3 2 2 2" xfId="36142" xr:uid="{B0C80031-5F17-4E1B-9C4C-9736C0D9D772}"/>
    <cellStyle name="Normal 4 2 2 4 4 3 2 2 3" xfId="48555" xr:uid="{8B4CEC2E-012C-46A7-ABEC-C487E693F8B5}"/>
    <cellStyle name="Normal 4 2 2 4 4 3 2 2 4" xfId="23731" xr:uid="{6D32ACF6-F058-44EB-8F93-F9EC5DB7EA9B}"/>
    <cellStyle name="Normal 4 2 2 4 4 3 2 3" xfId="32100" xr:uid="{FBBE43F8-332D-4FA7-8A03-9D9FD222789B}"/>
    <cellStyle name="Normal 4 2 2 4 4 3 2 4" xfId="44513" xr:uid="{C9A1B71A-0490-4485-B3B8-690C22EBD60C}"/>
    <cellStyle name="Normal 4 2 2 4 4 3 2 5" xfId="19689" xr:uid="{C8908D6A-4DD4-4B21-9E8F-7243DD05299D}"/>
    <cellStyle name="Normal 4 2 2 4 4 3 3" xfId="12372" xr:uid="{0A1B339C-A677-4CB9-A310-76E0CCE8A5CD}"/>
    <cellStyle name="Normal 4 2 2 4 4 3 3 2" xfId="39418" xr:uid="{AF3285D7-51A7-41C5-A2A1-2576C437DE7B}"/>
    <cellStyle name="Normal 4 2 2 4 4 3 3 3" xfId="51831" xr:uid="{71EE0F27-DC50-445C-848B-F7707547897B}"/>
    <cellStyle name="Normal 4 2 2 4 4 3 3 4" xfId="27007" xr:uid="{88DAE022-DD28-4C1C-B57F-CC563A992026}"/>
    <cellStyle name="Normal 4 2 2 4 4 3 4" xfId="6864" xr:uid="{FCEA54E3-7FE8-4867-B21E-56884C300B05}"/>
    <cellStyle name="Normal 4 2 2 4 4 3 4 2" xfId="33911" xr:uid="{64707045-925F-4DEF-B2F1-9F32399447F6}"/>
    <cellStyle name="Normal 4 2 2 4 4 3 4 3" xfId="46324" xr:uid="{492FA150-CB21-4D1C-A60C-F188AC5BF400}"/>
    <cellStyle name="Normal 4 2 2 4 4 3 4 4" xfId="21500" xr:uid="{B994C723-81FD-4B42-AC82-F64CE5924E51}"/>
    <cellStyle name="Normal 4 2 2 4 4 3 5" xfId="16411" xr:uid="{6F0144DA-3347-4F2E-804B-3D397F9E0038}"/>
    <cellStyle name="Normal 4 2 2 4 4 3 6" xfId="28822" xr:uid="{F731C00A-49C6-4B65-990C-CE918B493D33}"/>
    <cellStyle name="Normal 4 2 2 4 4 3 7" xfId="41235" xr:uid="{6236EEB3-7B92-44EF-8F18-3ED1D59DC0AA}"/>
    <cellStyle name="Normal 4 2 2 4 4 3 8" xfId="14596" xr:uid="{9E515847-0F19-47A1-91EC-A75F97BE26AA}"/>
    <cellStyle name="Normal 4 2 2 4 4 4" xfId="3352" xr:uid="{6F51F4F2-BA9E-4C60-96A5-7ABC3BE0FF20}"/>
    <cellStyle name="Normal 4 2 2 4 4 4 2" xfId="8573" xr:uid="{ABA8963B-366D-4C5C-AA9D-54A353C850FA}"/>
    <cellStyle name="Normal 4 2 2 4 4 4 2 2" xfId="35620" xr:uid="{99391040-439B-449F-8AD5-3E79CD7AF2E4}"/>
    <cellStyle name="Normal 4 2 2 4 4 4 2 3" xfId="48033" xr:uid="{B8E3EFFA-599E-4DBB-97BA-B3F88FEE3537}"/>
    <cellStyle name="Normal 4 2 2 4 4 4 2 4" xfId="23209" xr:uid="{9447EEF4-8CC9-482C-B461-36664F369444}"/>
    <cellStyle name="Normal 4 2 2 4 4 4 3" xfId="30404" xr:uid="{A18D6C5B-6C93-42C7-9F51-5880374549DC}"/>
    <cellStyle name="Normal 4 2 2 4 4 4 4" xfId="42817" xr:uid="{89431B2A-8560-4E76-AC2B-ADBF891E4C7C}"/>
    <cellStyle name="Normal 4 2 2 4 4 4 5" xfId="17993" xr:uid="{C19E942D-6A4A-434D-BBA1-2DB4D3517E30}"/>
    <cellStyle name="Normal 4 2 2 4 4 5" xfId="1247" xr:uid="{670D36AA-9125-4AEB-B92E-7EE036C47D5D}"/>
    <cellStyle name="Normal 4 2 2 4 4 5 2" xfId="10675" xr:uid="{A276EAFA-D57A-4D00-BC61-C78664CA4976}"/>
    <cellStyle name="Normal 4 2 2 4 4 5 2 2" xfId="37722" xr:uid="{12B378FD-0C35-449E-BA44-E1EAF8EEF40D}"/>
    <cellStyle name="Normal 4 2 2 4 4 5 2 3" xfId="50135" xr:uid="{EEC5C8BC-9C3D-45AD-831A-364203494930}"/>
    <cellStyle name="Normal 4 2 2 4 4 5 2 4" xfId="25311" xr:uid="{64E53898-3430-41ED-80E5-78E93FA1B5D0}"/>
    <cellStyle name="Normal 4 2 2 4 4 5 3" xfId="28300" xr:uid="{4C738630-BD36-42EC-8AEB-CB709F674DD0}"/>
    <cellStyle name="Normal 4 2 2 4 4 5 4" xfId="40713" xr:uid="{7B78FB67-AB9D-4A5A-993E-F814684D769F}"/>
    <cellStyle name="Normal 4 2 2 4 4 5 5" xfId="15889" xr:uid="{0B345747-6E18-4975-B2B8-805BF5E45DB6}"/>
    <cellStyle name="Normal 4 2 2 4 4 6" xfId="5705" xr:uid="{D707A49F-1944-4D65-92F4-A465A35F7C47}"/>
    <cellStyle name="Normal 4 2 2 4 4 6 2" xfId="32752" xr:uid="{5E07CAE3-BE1F-485A-BC62-1B58E284F737}"/>
    <cellStyle name="Normal 4 2 2 4 4 6 3" xfId="45165" xr:uid="{9D65E773-0F50-49F4-8CE7-85CE21D7A168}"/>
    <cellStyle name="Normal 4 2 2 4 4 6 4" xfId="20341" xr:uid="{6C34F9C3-BC91-4DD2-823A-5BDCB54A512C}"/>
    <cellStyle name="Normal 4 2 2 4 4 7" xfId="15236" xr:uid="{8230C014-8267-45D0-AFD5-FB88539135E3}"/>
    <cellStyle name="Normal 4 2 2 4 4 8" xfId="27647" xr:uid="{5A30D229-0BD3-40F1-B8C7-5E083AB9DDD5}"/>
    <cellStyle name="Normal 4 2 2 4 4 9" xfId="40060" xr:uid="{4E014F9A-59C9-497B-8EE8-13DEEC7184D6}"/>
    <cellStyle name="Normal 4 2 2 4 5" xfId="247" xr:uid="{1E9D07E8-3906-46B3-893E-5C4568BD598E}"/>
    <cellStyle name="Normal 4 2 2 4 5 10" xfId="13087" xr:uid="{13CC8854-5150-4AD2-A205-125DA23F5072}"/>
    <cellStyle name="Normal 4 2 2 4 5 2" xfId="2478" xr:uid="{1D7E7BB3-1831-4536-AA03-82F98DB1B518}"/>
    <cellStyle name="Normal 4 2 2 4 5 2 2" xfId="4061" xr:uid="{30C10425-5848-42AF-B7D7-507289721DC2}"/>
    <cellStyle name="Normal 4 2 2 4 5 2 2 2" xfId="9804" xr:uid="{CCD2A925-2059-4F3B-934E-C2DD71714B66}"/>
    <cellStyle name="Normal 4 2 2 4 5 2 2 2 2" xfId="36851" xr:uid="{3FFCE586-B359-4B9B-9CF9-B7000E199832}"/>
    <cellStyle name="Normal 4 2 2 4 5 2 2 2 3" xfId="49264" xr:uid="{A7140AFA-36B5-44F1-A7D5-008171F4D73E}"/>
    <cellStyle name="Normal 4 2 2 4 5 2 2 2 4" xfId="24440" xr:uid="{1C2E09F1-BA71-441E-A9B6-5787E408D0FB}"/>
    <cellStyle name="Normal 4 2 2 4 5 2 2 3" xfId="31113" xr:uid="{F1CAE373-8F1A-4AF0-81F7-B80A41ACA40E}"/>
    <cellStyle name="Normal 4 2 2 4 5 2 2 4" xfId="43526" xr:uid="{1C22C4B4-F30F-45D6-AEAD-2D942DE920C0}"/>
    <cellStyle name="Normal 4 2 2 4 5 2 2 5" xfId="18702" xr:uid="{0FCD0F60-5ED1-4D98-B204-B8E38362FAB6}"/>
    <cellStyle name="Normal 4 2 2 4 5 2 3" xfId="11384" xr:uid="{8418C274-37A3-4C97-A75D-89D4E68AEAFD}"/>
    <cellStyle name="Normal 4 2 2 4 5 2 3 2" xfId="38431" xr:uid="{157E46B3-DB2A-4C06-ABEA-15F297B1AA1E}"/>
    <cellStyle name="Normal 4 2 2 4 5 2 3 3" xfId="50844" xr:uid="{58115BB1-403F-451F-A0A2-9EBE7E464842}"/>
    <cellStyle name="Normal 4 2 2 4 5 2 3 4" xfId="26020" xr:uid="{80D60540-265F-4DA1-B4FA-76EA0A829942}"/>
    <cellStyle name="Normal 4 2 2 4 5 2 4" xfId="7573" xr:uid="{81A7F633-19AE-43D9-A8DE-3FCE59DDA986}"/>
    <cellStyle name="Normal 4 2 2 4 5 2 4 2" xfId="34620" xr:uid="{FFA9CF6F-40DF-4978-9BA4-5AA5DA8C26F0}"/>
    <cellStyle name="Normal 4 2 2 4 5 2 4 3" xfId="47033" xr:uid="{1342EC9E-5A30-47BB-A283-EDEB3D7C10F0}"/>
    <cellStyle name="Normal 4 2 2 4 5 2 4 4" xfId="22209" xr:uid="{B0BCA128-5F0C-48D9-85F1-9EA2CBEFC756}"/>
    <cellStyle name="Normal 4 2 2 4 5 2 5" xfId="17120" xr:uid="{C69D3827-3DA9-4E52-96C8-E49733FC144A}"/>
    <cellStyle name="Normal 4 2 2 4 5 2 6" xfId="29531" xr:uid="{BF649A11-F009-46C6-B5B9-DD6A72B5B0C5}"/>
    <cellStyle name="Normal 4 2 2 4 5 2 7" xfId="41944" xr:uid="{47A72FE2-8EFC-4A52-8A6F-F53A7C6340A2}"/>
    <cellStyle name="Normal 4 2 2 4 5 2 8" xfId="13609" xr:uid="{EFCECDC3-5655-4BA5-8743-ABE2EC5CFC1A}"/>
    <cellStyle name="Normal 4 2 2 4 5 3" xfId="1956" xr:uid="{7164B831-CEDE-4BF7-920B-75597C7DD0D3}"/>
    <cellStyle name="Normal 4 2 2 4 5 3 2" xfId="4701" xr:uid="{1473FE69-68AA-4209-B26E-EEA77F48ACA2}"/>
    <cellStyle name="Normal 4 2 2 4 5 3 2 2" xfId="9282" xr:uid="{4F263CB4-572D-4A6E-8278-B185F3C24301}"/>
    <cellStyle name="Normal 4 2 2 4 5 3 2 2 2" xfId="36329" xr:uid="{95222641-9A3A-40F8-9ECC-7309B56EEF36}"/>
    <cellStyle name="Normal 4 2 2 4 5 3 2 2 3" xfId="48742" xr:uid="{6743B0C0-0637-4311-BC60-8AA522325180}"/>
    <cellStyle name="Normal 4 2 2 4 5 3 2 2 4" xfId="23918" xr:uid="{2496964C-4ED5-488C-92FC-C3580703C23F}"/>
    <cellStyle name="Normal 4 2 2 4 5 3 2 3" xfId="31753" xr:uid="{ABF70BAC-D71A-4532-A074-F627B076924F}"/>
    <cellStyle name="Normal 4 2 2 4 5 3 2 4" xfId="44166" xr:uid="{CCE0CB99-3C58-4D8A-BB8D-CAB5FF80C136}"/>
    <cellStyle name="Normal 4 2 2 4 5 3 2 5" xfId="19342" xr:uid="{799A66B0-D84A-447C-8D82-3DEE4B12AB7C}"/>
    <cellStyle name="Normal 4 2 2 4 5 3 3" xfId="12025" xr:uid="{C76E90D3-3F38-448E-B987-D0A722BF0B26}"/>
    <cellStyle name="Normal 4 2 2 4 5 3 3 2" xfId="39071" xr:uid="{6B4CA96A-28BF-4D73-B5EB-E30B8BB552EA}"/>
    <cellStyle name="Normal 4 2 2 4 5 3 3 3" xfId="51484" xr:uid="{2DD3852F-98D9-4DFF-865B-991988D0A9DC}"/>
    <cellStyle name="Normal 4 2 2 4 5 3 3 4" xfId="26660" xr:uid="{2F7895CA-A374-47FC-A893-4C875D5A6C4F}"/>
    <cellStyle name="Normal 4 2 2 4 5 3 4" xfId="7051" xr:uid="{39BCDF4C-F614-4A78-B09B-DBA072640AE8}"/>
    <cellStyle name="Normal 4 2 2 4 5 3 4 2" xfId="34098" xr:uid="{D3B64C93-61F2-46C1-B67F-7398B87EE404}"/>
    <cellStyle name="Normal 4 2 2 4 5 3 4 3" xfId="46511" xr:uid="{4D815F1C-6DEA-436F-B43E-8995A85E88BD}"/>
    <cellStyle name="Normal 4 2 2 4 5 3 4 4" xfId="21687" xr:uid="{EA49A3A0-2927-4DB1-AE54-764D8F987E72}"/>
    <cellStyle name="Normal 4 2 2 4 5 3 5" xfId="16598" xr:uid="{99391E75-97B0-450D-ABC9-E1E7395A82BD}"/>
    <cellStyle name="Normal 4 2 2 4 5 3 6" xfId="29009" xr:uid="{D3854AA7-25BC-4FDF-8AFD-248A74F12E4D}"/>
    <cellStyle name="Normal 4 2 2 4 5 3 7" xfId="41422" xr:uid="{DCA594FC-779D-4551-B8A2-575BAF740DAA}"/>
    <cellStyle name="Normal 4 2 2 4 5 3 8" xfId="14249" xr:uid="{16E89A87-93A6-430D-96DB-116CFB80EDEC}"/>
    <cellStyle name="Normal 4 2 2 4 5 4" xfId="3539" xr:uid="{C0606452-A7F9-423F-B0CF-E4D2F143716E}"/>
    <cellStyle name="Normal 4 2 2 4 5 4 2" xfId="8226" xr:uid="{DD5A0E0D-0187-4AA4-B412-B4D21C39C395}"/>
    <cellStyle name="Normal 4 2 2 4 5 4 2 2" xfId="35273" xr:uid="{2C8446B1-F766-45B4-87BD-4F96211139FB}"/>
    <cellStyle name="Normal 4 2 2 4 5 4 2 3" xfId="47686" xr:uid="{D83F4A38-0C18-4987-BB75-5261AE3129A7}"/>
    <cellStyle name="Normal 4 2 2 4 5 4 2 4" xfId="22862" xr:uid="{BB7AEBB0-98CC-418E-93D4-CA15DDD89AD7}"/>
    <cellStyle name="Normal 4 2 2 4 5 4 3" xfId="30591" xr:uid="{BD5A44CD-3F85-4C34-A265-BB9F81E57915}"/>
    <cellStyle name="Normal 4 2 2 4 5 4 4" xfId="43004" xr:uid="{E77840F6-DDAC-4C15-B072-BBF9B3B84C23}"/>
    <cellStyle name="Normal 4 2 2 4 5 4 5" xfId="18180" xr:uid="{2F2B71E9-9A6D-4C64-880D-70CE6CFFBDE5}"/>
    <cellStyle name="Normal 4 2 2 4 5 5" xfId="900" xr:uid="{AD30F0D5-D28E-42C8-BC65-C72C5B105DC8}"/>
    <cellStyle name="Normal 4 2 2 4 5 5 2" xfId="10862" xr:uid="{2433BDB5-6AC4-4B28-8742-451ED17DA7FA}"/>
    <cellStyle name="Normal 4 2 2 4 5 5 2 2" xfId="37909" xr:uid="{05A07DA4-6DEE-432E-B250-D1A59376E66E}"/>
    <cellStyle name="Normal 4 2 2 4 5 5 2 3" xfId="50322" xr:uid="{8828C51E-1302-4802-94B1-D282B846AD2E}"/>
    <cellStyle name="Normal 4 2 2 4 5 5 2 4" xfId="25498" xr:uid="{2C35546E-E476-489F-BBA5-B15C9E992FF1}"/>
    <cellStyle name="Normal 4 2 2 4 5 5 3" xfId="27953" xr:uid="{1C3EDA0B-D8CA-46DE-973D-BF1F3BF86F9F}"/>
    <cellStyle name="Normal 4 2 2 4 5 5 4" xfId="40366" xr:uid="{6A0E5735-0E8B-4FEF-9006-4F7DCB166B3D}"/>
    <cellStyle name="Normal 4 2 2 4 5 5 5" xfId="15542" xr:uid="{E1E21CA5-4641-462D-869E-A080093F4AB5}"/>
    <cellStyle name="Normal 4 2 2 4 5 6" xfId="6111" xr:uid="{770194E2-FAFB-4869-B8A0-9B31BB43CE91}"/>
    <cellStyle name="Normal 4 2 2 4 5 6 2" xfId="33158" xr:uid="{7625AFFB-A68F-4D05-9E82-7D3FF4691E27}"/>
    <cellStyle name="Normal 4 2 2 4 5 6 3" xfId="45571" xr:uid="{B779AE86-62F2-434C-9D25-86990778B5EB}"/>
    <cellStyle name="Normal 4 2 2 4 5 6 4" xfId="20747" xr:uid="{EFEA0163-E4DA-4EA6-92D0-22A6A5DEFB0F}"/>
    <cellStyle name="Normal 4 2 2 4 5 7" xfId="14889" xr:uid="{6709DB64-03D0-459F-A540-31FB5198643E}"/>
    <cellStyle name="Normal 4 2 2 4 5 8" xfId="27300" xr:uid="{33CFE3BC-E69E-4C30-8257-3F4FB309099B}"/>
    <cellStyle name="Normal 4 2 2 4 5 9" xfId="39713" xr:uid="{74B9DC0C-55D3-4DFD-923B-742256B27D03}"/>
    <cellStyle name="Normal 4 2 2 4 6" xfId="2303" xr:uid="{04CDDD3F-F26D-4132-B1D5-348B6F5D28C5}"/>
    <cellStyle name="Normal 4 2 2 4 6 2" xfId="3886" xr:uid="{6629E622-679A-4D59-8529-658F03161C4B}"/>
    <cellStyle name="Normal 4 2 2 4 6 2 2" xfId="9629" xr:uid="{DBFA806B-FF3D-49D1-BFC0-CA2E2A1BB810}"/>
    <cellStyle name="Normal 4 2 2 4 6 2 2 2" xfId="36676" xr:uid="{FD8D5E27-C76C-4414-A97D-A50C23B86ECE}"/>
    <cellStyle name="Normal 4 2 2 4 6 2 2 3" xfId="49089" xr:uid="{7053073C-BF85-49CF-9237-5E2A178253A7}"/>
    <cellStyle name="Normal 4 2 2 4 6 2 2 4" xfId="24265" xr:uid="{C60D7C34-FCF7-43AF-A741-2BF375AB93CF}"/>
    <cellStyle name="Normal 4 2 2 4 6 2 3" xfId="30938" xr:uid="{64F1215D-011B-406C-8F3E-CE1617893D35}"/>
    <cellStyle name="Normal 4 2 2 4 6 2 4" xfId="43351" xr:uid="{736C0B5D-2D33-47D6-AADA-157599D1AD2C}"/>
    <cellStyle name="Normal 4 2 2 4 6 2 5" xfId="18527" xr:uid="{87DD10B0-0417-461E-A443-583E333B4B54}"/>
    <cellStyle name="Normal 4 2 2 4 6 3" xfId="11209" xr:uid="{03923178-ED2E-4AC7-9E02-E88F6C1D6A5B}"/>
    <cellStyle name="Normal 4 2 2 4 6 3 2" xfId="38256" xr:uid="{B88ECA3D-DFA5-45B5-95F7-8388A9B03630}"/>
    <cellStyle name="Normal 4 2 2 4 6 3 3" xfId="50669" xr:uid="{CC93A7F6-0EDE-4B8E-A59A-8361F6A323A2}"/>
    <cellStyle name="Normal 4 2 2 4 6 3 4" xfId="25845" xr:uid="{EEBA0AA9-BCFB-415D-9CD3-83B3EDC597A0}"/>
    <cellStyle name="Normal 4 2 2 4 6 4" xfId="7398" xr:uid="{54854D04-58F0-48F6-B395-969F1991EADC}"/>
    <cellStyle name="Normal 4 2 2 4 6 4 2" xfId="34445" xr:uid="{FD8FE18E-7A77-487A-BF71-187700973EA8}"/>
    <cellStyle name="Normal 4 2 2 4 6 4 3" xfId="46858" xr:uid="{29B31F9D-4457-476F-AF74-D363F79B079F}"/>
    <cellStyle name="Normal 4 2 2 4 6 4 4" xfId="22034" xr:uid="{27209401-60B2-4AE3-821E-337CF4AD0DD7}"/>
    <cellStyle name="Normal 4 2 2 4 6 5" xfId="16945" xr:uid="{38955D1E-E500-4E8B-8CAC-4797A8518FE8}"/>
    <cellStyle name="Normal 4 2 2 4 6 6" xfId="29356" xr:uid="{57AAA048-CC87-41A0-BB98-86218A9AD413}"/>
    <cellStyle name="Normal 4 2 2 4 6 7" xfId="41769" xr:uid="{B438DA35-1046-471D-A4B7-78BC49907BED}"/>
    <cellStyle name="Normal 4 2 2 4 6 8" xfId="13434" xr:uid="{527AA4B0-576C-4AF9-BDCC-46DA296844BF}"/>
    <cellStyle name="Normal 4 2 2 4 7" xfId="1422" xr:uid="{F670AAE9-E6A7-45D6-9D95-915FE173B9F1}"/>
    <cellStyle name="Normal 4 2 2 4 7 2" xfId="4526" xr:uid="{B689B901-BC88-4582-A7A8-AB5159D2B7D2}"/>
    <cellStyle name="Normal 4 2 2 4 7 2 2" xfId="8748" xr:uid="{D3CC6888-C55D-44A0-89BD-68E3F0CBE868}"/>
    <cellStyle name="Normal 4 2 2 4 7 2 2 2" xfId="35795" xr:uid="{CCF638AA-791C-4003-8339-51000EFA6C5E}"/>
    <cellStyle name="Normal 4 2 2 4 7 2 2 3" xfId="48208" xr:uid="{6B2D8BAE-8453-44BF-8FD1-2D5A81ECCC2E}"/>
    <cellStyle name="Normal 4 2 2 4 7 2 2 4" xfId="23384" xr:uid="{347A2C0A-3B36-4D4B-AE5E-30A1262E0497}"/>
    <cellStyle name="Normal 4 2 2 4 7 2 3" xfId="31578" xr:uid="{A7C0329C-1633-4350-8D7A-152DFB711CF0}"/>
    <cellStyle name="Normal 4 2 2 4 7 2 4" xfId="43991" xr:uid="{E65EFE17-EEBD-40F3-8BB0-D6B85AAA1D68}"/>
    <cellStyle name="Normal 4 2 2 4 7 2 5" xfId="19167" xr:uid="{C11BF891-2254-4D16-BD2E-9CABE321DDCF}"/>
    <cellStyle name="Normal 4 2 2 4 7 3" xfId="11850" xr:uid="{352BB964-58D5-45F1-8D19-81038EF4D362}"/>
    <cellStyle name="Normal 4 2 2 4 7 3 2" xfId="38896" xr:uid="{0BC517BC-7F82-48B0-9EFF-B79637F633E0}"/>
    <cellStyle name="Normal 4 2 2 4 7 3 3" xfId="51309" xr:uid="{F7B0312C-FE64-49CD-8B30-82455C6BF7DF}"/>
    <cellStyle name="Normal 4 2 2 4 7 3 4" xfId="26485" xr:uid="{820CE02E-AA65-4CAE-8E06-FACB94CE4DEE}"/>
    <cellStyle name="Normal 4 2 2 4 7 4" xfId="6517" xr:uid="{A32CAA89-450A-4A19-BD79-4BF9F0CE8C14}"/>
    <cellStyle name="Normal 4 2 2 4 7 4 2" xfId="33564" xr:uid="{FC3FAD99-E6F0-44E8-94CB-A7A64D799B68}"/>
    <cellStyle name="Normal 4 2 2 4 7 4 3" xfId="45977" xr:uid="{B34B0E19-747B-485B-89A4-DD627DE4B3D1}"/>
    <cellStyle name="Normal 4 2 2 4 7 4 4" xfId="21153" xr:uid="{050B4B50-D1AE-477E-8520-8A1C57666100}"/>
    <cellStyle name="Normal 4 2 2 4 7 5" xfId="16064" xr:uid="{FD61F90D-67B7-4C56-AA1D-4CA420325A40}"/>
    <cellStyle name="Normal 4 2 2 4 7 6" xfId="28475" xr:uid="{2C729F65-C3A4-41F6-AB2E-48486FC96BA4}"/>
    <cellStyle name="Normal 4 2 2 4 7 7" xfId="40888" xr:uid="{CE3262CA-499F-408A-8638-40299A8779C2}"/>
    <cellStyle name="Normal 4 2 2 4 7 8" xfId="14074" xr:uid="{F6209BB1-74C0-4C42-A268-BE0B3077CAC9}"/>
    <cellStyle name="Normal 4 2 2 4 8" xfId="3005" xr:uid="{F6812C74-7A4C-412F-9846-7639B1C74E29}"/>
    <cellStyle name="Normal 4 2 2 4 8 2" xfId="8051" xr:uid="{0D09ED27-3F7E-4794-9268-F9993FBFD68B}"/>
    <cellStyle name="Normal 4 2 2 4 8 2 2" xfId="35098" xr:uid="{D7C1FB05-A142-47E4-AB86-9CD4293EA9BF}"/>
    <cellStyle name="Normal 4 2 2 4 8 2 3" xfId="47511" xr:uid="{F4FA2F7F-61F4-4497-86CD-E1DE485A28CC}"/>
    <cellStyle name="Normal 4 2 2 4 8 2 4" xfId="22687" xr:uid="{E1F6926F-5AFF-4BEC-BCFF-16193103DA90}"/>
    <cellStyle name="Normal 4 2 2 4 8 3" xfId="30057" xr:uid="{ABA179D5-1B82-4584-A212-A13BCEE27AD4}"/>
    <cellStyle name="Normal 4 2 2 4 8 4" xfId="42470" xr:uid="{F2602605-E4A0-4A3A-A312-F0B9095F89BE}"/>
    <cellStyle name="Normal 4 2 2 4 8 5" xfId="17646" xr:uid="{35AB3DC2-3D6A-4AD0-A58B-E9087015F57D}"/>
    <cellStyle name="Normal 4 2 2 4 9" xfId="725" xr:uid="{274A0E4C-4F49-4D26-9564-E09D32F00C77}"/>
    <cellStyle name="Normal 4 2 2 4 9 2" xfId="10328" xr:uid="{3EFD9223-B55D-4F5D-B586-A89A0D5BDAFA}"/>
    <cellStyle name="Normal 4 2 2 4 9 2 2" xfId="37375" xr:uid="{5235B584-A26E-42C6-8690-90412782C1C6}"/>
    <cellStyle name="Normal 4 2 2 4 9 2 3" xfId="49788" xr:uid="{0279C612-3973-4E5B-8124-9522EBF9D13B}"/>
    <cellStyle name="Normal 4 2 2 4 9 2 4" xfId="24964" xr:uid="{C44138A3-18DC-430D-9DFD-D9355417566B}"/>
    <cellStyle name="Normal 4 2 2 4 9 3" xfId="27778" xr:uid="{0A2B47B6-E06C-471B-8497-0E1B83FB212A}"/>
    <cellStyle name="Normal 4 2 2 4 9 4" xfId="40191" xr:uid="{65B641D7-BB72-4363-BDE5-9B5B0FD68F3A}"/>
    <cellStyle name="Normal 4 2 2 4 9 5" xfId="15367" xr:uid="{7BAD4318-47D7-4104-9796-9681A041154C}"/>
    <cellStyle name="Normal 4 2 2 5" xfId="333" xr:uid="{5E72C40E-8F3A-4014-8B7F-EA2D3D829EEB}"/>
    <cellStyle name="Normal 4 2 2 5 10" xfId="39799" xr:uid="{21B3C34E-6AF4-4239-A0C7-39A28F673949}"/>
    <cellStyle name="Normal 4 2 2 5 11" xfId="12639" xr:uid="{6035FC2E-C18C-42B6-BC77-3828F3E0974D}"/>
    <cellStyle name="Normal 4 2 2 5 2" xfId="2042" xr:uid="{63D1CC6F-0E88-454A-A61E-C0D70341674A}"/>
    <cellStyle name="Normal 4 2 2 5 2 2" xfId="3625" xr:uid="{D54F5D44-396F-4EF1-8F59-1A80CFEC1D0A}"/>
    <cellStyle name="Normal 4 2 2 5 2 2 2" xfId="7137" xr:uid="{C24A97BA-41FA-4D96-8925-981002D4E113}"/>
    <cellStyle name="Normal 4 2 2 5 2 2 2 2" xfId="34184" xr:uid="{BE025A7B-B38C-4709-97E6-693451DA6967}"/>
    <cellStyle name="Normal 4 2 2 5 2 2 2 3" xfId="46597" xr:uid="{A97073B0-6616-48F9-8594-8502D48F23B8}"/>
    <cellStyle name="Normal 4 2 2 5 2 2 2 4" xfId="21773" xr:uid="{FD0040FF-C8EE-4B6C-9271-A0E5A15B7FE6}"/>
    <cellStyle name="Normal 4 2 2 5 2 2 3" xfId="30677" xr:uid="{7C02D5D7-5F14-41DC-9595-11E32F8E610A}"/>
    <cellStyle name="Normal 4 2 2 5 2 2 4" xfId="43090" xr:uid="{ECDABBBA-A086-4761-A448-7ED1368AA3CB}"/>
    <cellStyle name="Normal 4 2 2 5 2 2 5" xfId="18266" xr:uid="{4F4EF07B-FABC-4DBC-ABCE-8A2C66BB657A}"/>
    <cellStyle name="Normal 4 2 2 5 2 3" xfId="9368" xr:uid="{E0CE9299-048D-4725-B3AB-CE4895CD149E}"/>
    <cellStyle name="Normal 4 2 2 5 2 3 2" xfId="36415" xr:uid="{1E83258A-AB1A-4F06-A8E8-0BCF7DD1979D}"/>
    <cellStyle name="Normal 4 2 2 5 2 3 3" xfId="48828" xr:uid="{79E05A2B-DC61-46E0-B304-127CD6CBF04A}"/>
    <cellStyle name="Normal 4 2 2 5 2 3 4" xfId="24004" xr:uid="{C0391B72-55F3-433F-9E1E-B72300BC52A2}"/>
    <cellStyle name="Normal 4 2 2 5 2 4" xfId="10948" xr:uid="{66AD4E22-D159-4366-B836-0F05AFCC83ED}"/>
    <cellStyle name="Normal 4 2 2 5 2 4 2" xfId="37995" xr:uid="{02144244-493E-4F73-80BC-F846DF1ACB0F}"/>
    <cellStyle name="Normal 4 2 2 5 2 4 3" xfId="50408" xr:uid="{49ED6B4A-0329-4EA9-A9BB-9E7E220F8A6C}"/>
    <cellStyle name="Normal 4 2 2 5 2 4 4" xfId="25584" xr:uid="{FF6D733D-8AFA-46F5-A6A7-EC339103D1B4}"/>
    <cellStyle name="Normal 4 2 2 5 2 5" xfId="5791" xr:uid="{A726AB97-4973-49DC-B952-AEC116D88A6C}"/>
    <cellStyle name="Normal 4 2 2 5 2 5 2" xfId="32838" xr:uid="{DA52D4D4-1237-4CEC-B2D1-C7F3FA00E484}"/>
    <cellStyle name="Normal 4 2 2 5 2 5 3" xfId="45251" xr:uid="{AAB4A1B2-4996-42B4-8AA7-25F457E43268}"/>
    <cellStyle name="Normal 4 2 2 5 2 5 4" xfId="20427" xr:uid="{2E60F895-6A4E-4DB5-A048-FEB6635B4AE1}"/>
    <cellStyle name="Normal 4 2 2 5 2 6" xfId="16684" xr:uid="{F5D960AD-1955-429A-910B-A62463936355}"/>
    <cellStyle name="Normal 4 2 2 5 2 7" xfId="29095" xr:uid="{70247938-7579-4645-BC67-5C7A5C91BBFA}"/>
    <cellStyle name="Normal 4 2 2 5 2 8" xfId="41508" xr:uid="{B9BF5BBC-22AA-49C9-A9B7-C037F6E02417}"/>
    <cellStyle name="Normal 4 2 2 5 2 9" xfId="13173" xr:uid="{545D156A-55D1-44E4-8F2D-A1D806F5A741}"/>
    <cellStyle name="Normal 4 2 2 5 3" xfId="2564" xr:uid="{14E5438C-232B-45F3-A9C0-08E370FC4441}"/>
    <cellStyle name="Normal 4 2 2 5 3 2" xfId="4147" xr:uid="{184C7DAD-1FA7-4689-9051-84D868A8BCAB}"/>
    <cellStyle name="Normal 4 2 2 5 3 2 2" xfId="7659" xr:uid="{C900D00C-8552-4CBE-ACD4-38D5BEEBACCC}"/>
    <cellStyle name="Normal 4 2 2 5 3 2 2 2" xfId="34706" xr:uid="{4B228F10-8EF9-4FC8-9A82-B632D0A56533}"/>
    <cellStyle name="Normal 4 2 2 5 3 2 2 3" xfId="47119" xr:uid="{B5552849-4F27-40C5-8054-CC89FC785E10}"/>
    <cellStyle name="Normal 4 2 2 5 3 2 2 4" xfId="22295" xr:uid="{3863D04F-0270-4D0A-BD7D-D38C4304E4B0}"/>
    <cellStyle name="Normal 4 2 2 5 3 2 3" xfId="31199" xr:uid="{9A6245F7-02FF-4E46-A715-3E74279A927E}"/>
    <cellStyle name="Normal 4 2 2 5 3 2 4" xfId="43612" xr:uid="{64C6DC36-F036-48AD-8A33-34C5E7251182}"/>
    <cellStyle name="Normal 4 2 2 5 3 2 5" xfId="18788" xr:uid="{EC414A5D-D4F0-4BEC-A54D-91191205354B}"/>
    <cellStyle name="Normal 4 2 2 5 3 3" xfId="9890" xr:uid="{853DDBA6-A4D7-4CA1-B608-D789EA84D7EB}"/>
    <cellStyle name="Normal 4 2 2 5 3 3 2" xfId="36937" xr:uid="{D14A6117-6E67-4B88-9C70-3A432EEAAB56}"/>
    <cellStyle name="Normal 4 2 2 5 3 3 3" xfId="49350" xr:uid="{F26A7F35-F9A3-4815-9BE8-B8CD76055026}"/>
    <cellStyle name="Normal 4 2 2 5 3 3 4" xfId="24526" xr:uid="{7EF9D180-3C30-4459-915C-7C825E09B1B3}"/>
    <cellStyle name="Normal 4 2 2 5 3 4" xfId="11470" xr:uid="{1C153CE4-B444-4640-A215-47332A05C238}"/>
    <cellStyle name="Normal 4 2 2 5 3 4 2" xfId="38517" xr:uid="{B83ECDF6-5C36-4AE6-9E41-C502F4397DEB}"/>
    <cellStyle name="Normal 4 2 2 5 3 4 3" xfId="50930" xr:uid="{9BEC36F3-0A95-4178-983D-CF9015AA7D37}"/>
    <cellStyle name="Normal 4 2 2 5 3 4 4" xfId="26106" xr:uid="{59C62C07-9527-4B70-A422-8CF6FEA2DC41}"/>
    <cellStyle name="Normal 4 2 2 5 3 5" xfId="6197" xr:uid="{A4597B99-7DBE-468E-AD52-5FB8B0ED8FAB}"/>
    <cellStyle name="Normal 4 2 2 5 3 5 2" xfId="33244" xr:uid="{08993AE3-53B4-4924-977A-A472576C98CF}"/>
    <cellStyle name="Normal 4 2 2 5 3 5 3" xfId="45657" xr:uid="{9B017772-EB8F-43F1-84E5-0882DCDC1F31}"/>
    <cellStyle name="Normal 4 2 2 5 3 5 4" xfId="20833" xr:uid="{74AE26DD-2545-4B70-BD16-5FA25FAF98B1}"/>
    <cellStyle name="Normal 4 2 2 5 3 6" xfId="17206" xr:uid="{721B63F5-771F-45C7-B645-9C86C07EB20C}"/>
    <cellStyle name="Normal 4 2 2 5 3 7" xfId="29617" xr:uid="{45870AE1-BA92-46D6-81D4-DBFE0AF9E881}"/>
    <cellStyle name="Normal 4 2 2 5 3 8" xfId="42030" xr:uid="{5A8EBD02-CD95-4818-A54D-C281C5A3AD47}"/>
    <cellStyle name="Normal 4 2 2 5 3 9" xfId="13695" xr:uid="{2A612EA7-92E2-444E-95D1-0FEE071FBF86}"/>
    <cellStyle name="Normal 4 2 2 5 4" xfId="1508" xr:uid="{B29C9322-8F10-4137-B53D-643CE7A1F0B6}"/>
    <cellStyle name="Normal 4 2 2 5 4 2" xfId="4787" xr:uid="{7B390E2F-2794-4DCB-8484-5FFC2606C0B8}"/>
    <cellStyle name="Normal 4 2 2 5 4 2 2" xfId="8834" xr:uid="{F7DA13A2-190C-42D3-A303-324A24E809CE}"/>
    <cellStyle name="Normal 4 2 2 5 4 2 2 2" xfId="35881" xr:uid="{9EBBD0AA-5564-45FF-B3F0-3E82F0441D85}"/>
    <cellStyle name="Normal 4 2 2 5 4 2 2 3" xfId="48294" xr:uid="{3935D4D7-462C-4505-95AD-1DD8315F8084}"/>
    <cellStyle name="Normal 4 2 2 5 4 2 2 4" xfId="23470" xr:uid="{55A28596-3375-4F00-81E9-F114D69BFB31}"/>
    <cellStyle name="Normal 4 2 2 5 4 2 3" xfId="31839" xr:uid="{4B30E9E3-F07B-4794-99D1-9F6C2568B9D3}"/>
    <cellStyle name="Normal 4 2 2 5 4 2 4" xfId="44252" xr:uid="{7F77136A-22A1-4352-A97F-AB0E1F43EC11}"/>
    <cellStyle name="Normal 4 2 2 5 4 2 5" xfId="19428" xr:uid="{5BB87067-C1FD-47BB-AD19-BDFEF785B85B}"/>
    <cellStyle name="Normal 4 2 2 5 4 3" xfId="12111" xr:uid="{6F012452-1D3B-4216-925B-3ED93297DA13}"/>
    <cellStyle name="Normal 4 2 2 5 4 3 2" xfId="39157" xr:uid="{907A846C-B4F9-4D32-8A8A-193A91CACE0A}"/>
    <cellStyle name="Normal 4 2 2 5 4 3 3" xfId="51570" xr:uid="{177EA2FB-CFF7-444B-987D-7AD6C03BDE01}"/>
    <cellStyle name="Normal 4 2 2 5 4 3 4" xfId="26746" xr:uid="{B61C6709-4ACC-4EBA-B9CD-6E717F99DE0D}"/>
    <cellStyle name="Normal 4 2 2 5 4 4" xfId="6603" xr:uid="{FAD306DB-1009-45B1-9E33-00874C23D865}"/>
    <cellStyle name="Normal 4 2 2 5 4 4 2" xfId="33650" xr:uid="{37E1BE3F-7C64-4C98-967C-18EBE884E878}"/>
    <cellStyle name="Normal 4 2 2 5 4 4 3" xfId="46063" xr:uid="{66DF6F5C-593B-4359-9743-6C7D49C57BF9}"/>
    <cellStyle name="Normal 4 2 2 5 4 4 4" xfId="21239" xr:uid="{1A88280C-77D6-4E27-B8ED-66AD2BAD2B88}"/>
    <cellStyle name="Normal 4 2 2 5 4 5" xfId="16150" xr:uid="{7AC534DB-AE4F-4461-9378-30BBE984E501}"/>
    <cellStyle name="Normal 4 2 2 5 4 6" xfId="28561" xr:uid="{5F12CAB2-6F5E-4D45-9027-14C2D8B04314}"/>
    <cellStyle name="Normal 4 2 2 5 4 7" xfId="40974" xr:uid="{20E5EACB-5DCC-4B34-A3DF-F21483FDBB5C}"/>
    <cellStyle name="Normal 4 2 2 5 4 8" xfId="14335" xr:uid="{4D3B9090-B16A-48D0-9BF4-C3F2BCB65F4A}"/>
    <cellStyle name="Normal 4 2 2 5 5" xfId="3091" xr:uid="{BCA46393-2D6B-4760-A39F-468B51D0C76C}"/>
    <cellStyle name="Normal 4 2 2 5 5 2" xfId="8312" xr:uid="{BD6EFA1A-7661-401E-905A-29FB393ED6E1}"/>
    <cellStyle name="Normal 4 2 2 5 5 2 2" xfId="35359" xr:uid="{BBB7270B-AFC6-440D-99E7-F7464307A7F0}"/>
    <cellStyle name="Normal 4 2 2 5 5 2 3" xfId="47772" xr:uid="{15D2828A-D384-4BE7-8C98-CFE974813578}"/>
    <cellStyle name="Normal 4 2 2 5 5 2 4" xfId="22948" xr:uid="{FFE10B6E-C781-4040-8FEA-9885C72E5817}"/>
    <cellStyle name="Normal 4 2 2 5 5 3" xfId="30143" xr:uid="{3CB9904D-E440-4797-BEAF-263973F16502}"/>
    <cellStyle name="Normal 4 2 2 5 5 4" xfId="42556" xr:uid="{942D7825-2970-4DA7-9CB3-1AD6F7801C2B}"/>
    <cellStyle name="Normal 4 2 2 5 5 5" xfId="17732" xr:uid="{24FE6A6E-71C3-4CCD-84FB-E9EF75BAF77F}"/>
    <cellStyle name="Normal 4 2 2 5 6" xfId="986" xr:uid="{1EE5B8C9-D0D1-4FE2-995D-C9B06A6F8B40}"/>
    <cellStyle name="Normal 4 2 2 5 6 2" xfId="10414" xr:uid="{DDC86347-27C8-4336-816C-C85A66220280}"/>
    <cellStyle name="Normal 4 2 2 5 6 2 2" xfId="37461" xr:uid="{E0E81532-4EB0-4FAC-B2C5-D31D3DF3D706}"/>
    <cellStyle name="Normal 4 2 2 5 6 2 3" xfId="49874" xr:uid="{F672AE41-6153-426E-A919-740A96F317AB}"/>
    <cellStyle name="Normal 4 2 2 5 6 2 4" xfId="25050" xr:uid="{7C780C16-7F5E-4604-8209-33EFAEA24EB6}"/>
    <cellStyle name="Normal 4 2 2 5 6 3" xfId="28039" xr:uid="{2C471077-5C82-45F7-B41D-470E7EDF3FB5}"/>
    <cellStyle name="Normal 4 2 2 5 6 4" xfId="40452" xr:uid="{5FAD4427-9960-4060-99E0-77C565BBB4C8}"/>
    <cellStyle name="Normal 4 2 2 5 6 5" xfId="15628" xr:uid="{7F7F5426-FC0B-4FE6-B4F1-9856FA881F38}"/>
    <cellStyle name="Normal 4 2 2 5 7" xfId="5361" xr:uid="{84A3A01B-881F-409B-814D-247A2E9F5B91}"/>
    <cellStyle name="Normal 4 2 2 5 7 2" xfId="32408" xr:uid="{1ABFD5B0-CD5B-4196-8E2F-5E76F267902F}"/>
    <cellStyle name="Normal 4 2 2 5 7 3" xfId="44821" xr:uid="{BFCBA251-C7BA-4DC6-BF08-52F491B266DB}"/>
    <cellStyle name="Normal 4 2 2 5 7 4" xfId="19997" xr:uid="{D90EED7C-2CE2-412F-A115-FD7EBA23796E}"/>
    <cellStyle name="Normal 4 2 2 5 8" xfId="14975" xr:uid="{0B900B6A-32BB-4FB8-BF85-32F97EDAF23B}"/>
    <cellStyle name="Normal 4 2 2 5 9" xfId="27386" xr:uid="{41FA5CE5-F233-478C-9D46-1D4DDE813B99}"/>
    <cellStyle name="Normal 4 2 2 6" xfId="449" xr:uid="{5A194C1D-44B3-4600-BCEA-6624D26FB9A4}"/>
    <cellStyle name="Normal 4 2 2 6 10" xfId="39915" xr:uid="{5D80E6BB-4551-433F-B349-1E34F3F3CD9D}"/>
    <cellStyle name="Normal 4 2 2 6 11" xfId="12755" xr:uid="{39305BF8-B997-4F39-A51D-A22AA43AF2D6}"/>
    <cellStyle name="Normal 4 2 2 6 2" xfId="2158" xr:uid="{F0B70E56-0936-4460-8385-A3119FFDE912}"/>
    <cellStyle name="Normal 4 2 2 6 2 2" xfId="3741" xr:uid="{F6359BCD-F6C3-48FF-9368-3368D69B8E1C}"/>
    <cellStyle name="Normal 4 2 2 6 2 2 2" xfId="7253" xr:uid="{626B0DBC-F9D1-4E5A-8B64-FCA31AEE75B6}"/>
    <cellStyle name="Normal 4 2 2 6 2 2 2 2" xfId="34300" xr:uid="{16187610-0582-46C0-B0C9-BFEB9489A125}"/>
    <cellStyle name="Normal 4 2 2 6 2 2 2 3" xfId="46713" xr:uid="{653002CA-E7A5-462F-8620-267096D57E8E}"/>
    <cellStyle name="Normal 4 2 2 6 2 2 2 4" xfId="21889" xr:uid="{879289DB-D64E-474C-ABDA-092242A66976}"/>
    <cellStyle name="Normal 4 2 2 6 2 2 3" xfId="30793" xr:uid="{16C23D4E-1C47-47ED-9ACF-2BDF2388B692}"/>
    <cellStyle name="Normal 4 2 2 6 2 2 4" xfId="43206" xr:uid="{0EFBCF0B-4077-440C-97AD-0094CDCB9AA0}"/>
    <cellStyle name="Normal 4 2 2 6 2 2 5" xfId="18382" xr:uid="{9C9986A6-6717-45B4-84FF-E38C84AF440E}"/>
    <cellStyle name="Normal 4 2 2 6 2 3" xfId="9484" xr:uid="{E50BC186-43F6-4DA0-9AB7-6D5F4D0E6D24}"/>
    <cellStyle name="Normal 4 2 2 6 2 3 2" xfId="36531" xr:uid="{ADC2AEA7-D39F-4561-AF53-CF758A80254B}"/>
    <cellStyle name="Normal 4 2 2 6 2 3 3" xfId="48944" xr:uid="{7B9EFCF6-CC4E-47E4-8ECD-D897C427B8FF}"/>
    <cellStyle name="Normal 4 2 2 6 2 3 4" xfId="24120" xr:uid="{A5539B26-4132-45D8-A4E9-EE820FDF1553}"/>
    <cellStyle name="Normal 4 2 2 6 2 4" xfId="11064" xr:uid="{91ACDB29-4522-4336-9857-B0E5727C1427}"/>
    <cellStyle name="Normal 4 2 2 6 2 4 2" xfId="38111" xr:uid="{24077108-A5C6-4D1A-9855-D6286E2862D6}"/>
    <cellStyle name="Normal 4 2 2 6 2 4 3" xfId="50524" xr:uid="{7AA7D0CA-2AD5-489F-8209-7D52A611E17A}"/>
    <cellStyle name="Normal 4 2 2 6 2 4 4" xfId="25700" xr:uid="{8A8D669A-A3CF-4B23-B6A2-89DCC942CA78}"/>
    <cellStyle name="Normal 4 2 2 6 2 5" xfId="5907" xr:uid="{F187376E-D8DE-4402-9E0C-CF663B5A0EDD}"/>
    <cellStyle name="Normal 4 2 2 6 2 5 2" xfId="32954" xr:uid="{493C37AF-4443-4DD1-8786-0E558F9F9ACE}"/>
    <cellStyle name="Normal 4 2 2 6 2 5 3" xfId="45367" xr:uid="{BF09AB14-169D-4AED-9AC8-5992383D4789}"/>
    <cellStyle name="Normal 4 2 2 6 2 5 4" xfId="20543" xr:uid="{25DAA99F-D499-4D2E-81A8-B924C440A1D1}"/>
    <cellStyle name="Normal 4 2 2 6 2 6" xfId="16800" xr:uid="{1C3E15B9-DB6D-4808-92E6-03DF9E69AD8F}"/>
    <cellStyle name="Normal 4 2 2 6 2 7" xfId="29211" xr:uid="{63CA973B-C818-4D62-B0CB-8CEEEA77DDD5}"/>
    <cellStyle name="Normal 4 2 2 6 2 8" xfId="41624" xr:uid="{0E46FDE1-5E02-4619-B965-042512866A42}"/>
    <cellStyle name="Normal 4 2 2 6 2 9" xfId="13289" xr:uid="{01C48994-E66F-4264-9D09-873A79EB23AF}"/>
    <cellStyle name="Normal 4 2 2 6 3" xfId="2680" xr:uid="{FD94DB02-F264-4397-931D-E708B8F43121}"/>
    <cellStyle name="Normal 4 2 2 6 3 2" xfId="4263" xr:uid="{D5149773-78AD-4DDE-830E-65AE23A5B71B}"/>
    <cellStyle name="Normal 4 2 2 6 3 2 2" xfId="7775" xr:uid="{3C446526-18DE-4BC1-9673-1BC740B2CBF3}"/>
    <cellStyle name="Normal 4 2 2 6 3 2 2 2" xfId="34822" xr:uid="{DB835C55-2F5A-4577-871C-B2CAFAC008F2}"/>
    <cellStyle name="Normal 4 2 2 6 3 2 2 3" xfId="47235" xr:uid="{6BB97C83-74EB-44DD-B8F9-80899CAE5F34}"/>
    <cellStyle name="Normal 4 2 2 6 3 2 2 4" xfId="22411" xr:uid="{BABE8D37-F1D8-45F0-B68A-57CD6B29A23C}"/>
    <cellStyle name="Normal 4 2 2 6 3 2 3" xfId="31315" xr:uid="{04737DD2-2ACF-45CC-8FC4-90BF2FEE235A}"/>
    <cellStyle name="Normal 4 2 2 6 3 2 4" xfId="43728" xr:uid="{C3EAC1C4-6257-4EFA-AD39-2C843968AD14}"/>
    <cellStyle name="Normal 4 2 2 6 3 2 5" xfId="18904" xr:uid="{503B4B73-AD84-4C29-B558-CAB37240CED8}"/>
    <cellStyle name="Normal 4 2 2 6 3 3" xfId="10006" xr:uid="{452B7D93-24C0-4E84-9557-EDEE819D8754}"/>
    <cellStyle name="Normal 4 2 2 6 3 3 2" xfId="37053" xr:uid="{78B44B6C-7131-4F25-8549-5D0AA87AEE15}"/>
    <cellStyle name="Normal 4 2 2 6 3 3 3" xfId="49466" xr:uid="{916CDAB6-CE02-4B29-B6E0-A4577E63A891}"/>
    <cellStyle name="Normal 4 2 2 6 3 3 4" xfId="24642" xr:uid="{57743F23-712D-47E3-88D5-FA257532B946}"/>
    <cellStyle name="Normal 4 2 2 6 3 4" xfId="11586" xr:uid="{1B4A118B-9734-46D8-A188-867B1D7A21A0}"/>
    <cellStyle name="Normal 4 2 2 6 3 4 2" xfId="38633" xr:uid="{21BCC0E3-9057-4DA3-B604-BAA5CDCBB361}"/>
    <cellStyle name="Normal 4 2 2 6 3 4 3" xfId="51046" xr:uid="{3EEB3C76-C05C-4C73-A9D1-3343A3D756FA}"/>
    <cellStyle name="Normal 4 2 2 6 3 4 4" xfId="26222" xr:uid="{659911A9-E7D3-4B09-B558-4A788CB21A0E}"/>
    <cellStyle name="Normal 4 2 2 6 3 5" xfId="6313" xr:uid="{7FE84936-CB53-400B-AC62-93E901100773}"/>
    <cellStyle name="Normal 4 2 2 6 3 5 2" xfId="33360" xr:uid="{963170AB-C24C-4E74-AD60-B65A68BA195E}"/>
    <cellStyle name="Normal 4 2 2 6 3 5 3" xfId="45773" xr:uid="{89F535C1-195A-4377-88F1-A3839F550D02}"/>
    <cellStyle name="Normal 4 2 2 6 3 5 4" xfId="20949" xr:uid="{2F0F7D31-0960-4C91-A75F-EC1F75453B44}"/>
    <cellStyle name="Normal 4 2 2 6 3 6" xfId="17322" xr:uid="{026C8EE7-BF7C-41C0-BD23-CF508E0E8294}"/>
    <cellStyle name="Normal 4 2 2 6 3 7" xfId="29733" xr:uid="{0DEDEF7F-D737-495E-BA30-98F0D4541023}"/>
    <cellStyle name="Normal 4 2 2 6 3 8" xfId="42146" xr:uid="{90501738-1F96-454D-8ABA-11A8823CC950}"/>
    <cellStyle name="Normal 4 2 2 6 3 9" xfId="13811" xr:uid="{543ABDDB-B8F6-4781-A411-19769D1EC566}"/>
    <cellStyle name="Normal 4 2 2 6 4" xfId="1624" xr:uid="{477283E2-4238-414C-BBF0-826ADA302D35}"/>
    <cellStyle name="Normal 4 2 2 6 4 2" xfId="4903" xr:uid="{63D3B559-5AD8-4AA2-B59D-039D07AB08E4}"/>
    <cellStyle name="Normal 4 2 2 6 4 2 2" xfId="8950" xr:uid="{7F8EA720-EEB0-4410-8265-3F03548C566D}"/>
    <cellStyle name="Normal 4 2 2 6 4 2 2 2" xfId="35997" xr:uid="{5B766588-85FB-4856-BBC8-C5A028082BAF}"/>
    <cellStyle name="Normal 4 2 2 6 4 2 2 3" xfId="48410" xr:uid="{CF5AEEA2-F43F-4474-B3C8-8A18B5BEBA63}"/>
    <cellStyle name="Normal 4 2 2 6 4 2 2 4" xfId="23586" xr:uid="{5B3239B4-2CED-404F-9AA9-CC83FEEDF350}"/>
    <cellStyle name="Normal 4 2 2 6 4 2 3" xfId="31955" xr:uid="{FE494D0E-688E-4514-B454-1929B9483624}"/>
    <cellStyle name="Normal 4 2 2 6 4 2 4" xfId="44368" xr:uid="{5CC5D45E-71EA-4C79-90D8-07023CB930F0}"/>
    <cellStyle name="Normal 4 2 2 6 4 2 5" xfId="19544" xr:uid="{4BE07E86-69F1-4712-AC99-66ADD0F61DE1}"/>
    <cellStyle name="Normal 4 2 2 6 4 3" xfId="12227" xr:uid="{E1659D9E-BB7D-46E4-98A0-5F10BE100F4C}"/>
    <cellStyle name="Normal 4 2 2 6 4 3 2" xfId="39273" xr:uid="{E8D76211-904B-4181-8837-01459FE6B1F5}"/>
    <cellStyle name="Normal 4 2 2 6 4 3 3" xfId="51686" xr:uid="{84E120BB-63AC-4999-BFF7-29242D8C85E0}"/>
    <cellStyle name="Normal 4 2 2 6 4 3 4" xfId="26862" xr:uid="{D2FA2CC9-5D11-419C-8F3F-FAF8AF4772ED}"/>
    <cellStyle name="Normal 4 2 2 6 4 4" xfId="6719" xr:uid="{3223D835-B61F-4755-83D9-69A105BF4277}"/>
    <cellStyle name="Normal 4 2 2 6 4 4 2" xfId="33766" xr:uid="{9DD9470F-DEDB-4B23-84A7-E645A6B261A1}"/>
    <cellStyle name="Normal 4 2 2 6 4 4 3" xfId="46179" xr:uid="{C6BB2299-7BAB-4CC2-BF87-B34E1360619A}"/>
    <cellStyle name="Normal 4 2 2 6 4 4 4" xfId="21355" xr:uid="{90BB04A0-E176-47F9-8434-5B73AF5906A5}"/>
    <cellStyle name="Normal 4 2 2 6 4 5" xfId="16266" xr:uid="{304A3A89-9002-4DDD-B512-8D155E16716F}"/>
    <cellStyle name="Normal 4 2 2 6 4 6" xfId="28677" xr:uid="{F5D78C91-9C3D-4D2E-A36F-3E248AA43B10}"/>
    <cellStyle name="Normal 4 2 2 6 4 7" xfId="41090" xr:uid="{D8D9E221-033D-4899-AC3E-808787A54329}"/>
    <cellStyle name="Normal 4 2 2 6 4 8" xfId="14451" xr:uid="{A4E2E757-4164-4B4D-8C01-98FCDC0AE54D}"/>
    <cellStyle name="Normal 4 2 2 6 5" xfId="3207" xr:uid="{A88246C7-1674-42C3-A0B7-B55CBF3B0ABE}"/>
    <cellStyle name="Normal 4 2 2 6 5 2" xfId="8428" xr:uid="{C4211E4A-5B87-4F58-BD82-D97F039E6830}"/>
    <cellStyle name="Normal 4 2 2 6 5 2 2" xfId="35475" xr:uid="{CF0555F3-85A3-4410-AB87-D161893AFDB6}"/>
    <cellStyle name="Normal 4 2 2 6 5 2 3" xfId="47888" xr:uid="{C7D1CFC5-6AAF-4EFD-8098-9343FA363030}"/>
    <cellStyle name="Normal 4 2 2 6 5 2 4" xfId="23064" xr:uid="{CAE4C3BD-8A7C-478E-85C7-65F08569513C}"/>
    <cellStyle name="Normal 4 2 2 6 5 3" xfId="30259" xr:uid="{0884A064-1492-47D3-98C6-96952AD00C9D}"/>
    <cellStyle name="Normal 4 2 2 6 5 4" xfId="42672" xr:uid="{F72073DF-2E03-4100-A249-12DE7DC60E7A}"/>
    <cellStyle name="Normal 4 2 2 6 5 5" xfId="17848" xr:uid="{1E1C33E4-BB92-45F8-9AD8-BED3CD84FCCA}"/>
    <cellStyle name="Normal 4 2 2 6 6" xfId="1102" xr:uid="{0D9BC7D6-BEA5-4DD2-BBE1-B46CB12A49DF}"/>
    <cellStyle name="Normal 4 2 2 6 6 2" xfId="10530" xr:uid="{309E0C6A-C632-4D74-B932-8F11221F3C18}"/>
    <cellStyle name="Normal 4 2 2 6 6 2 2" xfId="37577" xr:uid="{952F2228-F5FA-48DE-BBBA-85922621C286}"/>
    <cellStyle name="Normal 4 2 2 6 6 2 3" xfId="49990" xr:uid="{5F15789F-16E6-40D4-9BC8-EB83395B83D0}"/>
    <cellStyle name="Normal 4 2 2 6 6 2 4" xfId="25166" xr:uid="{405A8FC9-8DF8-451C-84ED-E18C2AFFEFF5}"/>
    <cellStyle name="Normal 4 2 2 6 6 3" xfId="28155" xr:uid="{8C5DFB8A-FB79-4295-98DB-5C39FB22B0FB}"/>
    <cellStyle name="Normal 4 2 2 6 6 4" xfId="40568" xr:uid="{BCDB8518-43CE-424C-A0DB-6F373E191FC5}"/>
    <cellStyle name="Normal 4 2 2 6 6 5" xfId="15744" xr:uid="{23E18BCE-FBCA-4B11-B724-4A3EB69C1B87}"/>
    <cellStyle name="Normal 4 2 2 6 7" xfId="5445" xr:uid="{0AAE235A-0A0F-4079-9E3D-1E422D710729}"/>
    <cellStyle name="Normal 4 2 2 6 7 2" xfId="32492" xr:uid="{3780AD92-D065-4061-8135-318BF322F281}"/>
    <cellStyle name="Normal 4 2 2 6 7 3" xfId="44905" xr:uid="{5335AFA8-3593-4E55-B4CD-B9BD8E1B7D71}"/>
    <cellStyle name="Normal 4 2 2 6 7 4" xfId="20081" xr:uid="{C78B5FF0-2455-4185-8101-0FE357041BF6}"/>
    <cellStyle name="Normal 4 2 2 6 8" xfId="15091" xr:uid="{40DAEE17-B4E5-48D0-9BB7-007DCAA97984}"/>
    <cellStyle name="Normal 4 2 2 6 9" xfId="27502" xr:uid="{B37B6908-64BC-4773-98D9-1FFE31477CD0}"/>
    <cellStyle name="Normal 4 2 2 7" xfId="565" xr:uid="{EBF8781F-758A-4CB0-B36C-23F26BD79A46}"/>
    <cellStyle name="Normal 4 2 2 7 10" xfId="12871" xr:uid="{758A5568-0E00-45F7-ACE5-2077CBA7ED4E}"/>
    <cellStyle name="Normal 4 2 2 7 2" xfId="2796" xr:uid="{D76D4CF5-42DF-4051-B3BF-6E6E79645EE0}"/>
    <cellStyle name="Normal 4 2 2 7 2 2" xfId="4379" xr:uid="{D784123E-787B-4648-B397-20947409826F}"/>
    <cellStyle name="Normal 4 2 2 7 2 2 2" xfId="10122" xr:uid="{76FBBBDF-1BAD-4927-8902-23A89917A527}"/>
    <cellStyle name="Normal 4 2 2 7 2 2 2 2" xfId="37169" xr:uid="{4CAD9148-2E38-4C2A-971B-B19F6BCD591C}"/>
    <cellStyle name="Normal 4 2 2 7 2 2 2 3" xfId="49582" xr:uid="{9E1F2211-9889-4542-84E2-A2F69889F915}"/>
    <cellStyle name="Normal 4 2 2 7 2 2 2 4" xfId="24758" xr:uid="{BB9B40F8-1582-434F-A1A9-AAD5B59F738B}"/>
    <cellStyle name="Normal 4 2 2 7 2 2 3" xfId="31431" xr:uid="{70BCCBD0-F48D-4115-8803-A25D3E80BF14}"/>
    <cellStyle name="Normal 4 2 2 7 2 2 4" xfId="43844" xr:uid="{522E5CD4-EFCB-4C93-8BE3-91324CF28735}"/>
    <cellStyle name="Normal 4 2 2 7 2 2 5" xfId="19020" xr:uid="{BAC1481A-8791-427F-87D2-B0EE20FD097B}"/>
    <cellStyle name="Normal 4 2 2 7 2 3" xfId="11702" xr:uid="{D3B6D063-C01B-44D0-9F31-6D8C0A67F097}"/>
    <cellStyle name="Normal 4 2 2 7 2 3 2" xfId="38749" xr:uid="{E01A37C1-FB42-49AB-BAD3-E7F8A0F73CD3}"/>
    <cellStyle name="Normal 4 2 2 7 2 3 3" xfId="51162" xr:uid="{C3EAABD7-6704-48ED-AE4D-A984BC6910F0}"/>
    <cellStyle name="Normal 4 2 2 7 2 3 4" xfId="26338" xr:uid="{285BA0A7-E3D3-4ADC-8DE3-87C59028F40E}"/>
    <cellStyle name="Normal 4 2 2 7 2 4" xfId="7891" xr:uid="{AC75A738-4A7E-460A-B16C-57A61538CCA7}"/>
    <cellStyle name="Normal 4 2 2 7 2 4 2" xfId="34938" xr:uid="{7CF25B85-109F-4922-B2AC-8B7E25F2ED9C}"/>
    <cellStyle name="Normal 4 2 2 7 2 4 3" xfId="47351" xr:uid="{A8971DE1-16A4-4B0A-97BC-BF482DD89327}"/>
    <cellStyle name="Normal 4 2 2 7 2 4 4" xfId="22527" xr:uid="{E77A2F1C-E3A9-4B8D-B331-751F30DDADED}"/>
    <cellStyle name="Normal 4 2 2 7 2 5" xfId="17438" xr:uid="{6C48E4ED-6053-4846-B84E-E31875915CD5}"/>
    <cellStyle name="Normal 4 2 2 7 2 6" xfId="29849" xr:uid="{2A93A9B0-33F8-4157-B422-BFCA9625B448}"/>
    <cellStyle name="Normal 4 2 2 7 2 7" xfId="42262" xr:uid="{30904CF8-0B42-4849-9609-B431775AD0F4}"/>
    <cellStyle name="Normal 4 2 2 7 2 8" xfId="13927" xr:uid="{0F47FAF2-65F1-45E1-A6E8-065F1523A698}"/>
    <cellStyle name="Normal 4 2 2 7 3" xfId="1740" xr:uid="{FE3B9EA2-48E1-4C59-9C1E-ACBC8BB6F5A5}"/>
    <cellStyle name="Normal 4 2 2 7 3 2" xfId="5019" xr:uid="{2D87F394-A278-4ECF-B22C-F2EDDB596E04}"/>
    <cellStyle name="Normal 4 2 2 7 3 2 2" xfId="9066" xr:uid="{ED72B6B2-35F7-4092-B218-0B51046366B2}"/>
    <cellStyle name="Normal 4 2 2 7 3 2 2 2" xfId="36113" xr:uid="{CD357E11-2C94-42EE-B3F3-2E26190968CF}"/>
    <cellStyle name="Normal 4 2 2 7 3 2 2 3" xfId="48526" xr:uid="{149F6E14-F293-4C5B-9E9C-3D6C7F7A2DFD}"/>
    <cellStyle name="Normal 4 2 2 7 3 2 2 4" xfId="23702" xr:uid="{FBCC2DCB-6840-477C-84F6-BD723DE76CED}"/>
    <cellStyle name="Normal 4 2 2 7 3 2 3" xfId="32071" xr:uid="{DE1DA884-D6E1-454E-9CEE-C23CC8A3D9BB}"/>
    <cellStyle name="Normal 4 2 2 7 3 2 4" xfId="44484" xr:uid="{15B839C6-6E65-4B08-8A49-BDE062A392DD}"/>
    <cellStyle name="Normal 4 2 2 7 3 2 5" xfId="19660" xr:uid="{C7216862-CD32-4245-841F-BB030C90A315}"/>
    <cellStyle name="Normal 4 2 2 7 3 3" xfId="12343" xr:uid="{BA5D9CB3-949E-40E5-8562-F33AF23B5E87}"/>
    <cellStyle name="Normal 4 2 2 7 3 3 2" xfId="39389" xr:uid="{E36F9C01-6520-4F6A-8722-8C7AA949A3AF}"/>
    <cellStyle name="Normal 4 2 2 7 3 3 3" xfId="51802" xr:uid="{16665FF1-66A8-443D-9B9A-5FC4A1FD6075}"/>
    <cellStyle name="Normal 4 2 2 7 3 3 4" xfId="26978" xr:uid="{86ED944B-BDA4-403B-A2FF-179C39CD6544}"/>
    <cellStyle name="Normal 4 2 2 7 3 4" xfId="6835" xr:uid="{E1E5CDD4-0541-41E5-8F5C-CED14E5072F9}"/>
    <cellStyle name="Normal 4 2 2 7 3 4 2" xfId="33882" xr:uid="{C514B24F-D7FB-4AD6-B228-45AA82A3A384}"/>
    <cellStyle name="Normal 4 2 2 7 3 4 3" xfId="46295" xr:uid="{34971EEE-0A8C-4CAC-B1D8-3AA337F84552}"/>
    <cellStyle name="Normal 4 2 2 7 3 4 4" xfId="21471" xr:uid="{9A9EBC98-1751-44AA-8B11-75037BD8B7E5}"/>
    <cellStyle name="Normal 4 2 2 7 3 5" xfId="16382" xr:uid="{8C99C992-B1EE-49E5-A13C-092C980E3ABA}"/>
    <cellStyle name="Normal 4 2 2 7 3 6" xfId="28793" xr:uid="{CD192A47-2E25-4625-944E-37BA510F5161}"/>
    <cellStyle name="Normal 4 2 2 7 3 7" xfId="41206" xr:uid="{63893265-237B-4F83-B4A9-5E91C1A63A4B}"/>
    <cellStyle name="Normal 4 2 2 7 3 8" xfId="14567" xr:uid="{94C5A91D-8B18-4BFE-88AD-A32804D39ABF}"/>
    <cellStyle name="Normal 4 2 2 7 4" xfId="3323" xr:uid="{2EC981E5-8617-4393-BEB9-1E9D2AD636B4}"/>
    <cellStyle name="Normal 4 2 2 7 4 2" xfId="8544" xr:uid="{7F89FEA5-390E-4482-8955-D59F2E7A088A}"/>
    <cellStyle name="Normal 4 2 2 7 4 2 2" xfId="35591" xr:uid="{B248A711-6CCB-486E-B609-5D25BA8F95A2}"/>
    <cellStyle name="Normal 4 2 2 7 4 2 3" xfId="48004" xr:uid="{DF58D3E7-91E1-4CFF-9A24-27EACDC17274}"/>
    <cellStyle name="Normal 4 2 2 7 4 2 4" xfId="23180" xr:uid="{5490BF9D-2525-41A5-B53D-5E5F680C3C09}"/>
    <cellStyle name="Normal 4 2 2 7 4 3" xfId="30375" xr:uid="{F4DC26A2-CC51-4332-BB41-DAEE3E747526}"/>
    <cellStyle name="Normal 4 2 2 7 4 4" xfId="42788" xr:uid="{E5D47CF4-7EF7-487B-B1F0-FDE4E9BC0075}"/>
    <cellStyle name="Normal 4 2 2 7 4 5" xfId="17964" xr:uid="{1EC30295-8DE2-4137-8496-F5BFD4E0DEF2}"/>
    <cellStyle name="Normal 4 2 2 7 5" xfId="1218" xr:uid="{FBC25E08-CD75-4F80-9346-1AA123F0CCDF}"/>
    <cellStyle name="Normal 4 2 2 7 5 2" xfId="10646" xr:uid="{3D806509-5AAD-480D-9416-9F876426BB2B}"/>
    <cellStyle name="Normal 4 2 2 7 5 2 2" xfId="37693" xr:uid="{F992A52A-F615-4409-9B25-917E70E19CAA}"/>
    <cellStyle name="Normal 4 2 2 7 5 2 3" xfId="50106" xr:uid="{17D715A1-058F-4E34-8912-B6FE94367C92}"/>
    <cellStyle name="Normal 4 2 2 7 5 2 4" xfId="25282" xr:uid="{445E26C1-D6C5-45CC-A0D3-1C52A0B8B561}"/>
    <cellStyle name="Normal 4 2 2 7 5 3" xfId="28271" xr:uid="{47B7978E-F21C-47C7-B6EE-C7758D888469}"/>
    <cellStyle name="Normal 4 2 2 7 5 4" xfId="40684" xr:uid="{082C2841-FB4F-4B42-8E10-821D96F79BC5}"/>
    <cellStyle name="Normal 4 2 2 7 5 5" xfId="15860" xr:uid="{D5F436CF-7B39-49DA-8C34-325ADD052C8D}"/>
    <cellStyle name="Normal 4 2 2 7 6" xfId="5532" xr:uid="{7216DE76-9BEB-4F85-9DAF-012F76CE1577}"/>
    <cellStyle name="Normal 4 2 2 7 6 2" xfId="32579" xr:uid="{3CDF6DC9-48A1-4520-93FE-A3D8DBD7ACC4}"/>
    <cellStyle name="Normal 4 2 2 7 6 3" xfId="44992" xr:uid="{43716CE3-0853-4256-AC11-C90442D18DE0}"/>
    <cellStyle name="Normal 4 2 2 7 6 4" xfId="20168" xr:uid="{B08AF1AE-C648-4CAC-B9BF-6E70201FCB1F}"/>
    <cellStyle name="Normal 4 2 2 7 7" xfId="15207" xr:uid="{E50FF82E-058E-4595-9CF1-0ABEA936DAD8}"/>
    <cellStyle name="Normal 4 2 2 7 8" xfId="27618" xr:uid="{A84451CF-5656-42DA-9A1D-C2984DB5D6AC}"/>
    <cellStyle name="Normal 4 2 2 7 9" xfId="40031" xr:uid="{6B79E1F9-3BF0-4244-B924-0F316C00A706}"/>
    <cellStyle name="Normal 4 2 2 8" xfId="160" xr:uid="{DE2E0C0D-67C8-4963-98B4-AF2C66E94A6E}"/>
    <cellStyle name="Normal 4 2 2 8 10" xfId="13000" xr:uid="{E3232699-697E-4309-8C08-4106A8B7BBB0}"/>
    <cellStyle name="Normal 4 2 2 8 2" xfId="2391" xr:uid="{515EC2D1-BB26-4784-8C6B-83F8BC84B5C7}"/>
    <cellStyle name="Normal 4 2 2 8 2 2" xfId="3974" xr:uid="{AD2B38F0-83BC-4D88-B0DE-EE4BF7E95B4F}"/>
    <cellStyle name="Normal 4 2 2 8 2 2 2" xfId="9717" xr:uid="{336216C9-3777-404A-8062-7D2D898203AA}"/>
    <cellStyle name="Normal 4 2 2 8 2 2 2 2" xfId="36764" xr:uid="{156DD660-4F2A-4616-84F3-499AAA40EF29}"/>
    <cellStyle name="Normal 4 2 2 8 2 2 2 3" xfId="49177" xr:uid="{4B3395B8-F727-4B5E-ACA0-9D38E22C9103}"/>
    <cellStyle name="Normal 4 2 2 8 2 2 2 4" xfId="24353" xr:uid="{55A02F07-94F7-4084-95C5-7D6E5D8944D8}"/>
    <cellStyle name="Normal 4 2 2 8 2 2 3" xfId="31026" xr:uid="{73A434E6-A947-4EA4-879E-A362D01D76CF}"/>
    <cellStyle name="Normal 4 2 2 8 2 2 4" xfId="43439" xr:uid="{6EA1DDB4-2C2B-4750-A906-B159FE6486C4}"/>
    <cellStyle name="Normal 4 2 2 8 2 2 5" xfId="18615" xr:uid="{540A62FC-2E73-49A6-A6A4-C71E4BF88E50}"/>
    <cellStyle name="Normal 4 2 2 8 2 3" xfId="11297" xr:uid="{FBEBDB16-8BCB-4ABE-9101-4C2B7277E411}"/>
    <cellStyle name="Normal 4 2 2 8 2 3 2" xfId="38344" xr:uid="{DB878ECB-6096-428C-A765-0A28B62036C8}"/>
    <cellStyle name="Normal 4 2 2 8 2 3 3" xfId="50757" xr:uid="{A4EC4E7F-67FB-4E76-83A8-518FF16F10CE}"/>
    <cellStyle name="Normal 4 2 2 8 2 3 4" xfId="25933" xr:uid="{4BC83914-540D-4199-B31D-51B2C760EC8A}"/>
    <cellStyle name="Normal 4 2 2 8 2 4" xfId="7486" xr:uid="{5568B091-1BEB-4405-A99A-FAAFB6F93D31}"/>
    <cellStyle name="Normal 4 2 2 8 2 4 2" xfId="34533" xr:uid="{B6A0E53F-B44B-4AA0-A6BE-E10C14DD83DA}"/>
    <cellStyle name="Normal 4 2 2 8 2 4 3" xfId="46946" xr:uid="{17A166DD-D8CD-4855-A3FA-2C291A6AE287}"/>
    <cellStyle name="Normal 4 2 2 8 2 4 4" xfId="22122" xr:uid="{BE16E023-D820-431B-9970-D881CF2B9A96}"/>
    <cellStyle name="Normal 4 2 2 8 2 5" xfId="17033" xr:uid="{B74B4F8B-F953-44E8-A260-77CB5EE55C48}"/>
    <cellStyle name="Normal 4 2 2 8 2 6" xfId="29444" xr:uid="{0BBD2372-1B09-4A51-90C1-02679AB24EB2}"/>
    <cellStyle name="Normal 4 2 2 8 2 7" xfId="41857" xr:uid="{788EA794-213C-48F9-B8A7-D66A02D2C499}"/>
    <cellStyle name="Normal 4 2 2 8 2 8" xfId="13522" xr:uid="{B321604D-FCDC-41C9-B848-3D4C72ED9554}"/>
    <cellStyle name="Normal 4 2 2 8 3" xfId="1869" xr:uid="{65B38E23-91E9-42CC-BD5D-94C374234F65}"/>
    <cellStyle name="Normal 4 2 2 8 3 2" xfId="4614" xr:uid="{36411F07-F4B8-40C2-9E2D-9AFC5C0FD697}"/>
    <cellStyle name="Normal 4 2 2 8 3 2 2" xfId="9195" xr:uid="{6240E97E-497C-4BA0-87B5-A5052736DE5A}"/>
    <cellStyle name="Normal 4 2 2 8 3 2 2 2" xfId="36242" xr:uid="{36477197-C759-4142-BB49-470BE4FD047F}"/>
    <cellStyle name="Normal 4 2 2 8 3 2 2 3" xfId="48655" xr:uid="{9044E0F8-1C1C-42D3-A4CB-8B9E1F8A4E78}"/>
    <cellStyle name="Normal 4 2 2 8 3 2 2 4" xfId="23831" xr:uid="{B69F5D2E-9925-4FF7-B977-17613377FEF7}"/>
    <cellStyle name="Normal 4 2 2 8 3 2 3" xfId="31666" xr:uid="{5D72ABFA-8946-48C5-8108-0649282A1BDC}"/>
    <cellStyle name="Normal 4 2 2 8 3 2 4" xfId="44079" xr:uid="{B226FABD-AB91-4E76-A156-627A2C376325}"/>
    <cellStyle name="Normal 4 2 2 8 3 2 5" xfId="19255" xr:uid="{3B81F81D-1988-4C3A-8328-94B917482F47}"/>
    <cellStyle name="Normal 4 2 2 8 3 3" xfId="11938" xr:uid="{111CFF45-C581-42C6-BA79-3500CEE4C004}"/>
    <cellStyle name="Normal 4 2 2 8 3 3 2" xfId="38984" xr:uid="{6677AC2F-91E9-41E7-90AB-2F861894A9EC}"/>
    <cellStyle name="Normal 4 2 2 8 3 3 3" xfId="51397" xr:uid="{96C0C303-A307-423E-8CD2-B41465C05D03}"/>
    <cellStyle name="Normal 4 2 2 8 3 3 4" xfId="26573" xr:uid="{6CF3EAAE-DAB2-4145-BFD4-F085657FE0C5}"/>
    <cellStyle name="Normal 4 2 2 8 3 4" xfId="6964" xr:uid="{464E410B-E615-40B7-86B5-E6A8ACB83B21}"/>
    <cellStyle name="Normal 4 2 2 8 3 4 2" xfId="34011" xr:uid="{AC67CFA3-67FC-42E1-B012-1D6E4DD5C3F2}"/>
    <cellStyle name="Normal 4 2 2 8 3 4 3" xfId="46424" xr:uid="{144EFF6B-0CF7-4EF9-81B8-05CFC0220CD0}"/>
    <cellStyle name="Normal 4 2 2 8 3 4 4" xfId="21600" xr:uid="{D4D344D3-1D2D-407F-91A4-956E1C9E4209}"/>
    <cellStyle name="Normal 4 2 2 8 3 5" xfId="16511" xr:uid="{4A421271-8535-4D99-BFAD-9D1ACA82752E}"/>
    <cellStyle name="Normal 4 2 2 8 3 6" xfId="28922" xr:uid="{38994259-F625-4CFD-82D8-5C5AD9822F9F}"/>
    <cellStyle name="Normal 4 2 2 8 3 7" xfId="41335" xr:uid="{8CE38AF6-8038-412E-8FC8-6E3C860832D3}"/>
    <cellStyle name="Normal 4 2 2 8 3 8" xfId="14162" xr:uid="{77D47139-4E48-485D-8D6D-C862E28BD3B6}"/>
    <cellStyle name="Normal 4 2 2 8 4" xfId="3452" xr:uid="{10D92357-F28B-4B15-9705-B47852ABFC4A}"/>
    <cellStyle name="Normal 4 2 2 8 4 2" xfId="8139" xr:uid="{71AB742F-36E4-4344-B752-54D7FE523DF9}"/>
    <cellStyle name="Normal 4 2 2 8 4 2 2" xfId="35186" xr:uid="{170F0ED4-41F9-4261-8077-F3F13BCA9159}"/>
    <cellStyle name="Normal 4 2 2 8 4 2 3" xfId="47599" xr:uid="{FB958A22-3C08-40A1-ABC0-5B585D956BB1}"/>
    <cellStyle name="Normal 4 2 2 8 4 2 4" xfId="22775" xr:uid="{C86C19D6-7978-4A0F-A2DD-2A0823106C4C}"/>
    <cellStyle name="Normal 4 2 2 8 4 3" xfId="30504" xr:uid="{7C1F3923-A12B-4C75-8D33-F04F2D4A5759}"/>
    <cellStyle name="Normal 4 2 2 8 4 4" xfId="42917" xr:uid="{14FE1B89-A7E5-44DA-8B8E-CE604ACC4156}"/>
    <cellStyle name="Normal 4 2 2 8 4 5" xfId="18093" xr:uid="{E0B044AA-9D81-4A13-B675-E70136B1A784}"/>
    <cellStyle name="Normal 4 2 2 8 5" xfId="813" xr:uid="{556E9681-777B-47ED-A8A9-05F0918F3FE7}"/>
    <cellStyle name="Normal 4 2 2 8 5 2" xfId="10775" xr:uid="{DC8C0A45-EE94-4416-A82D-ED15080BFA28}"/>
    <cellStyle name="Normal 4 2 2 8 5 2 2" xfId="37822" xr:uid="{3EB86EA9-F0B8-4F2C-9B63-296F9A145FAE}"/>
    <cellStyle name="Normal 4 2 2 8 5 2 3" xfId="50235" xr:uid="{A669C6B5-3E60-4CC2-83F2-0FF39EDC2CE0}"/>
    <cellStyle name="Normal 4 2 2 8 5 2 4" xfId="25411" xr:uid="{CB692B45-13BB-4A41-B977-8C075D3BF0C2}"/>
    <cellStyle name="Normal 4 2 2 8 5 3" xfId="27866" xr:uid="{8646590D-A213-44C4-AEC3-B33D5BD4514C}"/>
    <cellStyle name="Normal 4 2 2 8 5 4" xfId="40279" xr:uid="{66126AB8-DB07-435B-8052-2FAA1A08CE25}"/>
    <cellStyle name="Normal 4 2 2 8 5 5" xfId="15455" xr:uid="{3D61157A-1061-449D-A18B-6E9DE6D9706F}"/>
    <cellStyle name="Normal 4 2 2 8 6" xfId="5618" xr:uid="{689DD612-02D6-479B-A55A-5C21C7D02295}"/>
    <cellStyle name="Normal 4 2 2 8 6 2" xfId="32665" xr:uid="{53A35D36-338D-4335-BD7C-8B0B7D646ADE}"/>
    <cellStyle name="Normal 4 2 2 8 6 3" xfId="45078" xr:uid="{3618B82F-CD3C-4A44-A72E-7C04FBE017E2}"/>
    <cellStyle name="Normal 4 2 2 8 6 4" xfId="20254" xr:uid="{1EE9F257-C848-46A8-BD7D-3C0CDF80902E}"/>
    <cellStyle name="Normal 4 2 2 8 7" xfId="14802" xr:uid="{6D1B3264-0877-407E-B3C9-CC19F70CF923}"/>
    <cellStyle name="Normal 4 2 2 8 8" xfId="27213" xr:uid="{6BBC8AAC-4BA9-47AE-B684-297E03DBDD92}"/>
    <cellStyle name="Normal 4 2 2 8 9" xfId="39626" xr:uid="{CD48ACE2-2D00-4D67-9097-3FBE2EBB7459}"/>
    <cellStyle name="Normal 4 2 2 9" xfId="2274" xr:uid="{B0523D91-EF39-4F5F-8641-332868A06D07}"/>
    <cellStyle name="Normal 4 2 2 9 2" xfId="3857" xr:uid="{B28128B3-D00B-4FDE-9A45-687D0AEA73DD}"/>
    <cellStyle name="Normal 4 2 2 9 2 2" xfId="7369" xr:uid="{2D026891-E051-4FC2-8557-20A0BCE5F222}"/>
    <cellStyle name="Normal 4 2 2 9 2 2 2" xfId="34416" xr:uid="{BBF16E41-9BD9-41D0-ACF5-6173812BD65F}"/>
    <cellStyle name="Normal 4 2 2 9 2 2 3" xfId="46829" xr:uid="{31C374CB-ED1A-4C23-AD42-B19FA20E0D28}"/>
    <cellStyle name="Normal 4 2 2 9 2 2 4" xfId="22005" xr:uid="{28E7AF10-5730-4C78-83EC-386BE8A63A9B}"/>
    <cellStyle name="Normal 4 2 2 9 2 3" xfId="30909" xr:uid="{CB9EAF92-047B-4832-97C7-504661869C22}"/>
    <cellStyle name="Normal 4 2 2 9 2 4" xfId="43322" xr:uid="{0BB0B051-47AF-4195-B094-4730501A2C3C}"/>
    <cellStyle name="Normal 4 2 2 9 2 5" xfId="18498" xr:uid="{874F7E7D-BBD6-474D-95F6-0C97773C8169}"/>
    <cellStyle name="Normal 4 2 2 9 3" xfId="9600" xr:uid="{88589DA9-B27A-4814-9B49-A0A4E8E8A528}"/>
    <cellStyle name="Normal 4 2 2 9 3 2" xfId="36647" xr:uid="{A7104DA4-6599-4BCF-9715-D11B6EBCB747}"/>
    <cellStyle name="Normal 4 2 2 9 3 3" xfId="49060" xr:uid="{E74BECC0-E271-444D-9960-B3F785B0E775}"/>
    <cellStyle name="Normal 4 2 2 9 3 4" xfId="24236" xr:uid="{A51C6789-72C4-49A3-9898-D548AB562351}"/>
    <cellStyle name="Normal 4 2 2 9 4" xfId="11180" xr:uid="{596B9CCE-7689-4C95-998E-F3ABC15BE8F9}"/>
    <cellStyle name="Normal 4 2 2 9 4 2" xfId="38227" xr:uid="{0CA8D3F1-1CEC-4DAA-A4D4-01AE6E1B9D51}"/>
    <cellStyle name="Normal 4 2 2 9 4 3" xfId="50640" xr:uid="{AF800961-F2B7-44BB-B13C-6D65508B3874}"/>
    <cellStyle name="Normal 4 2 2 9 4 4" xfId="25816" xr:uid="{F57BC468-59DB-43B0-9569-B03A2AF5EE68}"/>
    <cellStyle name="Normal 4 2 2 9 5" xfId="6024" xr:uid="{5F93EF4A-5428-4808-858F-0778395F5570}"/>
    <cellStyle name="Normal 4 2 2 9 5 2" xfId="33071" xr:uid="{CBC55A5E-7760-4BC2-9DA7-008244D4AC1E}"/>
    <cellStyle name="Normal 4 2 2 9 5 3" xfId="45484" xr:uid="{E629966B-B166-4C60-8863-1A77DBE16B30}"/>
    <cellStyle name="Normal 4 2 2 9 5 4" xfId="20660" xr:uid="{83B7A3F5-274D-49A9-9F30-26468734F7C1}"/>
    <cellStyle name="Normal 4 2 2 9 6" xfId="16916" xr:uid="{5ED15DE6-383A-4C97-BF2B-24F189628696}"/>
    <cellStyle name="Normal 4 2 2 9 7" xfId="29327" xr:uid="{1F7DD832-98D8-407F-81CB-716079939CD1}"/>
    <cellStyle name="Normal 4 2 2 9 8" xfId="41740" xr:uid="{918C3D47-5AA7-4CBC-B587-8C75909A8981}"/>
    <cellStyle name="Normal 4 2 2 9 9" xfId="13405" xr:uid="{5E6C8E1B-1170-4B03-A935-217412B4790C}"/>
    <cellStyle name="Normal 4 2 20" xfId="27086" xr:uid="{E8460467-D233-42A8-9C7F-3B60741DF54A}"/>
    <cellStyle name="Normal 4 2 21" xfId="39499" xr:uid="{52BCB4F0-3AB1-4295-921D-0924FF426634}"/>
    <cellStyle name="Normal 4 2 22" xfId="12450" xr:uid="{D3A8A9EE-31B4-4611-8BA3-A3CE7FE902C9}"/>
    <cellStyle name="Normal 4 2 23" xfId="51934" xr:uid="{02EBFD34-BDD6-4752-B3C0-96BC29A2D0AF}"/>
    <cellStyle name="Normal 4 2 3" xfId="84" xr:uid="{B8AE01CD-370E-4981-A05C-E5989E69F901}"/>
    <cellStyle name="Normal 4 2 3 10" xfId="738" xr:uid="{286DC9A7-80FC-4473-B9C3-6F537AF529E8}"/>
    <cellStyle name="Normal 4 2 3 10 2" xfId="10254" xr:uid="{9C17D7B2-832F-4268-9B87-0D233360F980}"/>
    <cellStyle name="Normal 4 2 3 10 2 2" xfId="37301" xr:uid="{CE9C0E80-BE1D-464C-B093-892831C4E484}"/>
    <cellStyle name="Normal 4 2 3 10 2 3" xfId="49714" xr:uid="{CEE9DA0E-BF7F-4CB3-8492-BE7DB1F20E0D}"/>
    <cellStyle name="Normal 4 2 3 10 2 4" xfId="24890" xr:uid="{6ECDB853-5D03-4189-8A95-A0DE8D6BF691}"/>
    <cellStyle name="Normal 4 2 3 10 3" xfId="27791" xr:uid="{17B7FA61-BA14-4657-9258-FE3606A6478A}"/>
    <cellStyle name="Normal 4 2 3 10 4" xfId="40204" xr:uid="{58468DF3-85AB-4801-9DFD-3BAFC5C64F42}"/>
    <cellStyle name="Normal 4 2 3 10 5" xfId="15380" xr:uid="{86259E3C-65F0-4A9E-BA55-9519FA0C062B}"/>
    <cellStyle name="Normal 4 2 3 11" xfId="5162" xr:uid="{D81D55A5-C40C-4EA6-93C8-F291C138C7D9}"/>
    <cellStyle name="Normal 4 2 3 11 2" xfId="32213" xr:uid="{87BF640B-A9A6-4DD5-A910-EF191A31EB5D}"/>
    <cellStyle name="Normal 4 2 3 11 3" xfId="44626" xr:uid="{D8AB5686-2BCB-46A0-89D2-37F98154F716}"/>
    <cellStyle name="Normal 4 2 3 11 4" xfId="19802" xr:uid="{271F1FC3-DC16-435F-BD03-5EA1AFBF880B}"/>
    <cellStyle name="Normal 4 2 3 12" xfId="14727" xr:uid="{B669DB9B-BCE5-41A5-88BC-8FCB5B12DEAF}"/>
    <cellStyle name="Normal 4 2 3 13" xfId="27138" xr:uid="{CD0409A0-9A83-4F4E-839B-C0C4189A1ED3}"/>
    <cellStyle name="Normal 4 2 3 14" xfId="39551" xr:uid="{487AA447-F9F4-4839-BEDC-B51AD47CCD75}"/>
    <cellStyle name="Normal 4 2 3 15" xfId="12479" xr:uid="{C9FFBDE4-2CC0-4D36-BCAF-A19BE5BCE726}"/>
    <cellStyle name="Normal 4 2 3 2" xfId="260" xr:uid="{B0EB774A-FDCC-464E-8C29-C842FFDBEC81}"/>
    <cellStyle name="Normal 4 2 3 2 10" xfId="39726" xr:uid="{D29C28CA-A40C-4015-9B57-82D49D0EE728}"/>
    <cellStyle name="Normal 4 2 3 2 11" xfId="12566" xr:uid="{0323DA63-B0F6-4EEF-AA02-55167122FC27}"/>
    <cellStyle name="Normal 4 2 3 2 2" xfId="1969" xr:uid="{EB93D054-C158-4F22-9906-B15607F18EF1}"/>
    <cellStyle name="Normal 4 2 3 2 2 2" xfId="3552" xr:uid="{3AAAC60B-B293-4CF1-9ADF-C83C43202A5A}"/>
    <cellStyle name="Normal 4 2 3 2 2 2 2" xfId="7064" xr:uid="{8B77140F-46E3-46E0-9D50-FBFDEF25BE0E}"/>
    <cellStyle name="Normal 4 2 3 2 2 2 2 2" xfId="34111" xr:uid="{0815E6F1-C530-430E-94ED-6AB629E2A995}"/>
    <cellStyle name="Normal 4 2 3 2 2 2 2 3" xfId="46524" xr:uid="{3A22DC11-D98D-499A-BE69-A8844E23C3F6}"/>
    <cellStyle name="Normal 4 2 3 2 2 2 2 4" xfId="21700" xr:uid="{C377B3EC-DA7C-4351-82E9-6401F83DC996}"/>
    <cellStyle name="Normal 4 2 3 2 2 2 3" xfId="30604" xr:uid="{C3995882-A2A9-4C64-8E04-4EB5D83C4E55}"/>
    <cellStyle name="Normal 4 2 3 2 2 2 4" xfId="43017" xr:uid="{82840005-F764-45E1-82DD-775C1ABB6829}"/>
    <cellStyle name="Normal 4 2 3 2 2 2 5" xfId="18193" xr:uid="{A4C90C2F-8552-4C24-926F-B4C16CE674AF}"/>
    <cellStyle name="Normal 4 2 3 2 2 3" xfId="9295" xr:uid="{207C0B28-FC6F-419F-B202-1820311E5221}"/>
    <cellStyle name="Normal 4 2 3 2 2 3 2" xfId="36342" xr:uid="{840909CD-607D-4DED-8E9A-C056DD275493}"/>
    <cellStyle name="Normal 4 2 3 2 2 3 3" xfId="48755" xr:uid="{D91AAEC4-2CD8-436B-9B8B-BFABB2382DE8}"/>
    <cellStyle name="Normal 4 2 3 2 2 3 4" xfId="23931" xr:uid="{5763D9D9-794A-4081-B041-199A973FDDCD}"/>
    <cellStyle name="Normal 4 2 3 2 2 4" xfId="10875" xr:uid="{7DC7F92A-455D-4365-BE4B-CB5C504A1AEF}"/>
    <cellStyle name="Normal 4 2 3 2 2 4 2" xfId="37922" xr:uid="{80E82CAB-F556-453F-80DF-6559AEF747B2}"/>
    <cellStyle name="Normal 4 2 3 2 2 4 3" xfId="50335" xr:uid="{7F6D2407-0449-4B70-AD38-DCC456F605D2}"/>
    <cellStyle name="Normal 4 2 3 2 2 4 4" xfId="25511" xr:uid="{971BA18A-BCDA-420B-ABFE-6807A4A8C187}"/>
    <cellStyle name="Normal 4 2 3 2 2 5" xfId="5718" xr:uid="{7697360F-B60A-4C1E-B6E2-8C69635684CA}"/>
    <cellStyle name="Normal 4 2 3 2 2 5 2" xfId="32765" xr:uid="{A8C4C1A6-8F6A-4B60-AADA-8860DF2942BD}"/>
    <cellStyle name="Normal 4 2 3 2 2 5 3" xfId="45178" xr:uid="{0BAC9B21-3633-4B06-A35C-CF7EDDDECD4F}"/>
    <cellStyle name="Normal 4 2 3 2 2 5 4" xfId="20354" xr:uid="{AA7C3BE7-AB1B-470A-83BA-5CEB3A2A60DE}"/>
    <cellStyle name="Normal 4 2 3 2 2 6" xfId="16611" xr:uid="{7DCF7852-8589-4197-A1E3-82D524E7C622}"/>
    <cellStyle name="Normal 4 2 3 2 2 7" xfId="29022" xr:uid="{5C1C75E4-86FF-4DF8-B26C-B0536032915A}"/>
    <cellStyle name="Normal 4 2 3 2 2 8" xfId="41435" xr:uid="{25FD40A6-9500-486D-BEC3-8046ABC43983}"/>
    <cellStyle name="Normal 4 2 3 2 2 9" xfId="13100" xr:uid="{0AFF87FB-ED7A-423E-A15F-E1DADEE963E6}"/>
    <cellStyle name="Normal 4 2 3 2 3" xfId="2491" xr:uid="{75BC5349-0255-4B81-AB16-09AC7940523B}"/>
    <cellStyle name="Normal 4 2 3 2 3 2" xfId="4074" xr:uid="{E5E34FE0-721E-416B-B587-D1E4B5EAEB4C}"/>
    <cellStyle name="Normal 4 2 3 2 3 2 2" xfId="7586" xr:uid="{17D0ABFF-C3D5-4A63-B5C0-7AA7002F6E83}"/>
    <cellStyle name="Normal 4 2 3 2 3 2 2 2" xfId="34633" xr:uid="{CC6B2EE5-4008-4D37-A5AC-C13D36C5A902}"/>
    <cellStyle name="Normal 4 2 3 2 3 2 2 3" xfId="47046" xr:uid="{1F755F95-E0BB-49CA-843B-BADCC1889033}"/>
    <cellStyle name="Normal 4 2 3 2 3 2 2 4" xfId="22222" xr:uid="{64C51FDF-C84B-4411-A501-1CDFFBDAE6DD}"/>
    <cellStyle name="Normal 4 2 3 2 3 2 3" xfId="31126" xr:uid="{C09BE936-D852-446A-8E72-560F5ED871FE}"/>
    <cellStyle name="Normal 4 2 3 2 3 2 4" xfId="43539" xr:uid="{C6DE8B99-FAB9-4A26-BCFE-6C7FDB5AD610}"/>
    <cellStyle name="Normal 4 2 3 2 3 2 5" xfId="18715" xr:uid="{FAFF5AC6-DD1E-4DC9-991A-3E82EFC1B0A4}"/>
    <cellStyle name="Normal 4 2 3 2 3 3" xfId="9817" xr:uid="{6D9FDAAD-77A0-4CE4-91B2-E5080B9A0BDA}"/>
    <cellStyle name="Normal 4 2 3 2 3 3 2" xfId="36864" xr:uid="{90AF6D55-351A-4A25-B108-6EA99050C3D2}"/>
    <cellStyle name="Normal 4 2 3 2 3 3 3" xfId="49277" xr:uid="{E758473D-73A2-480B-A55C-2C00212E8609}"/>
    <cellStyle name="Normal 4 2 3 2 3 3 4" xfId="24453" xr:uid="{217765E0-B4C4-4A94-B4BF-2BAAFAAEA55C}"/>
    <cellStyle name="Normal 4 2 3 2 3 4" xfId="11397" xr:uid="{9504B758-6204-429E-AE77-7A407086B769}"/>
    <cellStyle name="Normal 4 2 3 2 3 4 2" xfId="38444" xr:uid="{45FBD784-2C04-478E-8E14-4CA005AD7E8F}"/>
    <cellStyle name="Normal 4 2 3 2 3 4 3" xfId="50857" xr:uid="{C918BA5C-9BB9-42D4-8434-A22F602A55C8}"/>
    <cellStyle name="Normal 4 2 3 2 3 4 4" xfId="26033" xr:uid="{FA587CF7-BF50-4FE9-8190-BFB234E28087}"/>
    <cellStyle name="Normal 4 2 3 2 3 5" xfId="6124" xr:uid="{1AB27A0D-571B-4800-BBDE-22E5F86E67C5}"/>
    <cellStyle name="Normal 4 2 3 2 3 5 2" xfId="33171" xr:uid="{AB679463-A945-4FF4-ABD6-84290500A6C4}"/>
    <cellStyle name="Normal 4 2 3 2 3 5 3" xfId="45584" xr:uid="{FE179F3F-E98D-4B31-A4AB-A08A0F403C85}"/>
    <cellStyle name="Normal 4 2 3 2 3 5 4" xfId="20760" xr:uid="{01BC444D-16CB-4995-90A3-27E41DDC1F0F}"/>
    <cellStyle name="Normal 4 2 3 2 3 6" xfId="17133" xr:uid="{60160A68-49F5-4171-8795-4530FBF21D0C}"/>
    <cellStyle name="Normal 4 2 3 2 3 7" xfId="29544" xr:uid="{C75B3471-1D1E-4EC5-A897-A8E42EF9BBA2}"/>
    <cellStyle name="Normal 4 2 3 2 3 8" xfId="41957" xr:uid="{ED2C26D8-FA21-4CE4-ACC2-CE9ABE81119B}"/>
    <cellStyle name="Normal 4 2 3 2 3 9" xfId="13622" xr:uid="{7E3E7F60-7513-43F3-BD0C-10DE34E478F3}"/>
    <cellStyle name="Normal 4 2 3 2 4" xfId="1435" xr:uid="{5B6E14A5-0B60-43C2-AB7A-FBE0B2A0D86A}"/>
    <cellStyle name="Normal 4 2 3 2 4 2" xfId="4714" xr:uid="{D0EFB128-5E42-41F5-8E7B-5BB106716475}"/>
    <cellStyle name="Normal 4 2 3 2 4 2 2" xfId="8761" xr:uid="{D0511E0E-3B2F-4F49-B1C9-505C8E81BDFD}"/>
    <cellStyle name="Normal 4 2 3 2 4 2 2 2" xfId="35808" xr:uid="{CFA484AB-8214-4BB0-A452-4BA0A6DBD7B7}"/>
    <cellStyle name="Normal 4 2 3 2 4 2 2 3" xfId="48221" xr:uid="{29BB452A-EC4F-465C-9663-7C1F9443924B}"/>
    <cellStyle name="Normal 4 2 3 2 4 2 2 4" xfId="23397" xr:uid="{AD591EA4-CABA-4E79-92F8-C4E8E0C4482C}"/>
    <cellStyle name="Normal 4 2 3 2 4 2 3" xfId="31766" xr:uid="{B1B45D8C-0BE0-4D0F-98C3-C8B1E010E254}"/>
    <cellStyle name="Normal 4 2 3 2 4 2 4" xfId="44179" xr:uid="{B03380B3-A8DB-456E-8466-837E9273411E}"/>
    <cellStyle name="Normal 4 2 3 2 4 2 5" xfId="19355" xr:uid="{98F47F2A-FFB7-4165-A2BC-D2D0E32CD106}"/>
    <cellStyle name="Normal 4 2 3 2 4 3" xfId="12038" xr:uid="{F1EAADB9-F372-46CC-B000-2B20F2816C25}"/>
    <cellStyle name="Normal 4 2 3 2 4 3 2" xfId="39084" xr:uid="{55163D27-5C51-41BA-8E29-9A2E482CD1A6}"/>
    <cellStyle name="Normal 4 2 3 2 4 3 3" xfId="51497" xr:uid="{5035196C-0020-4483-8E7E-A18CF1BDEA4E}"/>
    <cellStyle name="Normal 4 2 3 2 4 3 4" xfId="26673" xr:uid="{A7464496-DB33-41F8-9982-D585D00B6215}"/>
    <cellStyle name="Normal 4 2 3 2 4 4" xfId="6530" xr:uid="{315C5E41-07F2-45A5-B680-9F1349141525}"/>
    <cellStyle name="Normal 4 2 3 2 4 4 2" xfId="33577" xr:uid="{CCC65DA1-7EBF-4AA5-A838-183928234C8A}"/>
    <cellStyle name="Normal 4 2 3 2 4 4 3" xfId="45990" xr:uid="{6E18C029-3127-4D78-9986-D13CED18312A}"/>
    <cellStyle name="Normal 4 2 3 2 4 4 4" xfId="21166" xr:uid="{2F0BD30E-5516-40B4-B8E2-2AB1C66FB393}"/>
    <cellStyle name="Normal 4 2 3 2 4 5" xfId="16077" xr:uid="{672FCEFB-846C-46B2-8A43-67EF2A4192F5}"/>
    <cellStyle name="Normal 4 2 3 2 4 6" xfId="28488" xr:uid="{06A7D7D7-632A-4988-85A9-9C868B67875E}"/>
    <cellStyle name="Normal 4 2 3 2 4 7" xfId="40901" xr:uid="{2E45DA1E-81F4-47E4-ACB5-59D882252D25}"/>
    <cellStyle name="Normal 4 2 3 2 4 8" xfId="14262" xr:uid="{4044EB02-1AAE-4576-9308-EC9E9F78BA4C}"/>
    <cellStyle name="Normal 4 2 3 2 5" xfId="3018" xr:uid="{CDADC0FD-35F0-4F2F-8C55-86DB4CA28877}"/>
    <cellStyle name="Normal 4 2 3 2 5 2" xfId="8239" xr:uid="{CF7B456C-9FC7-401C-BF90-F40C0266B8C5}"/>
    <cellStyle name="Normal 4 2 3 2 5 2 2" xfId="35286" xr:uid="{5A7EF9B7-FB14-4A66-88E3-CF27F6F843C3}"/>
    <cellStyle name="Normal 4 2 3 2 5 2 3" xfId="47699" xr:uid="{04CDDAC6-376A-40B4-8702-2A5C3C0E01D8}"/>
    <cellStyle name="Normal 4 2 3 2 5 2 4" xfId="22875" xr:uid="{258CFA01-2E80-426D-99EB-74D741188378}"/>
    <cellStyle name="Normal 4 2 3 2 5 3" xfId="30070" xr:uid="{215C8132-9562-4D4F-A79B-E52B0D420DB6}"/>
    <cellStyle name="Normal 4 2 3 2 5 4" xfId="42483" xr:uid="{CF5471E0-D294-488A-9655-37172D75C3C9}"/>
    <cellStyle name="Normal 4 2 3 2 5 5" xfId="17659" xr:uid="{1AC9367C-BF1E-4D92-94F3-BA4FCB8CB5FF}"/>
    <cellStyle name="Normal 4 2 3 2 6" xfId="913" xr:uid="{DCE155FE-20A0-45AB-B417-2B07D3EC5838}"/>
    <cellStyle name="Normal 4 2 3 2 6 2" xfId="10341" xr:uid="{903FA30E-ABEF-4E8A-BA28-5C2A37E3E0B9}"/>
    <cellStyle name="Normal 4 2 3 2 6 2 2" xfId="37388" xr:uid="{A6A05578-AF99-4D1F-97E9-2FBD351D8858}"/>
    <cellStyle name="Normal 4 2 3 2 6 2 3" xfId="49801" xr:uid="{F55555D3-99FA-42FD-B495-1545EAE34DB4}"/>
    <cellStyle name="Normal 4 2 3 2 6 2 4" xfId="24977" xr:uid="{5777D42F-D0BB-45C1-94C1-51CC33611890}"/>
    <cellStyle name="Normal 4 2 3 2 6 3" xfId="27966" xr:uid="{AB5E7ACE-B777-4766-B296-FE2C20520F58}"/>
    <cellStyle name="Normal 4 2 3 2 6 4" xfId="40379" xr:uid="{396B0DF1-FB38-4657-85F0-7388E1AFA281}"/>
    <cellStyle name="Normal 4 2 3 2 6 5" xfId="15555" xr:uid="{353647CA-A683-488C-BD67-C39FFDFD2E14}"/>
    <cellStyle name="Normal 4 2 3 2 7" xfId="5286" xr:uid="{60CD16A1-2776-4334-B7E6-6B0E01CBCEC8}"/>
    <cellStyle name="Normal 4 2 3 2 7 2" xfId="32333" xr:uid="{9DA88370-E0D9-4705-9E0B-F07FD40A84F7}"/>
    <cellStyle name="Normal 4 2 3 2 7 3" xfId="44746" xr:uid="{C446D74F-345A-43D8-B27E-F0F9EEE37AA9}"/>
    <cellStyle name="Normal 4 2 3 2 7 4" xfId="19922" xr:uid="{C835A76E-C149-442B-9CA2-27FAC536E5A9}"/>
    <cellStyle name="Normal 4 2 3 2 8" xfId="14902" xr:uid="{970F7A11-EA69-4E3F-BEA4-783FAEE0F73B}"/>
    <cellStyle name="Normal 4 2 3 2 9" xfId="27313" xr:uid="{EC4E208B-B83C-42E0-B4F9-449EC834DA27}"/>
    <cellStyle name="Normal 4 2 3 3" xfId="375" xr:uid="{C0EE5ADD-E0E0-4AFF-9ED8-DCA905B6C67D}"/>
    <cellStyle name="Normal 4 2 3 3 10" xfId="39841" xr:uid="{30A69516-9694-4374-991D-346F5C5C459B}"/>
    <cellStyle name="Normal 4 2 3 3 11" xfId="12681" xr:uid="{2F4A819D-4655-495A-9F02-496092766E96}"/>
    <cellStyle name="Normal 4 2 3 3 2" xfId="2084" xr:uid="{78758C47-2627-4A31-9A4C-60382826FD8D}"/>
    <cellStyle name="Normal 4 2 3 3 2 2" xfId="3667" xr:uid="{F18A4559-01B7-47BB-BBA6-BF02BE9B6F85}"/>
    <cellStyle name="Normal 4 2 3 3 2 2 2" xfId="7179" xr:uid="{C0B1C6A4-1DB6-4CE5-9C12-E78E50FDEEBF}"/>
    <cellStyle name="Normal 4 2 3 3 2 2 2 2" xfId="34226" xr:uid="{EDC05154-01F8-40C6-8A1E-1A2B21E1840E}"/>
    <cellStyle name="Normal 4 2 3 3 2 2 2 3" xfId="46639" xr:uid="{FABCE1F8-219E-4957-996B-16D5F938A8DF}"/>
    <cellStyle name="Normal 4 2 3 3 2 2 2 4" xfId="21815" xr:uid="{F79A7171-DC2E-4EFD-9A40-0145E8676186}"/>
    <cellStyle name="Normal 4 2 3 3 2 2 3" xfId="30719" xr:uid="{58F379CC-A076-4961-8430-C9B5D85E40AF}"/>
    <cellStyle name="Normal 4 2 3 3 2 2 4" xfId="43132" xr:uid="{6DF926C5-D785-49C1-B7B4-3BBDF094FAF1}"/>
    <cellStyle name="Normal 4 2 3 3 2 2 5" xfId="18308" xr:uid="{481366AF-7B21-4D72-8D16-803392308989}"/>
    <cellStyle name="Normal 4 2 3 3 2 3" xfId="9410" xr:uid="{B8759E87-516B-4BA5-AF5B-9BB9B25978E3}"/>
    <cellStyle name="Normal 4 2 3 3 2 3 2" xfId="36457" xr:uid="{191B4736-0ADC-4162-94C1-1312743CA782}"/>
    <cellStyle name="Normal 4 2 3 3 2 3 3" xfId="48870" xr:uid="{A269C056-F576-4E8E-89CD-65F81165A05B}"/>
    <cellStyle name="Normal 4 2 3 3 2 3 4" xfId="24046" xr:uid="{9B67DFDF-A630-4DF0-B5D9-7044C94D83DE}"/>
    <cellStyle name="Normal 4 2 3 3 2 4" xfId="10990" xr:uid="{79B9FDD0-2966-4E57-97A0-561936A4ADBE}"/>
    <cellStyle name="Normal 4 2 3 3 2 4 2" xfId="38037" xr:uid="{4BFAD33C-6CFE-4F76-BDCD-121BA7F0F535}"/>
    <cellStyle name="Normal 4 2 3 3 2 4 3" xfId="50450" xr:uid="{D60A4193-3AC0-4A46-809A-7A3B5F6CECBD}"/>
    <cellStyle name="Normal 4 2 3 3 2 4 4" xfId="25626" xr:uid="{C6A8FC37-A79E-4972-B28D-28B1FDADD130}"/>
    <cellStyle name="Normal 4 2 3 3 2 5" xfId="5833" xr:uid="{9BEE887A-A556-4F2C-82D3-37A63DAEF562}"/>
    <cellStyle name="Normal 4 2 3 3 2 5 2" xfId="32880" xr:uid="{FAA0D077-EA0E-4B45-BD11-6DE4429A379F}"/>
    <cellStyle name="Normal 4 2 3 3 2 5 3" xfId="45293" xr:uid="{A2D46949-E93A-489F-B86B-01318F4D9568}"/>
    <cellStyle name="Normal 4 2 3 3 2 5 4" xfId="20469" xr:uid="{5BA98504-DA7D-4CB5-92AB-E3DB494B9683}"/>
    <cellStyle name="Normal 4 2 3 3 2 6" xfId="16726" xr:uid="{8863B7D8-8F2C-421D-A041-B051A8E6C22D}"/>
    <cellStyle name="Normal 4 2 3 3 2 7" xfId="29137" xr:uid="{222DE937-D1C3-44B3-A699-1B0926C0F168}"/>
    <cellStyle name="Normal 4 2 3 3 2 8" xfId="41550" xr:uid="{20B88394-F696-4C00-8186-F626D694CD22}"/>
    <cellStyle name="Normal 4 2 3 3 2 9" xfId="13215" xr:uid="{BEC11BDE-6D22-437C-894D-56D90E5BC9E5}"/>
    <cellStyle name="Normal 4 2 3 3 3" xfId="2606" xr:uid="{A030A6D8-916A-41B9-923B-5A7CABBEB218}"/>
    <cellStyle name="Normal 4 2 3 3 3 2" xfId="4189" xr:uid="{3FB65C7F-CAD1-4EBB-80FD-801515701D49}"/>
    <cellStyle name="Normal 4 2 3 3 3 2 2" xfId="7701" xr:uid="{6542B4F8-7179-4393-99DE-A396720DEECE}"/>
    <cellStyle name="Normal 4 2 3 3 3 2 2 2" xfId="34748" xr:uid="{A4DDF77B-2F13-4ED9-8547-A4318D849660}"/>
    <cellStyle name="Normal 4 2 3 3 3 2 2 3" xfId="47161" xr:uid="{A9150E4B-8DCF-42C5-A122-F2B3723B1281}"/>
    <cellStyle name="Normal 4 2 3 3 3 2 2 4" xfId="22337" xr:uid="{40777E66-2CD1-49CF-BD93-C95999C5D419}"/>
    <cellStyle name="Normal 4 2 3 3 3 2 3" xfId="31241" xr:uid="{90399B66-D4D1-4A52-A1A3-1285A1FD47D8}"/>
    <cellStyle name="Normal 4 2 3 3 3 2 4" xfId="43654" xr:uid="{393E4590-AEC1-42F2-91AB-998766EF2538}"/>
    <cellStyle name="Normal 4 2 3 3 3 2 5" xfId="18830" xr:uid="{76C2816E-6CA9-40C6-9945-AA09D779A8A1}"/>
    <cellStyle name="Normal 4 2 3 3 3 3" xfId="9932" xr:uid="{48FB2DAB-A9E4-4547-AFD4-8CAD8C9A04BE}"/>
    <cellStyle name="Normal 4 2 3 3 3 3 2" xfId="36979" xr:uid="{875618ED-1310-475E-B391-B80E9628FFAF}"/>
    <cellStyle name="Normal 4 2 3 3 3 3 3" xfId="49392" xr:uid="{F76BDD98-A22A-493E-B6E3-28C92FB2FEF6}"/>
    <cellStyle name="Normal 4 2 3 3 3 3 4" xfId="24568" xr:uid="{E324AC9F-30BA-48EC-B78A-E5981BCE1BD5}"/>
    <cellStyle name="Normal 4 2 3 3 3 4" xfId="11512" xr:uid="{CC153EFA-AE77-4128-857B-2BE447C1284D}"/>
    <cellStyle name="Normal 4 2 3 3 3 4 2" xfId="38559" xr:uid="{8BDE629F-CEB2-434E-8FCD-ADA590D2710F}"/>
    <cellStyle name="Normal 4 2 3 3 3 4 3" xfId="50972" xr:uid="{87AFC4BE-0979-4851-BA62-D942C17FFD69}"/>
    <cellStyle name="Normal 4 2 3 3 3 4 4" xfId="26148" xr:uid="{BE3E2E1A-B197-4058-8289-43F74962C1A9}"/>
    <cellStyle name="Normal 4 2 3 3 3 5" xfId="6239" xr:uid="{9A9BC4D3-5F66-4B0B-B201-CF11EE730EB2}"/>
    <cellStyle name="Normal 4 2 3 3 3 5 2" xfId="33286" xr:uid="{475A1D2E-663B-4F35-96FB-2165C8FDE215}"/>
    <cellStyle name="Normal 4 2 3 3 3 5 3" xfId="45699" xr:uid="{471D5479-753D-4EF2-83AF-B3ADD40B712C}"/>
    <cellStyle name="Normal 4 2 3 3 3 5 4" xfId="20875" xr:uid="{572ED49C-8E26-43B6-B463-E76152A90674}"/>
    <cellStyle name="Normal 4 2 3 3 3 6" xfId="17248" xr:uid="{EFFCEBBB-6727-4E2D-808C-A0914D8EB92B}"/>
    <cellStyle name="Normal 4 2 3 3 3 7" xfId="29659" xr:uid="{5504777C-FCC7-47EA-B89B-E5E79715984E}"/>
    <cellStyle name="Normal 4 2 3 3 3 8" xfId="42072" xr:uid="{F0B2A972-0C9B-4F6E-823B-A73EA3E40D47}"/>
    <cellStyle name="Normal 4 2 3 3 3 9" xfId="13737" xr:uid="{21B1D5F1-D9A5-410D-AAD4-9281E4EA7A0B}"/>
    <cellStyle name="Normal 4 2 3 3 4" xfId="1550" xr:uid="{83108760-D293-473C-BDFB-2AEA84202F4E}"/>
    <cellStyle name="Normal 4 2 3 3 4 2" xfId="4829" xr:uid="{756FD86B-33A0-4CC7-8CDC-E6BC2AF393F6}"/>
    <cellStyle name="Normal 4 2 3 3 4 2 2" xfId="8876" xr:uid="{2926038B-6A14-4DE7-80C4-6E95619BD506}"/>
    <cellStyle name="Normal 4 2 3 3 4 2 2 2" xfId="35923" xr:uid="{A5ACAE1F-9C6B-45E4-9BDA-A89B0875DF56}"/>
    <cellStyle name="Normal 4 2 3 3 4 2 2 3" xfId="48336" xr:uid="{B46C30D2-77BA-48B5-ABA0-AAF7B538E2CC}"/>
    <cellStyle name="Normal 4 2 3 3 4 2 2 4" xfId="23512" xr:uid="{ACD311BA-09CF-4BE2-9C0F-4D591051D39D}"/>
    <cellStyle name="Normal 4 2 3 3 4 2 3" xfId="31881" xr:uid="{EA9286C9-F3EE-47B7-B227-64832E4DABCF}"/>
    <cellStyle name="Normal 4 2 3 3 4 2 4" xfId="44294" xr:uid="{FA939E07-8B84-43A5-861B-BB78B52F0DD4}"/>
    <cellStyle name="Normal 4 2 3 3 4 2 5" xfId="19470" xr:uid="{A647E1FC-9B6C-49ED-BA18-2E098B7B2F49}"/>
    <cellStyle name="Normal 4 2 3 3 4 3" xfId="12153" xr:uid="{E304929A-285D-491C-89E0-8B5E1C338645}"/>
    <cellStyle name="Normal 4 2 3 3 4 3 2" xfId="39199" xr:uid="{3F2CD571-28D4-44BC-A956-0DBFAFB7DB32}"/>
    <cellStyle name="Normal 4 2 3 3 4 3 3" xfId="51612" xr:uid="{C2CAF9D9-58D4-4833-92BD-0726B52C7204}"/>
    <cellStyle name="Normal 4 2 3 3 4 3 4" xfId="26788" xr:uid="{2F931E1D-4804-4A23-BBCF-3AA0F32CE364}"/>
    <cellStyle name="Normal 4 2 3 3 4 4" xfId="6645" xr:uid="{38C2E5E2-2488-4E6B-883C-AF087B288907}"/>
    <cellStyle name="Normal 4 2 3 3 4 4 2" xfId="33692" xr:uid="{E5B2FEC2-3001-4CFC-996C-2D9F4C31E1C3}"/>
    <cellStyle name="Normal 4 2 3 3 4 4 3" xfId="46105" xr:uid="{2F2D100C-69E5-4A88-B1BE-06E9EA27F2FD}"/>
    <cellStyle name="Normal 4 2 3 3 4 4 4" xfId="21281" xr:uid="{3BE3EEBB-7482-40F4-BE9C-D14432ED6857}"/>
    <cellStyle name="Normal 4 2 3 3 4 5" xfId="16192" xr:uid="{A4DE781D-3EA8-4451-8D3B-026C21240769}"/>
    <cellStyle name="Normal 4 2 3 3 4 6" xfId="28603" xr:uid="{E40DEEC5-6991-460E-937E-7AE6B99B6FE9}"/>
    <cellStyle name="Normal 4 2 3 3 4 7" xfId="41016" xr:uid="{4432BF73-BFA6-4082-8653-9C507C93F841}"/>
    <cellStyle name="Normal 4 2 3 3 4 8" xfId="14377" xr:uid="{EBABC48D-8CDB-4B0E-8C56-D519A818E822}"/>
    <cellStyle name="Normal 4 2 3 3 5" xfId="3133" xr:uid="{890A00C4-1706-409C-B7D2-9F7BDFA91547}"/>
    <cellStyle name="Normal 4 2 3 3 5 2" xfId="8354" xr:uid="{7BD7D36E-275F-4EE1-B9C1-23C44744E15A}"/>
    <cellStyle name="Normal 4 2 3 3 5 2 2" xfId="35401" xr:uid="{5D5DAE2D-B3A3-4088-A99F-77D60811FB1A}"/>
    <cellStyle name="Normal 4 2 3 3 5 2 3" xfId="47814" xr:uid="{463A6B24-C163-4C42-BC67-FDD892A7F010}"/>
    <cellStyle name="Normal 4 2 3 3 5 2 4" xfId="22990" xr:uid="{4F559AD5-4837-4BC2-BE8D-C6CFE361B5C2}"/>
    <cellStyle name="Normal 4 2 3 3 5 3" xfId="30185" xr:uid="{FD988078-D47F-44C2-9DD3-31EF2F22168C}"/>
    <cellStyle name="Normal 4 2 3 3 5 4" xfId="42598" xr:uid="{E9CA4736-0C9E-4A0E-8A9E-810867BA8374}"/>
    <cellStyle name="Normal 4 2 3 3 5 5" xfId="17774" xr:uid="{7BF69133-CC43-444D-8A99-AEFB45FFD395}"/>
    <cellStyle name="Normal 4 2 3 3 6" xfId="1028" xr:uid="{A029C605-6336-4208-87D8-B7303B85F35A}"/>
    <cellStyle name="Normal 4 2 3 3 6 2" xfId="10456" xr:uid="{EFFE9681-4975-470F-9343-3A5E29F80B3D}"/>
    <cellStyle name="Normal 4 2 3 3 6 2 2" xfId="37503" xr:uid="{BFA1A7B4-0FC1-4833-96F6-83CFEC3811CC}"/>
    <cellStyle name="Normal 4 2 3 3 6 2 3" xfId="49916" xr:uid="{37814EAC-7BEB-4643-9C15-84BEEC7339E5}"/>
    <cellStyle name="Normal 4 2 3 3 6 2 4" xfId="25092" xr:uid="{984633D3-2709-47AE-80A0-CBEE6FC067E0}"/>
    <cellStyle name="Normal 4 2 3 3 6 3" xfId="28081" xr:uid="{0EFEB04E-3318-4133-AE79-A7514EA8D1BD}"/>
    <cellStyle name="Normal 4 2 3 3 6 4" xfId="40494" xr:uid="{70A1B092-DD31-47A3-9AE2-68BF87BCA0C8}"/>
    <cellStyle name="Normal 4 2 3 3 6 5" xfId="15670" xr:uid="{58E5F458-B13F-43EF-81B3-5CE0878F6323}"/>
    <cellStyle name="Normal 4 2 3 3 7" xfId="5376" xr:uid="{BBD4A158-BE54-4A3E-99DC-646FD5CF6837}"/>
    <cellStyle name="Normal 4 2 3 3 7 2" xfId="32423" xr:uid="{52B80A36-F08C-429C-8BB9-1DA916DD1BF6}"/>
    <cellStyle name="Normal 4 2 3 3 7 3" xfId="44836" xr:uid="{783AB810-B55D-404F-99BE-4FF15ECB827B}"/>
    <cellStyle name="Normal 4 2 3 3 7 4" xfId="20012" xr:uid="{47C1A834-E8BE-4925-AB6A-840C6BE2EF73}"/>
    <cellStyle name="Normal 4 2 3 3 8" xfId="15017" xr:uid="{3CDB44F9-0B71-460C-BA56-1E41AA110E35}"/>
    <cellStyle name="Normal 4 2 3 3 9" xfId="27428" xr:uid="{940E411E-20F1-46B4-A160-5819548E34C0}"/>
    <cellStyle name="Normal 4 2 3 4" xfId="491" xr:uid="{2B8624CC-44CE-4D14-8005-FA941762685E}"/>
    <cellStyle name="Normal 4 2 3 4 10" xfId="39957" xr:uid="{9DD08242-3A97-445F-B5EF-CADB5077F52F}"/>
    <cellStyle name="Normal 4 2 3 4 11" xfId="12797" xr:uid="{B07EE272-3E25-4A47-99F3-65C21FF454F3}"/>
    <cellStyle name="Normal 4 2 3 4 2" xfId="2200" xr:uid="{A87D1B89-2038-4D3B-8283-6DC32F5D1C34}"/>
    <cellStyle name="Normal 4 2 3 4 2 2" xfId="3783" xr:uid="{5830B107-69EE-474B-9130-C6FE05FF257F}"/>
    <cellStyle name="Normal 4 2 3 4 2 2 2" xfId="7295" xr:uid="{15ED485F-A4A9-422A-A1C4-E764FDB49963}"/>
    <cellStyle name="Normal 4 2 3 4 2 2 2 2" xfId="34342" xr:uid="{476E1135-5120-46A0-B527-5CA46F97A532}"/>
    <cellStyle name="Normal 4 2 3 4 2 2 2 3" xfId="46755" xr:uid="{BDD25CB5-CA62-4E70-B7EE-BAF11E506CD2}"/>
    <cellStyle name="Normal 4 2 3 4 2 2 2 4" xfId="21931" xr:uid="{08A84FCB-CF4A-49F5-940E-946414C44415}"/>
    <cellStyle name="Normal 4 2 3 4 2 2 3" xfId="30835" xr:uid="{5BB092AC-5034-4E76-B1E0-42E248680FF1}"/>
    <cellStyle name="Normal 4 2 3 4 2 2 4" xfId="43248" xr:uid="{4DF4AAD2-0F9E-494D-BEBC-1FF02F2E2F35}"/>
    <cellStyle name="Normal 4 2 3 4 2 2 5" xfId="18424" xr:uid="{6249925A-2D03-42CA-8BD3-2B4BEF6F52CB}"/>
    <cellStyle name="Normal 4 2 3 4 2 3" xfId="9526" xr:uid="{48172BA4-FEF1-4AF3-86CE-F472D4DECA23}"/>
    <cellStyle name="Normal 4 2 3 4 2 3 2" xfId="36573" xr:uid="{5B5D504F-87EA-48B3-9A24-1803BC74A087}"/>
    <cellStyle name="Normal 4 2 3 4 2 3 3" xfId="48986" xr:uid="{10AAB404-0EEB-4D80-81AA-49A509FD3A9B}"/>
    <cellStyle name="Normal 4 2 3 4 2 3 4" xfId="24162" xr:uid="{7FBECCEE-9376-43F4-A272-0E120F0EF7E0}"/>
    <cellStyle name="Normal 4 2 3 4 2 4" xfId="11106" xr:uid="{3D2CE327-D654-4E8E-A001-04ABC2C57C8E}"/>
    <cellStyle name="Normal 4 2 3 4 2 4 2" xfId="38153" xr:uid="{462E24B0-54E1-4BF4-92D9-53F699B50F9F}"/>
    <cellStyle name="Normal 4 2 3 4 2 4 3" xfId="50566" xr:uid="{640489E0-F170-4AC6-859D-4DE355DC4C7D}"/>
    <cellStyle name="Normal 4 2 3 4 2 4 4" xfId="25742" xr:uid="{ABC18CA5-8ECF-4FCD-8BC2-2D4210492A95}"/>
    <cellStyle name="Normal 4 2 3 4 2 5" xfId="5949" xr:uid="{9214B11C-AD67-4842-9574-CA9567AE394D}"/>
    <cellStyle name="Normal 4 2 3 4 2 5 2" xfId="32996" xr:uid="{366E7E07-7891-4892-9AA7-15F0FE6A8195}"/>
    <cellStyle name="Normal 4 2 3 4 2 5 3" xfId="45409" xr:uid="{50CCE529-ABA3-427C-8675-C7CECB2C8964}"/>
    <cellStyle name="Normal 4 2 3 4 2 5 4" xfId="20585" xr:uid="{D29A936E-F2B6-481E-907B-F9EFFBDDE90A}"/>
    <cellStyle name="Normal 4 2 3 4 2 6" xfId="16842" xr:uid="{4E4FE471-F794-4585-92FF-B7BB29C22280}"/>
    <cellStyle name="Normal 4 2 3 4 2 7" xfId="29253" xr:uid="{51E9225C-C078-4276-92DC-6C3A70EAF73C}"/>
    <cellStyle name="Normal 4 2 3 4 2 8" xfId="41666" xr:uid="{313C456F-EE23-4DF8-86C0-16BE7A770A6F}"/>
    <cellStyle name="Normal 4 2 3 4 2 9" xfId="13331" xr:uid="{15E06D3E-35FC-469A-AAB5-FD78EC32C821}"/>
    <cellStyle name="Normal 4 2 3 4 3" xfId="2722" xr:uid="{1CA95B26-738C-44E6-BDF8-6AAA0BFCA16F}"/>
    <cellStyle name="Normal 4 2 3 4 3 2" xfId="4305" xr:uid="{57411387-FE1B-451E-A063-9C238B5B9038}"/>
    <cellStyle name="Normal 4 2 3 4 3 2 2" xfId="7817" xr:uid="{5B4B57E1-D176-41FE-B329-C1248C5B6EB9}"/>
    <cellStyle name="Normal 4 2 3 4 3 2 2 2" xfId="34864" xr:uid="{9F375498-33BD-4658-95D9-13FC93722257}"/>
    <cellStyle name="Normal 4 2 3 4 3 2 2 3" xfId="47277" xr:uid="{89415B4D-7B72-447C-AB08-C32043654D80}"/>
    <cellStyle name="Normal 4 2 3 4 3 2 2 4" xfId="22453" xr:uid="{DD2AD79D-F8FC-4E2F-A36F-208DB304FBD4}"/>
    <cellStyle name="Normal 4 2 3 4 3 2 3" xfId="31357" xr:uid="{86667081-457A-4BE9-9384-FF8EB30B9875}"/>
    <cellStyle name="Normal 4 2 3 4 3 2 4" xfId="43770" xr:uid="{8E90AA43-C2C1-4256-9C0D-2E04E2A6BE94}"/>
    <cellStyle name="Normal 4 2 3 4 3 2 5" xfId="18946" xr:uid="{2C61EA5B-2CB1-4EDF-ACB3-A31E742EECF3}"/>
    <cellStyle name="Normal 4 2 3 4 3 3" xfId="10048" xr:uid="{23A0878F-BEE4-4930-89B0-22DCBEA3473F}"/>
    <cellStyle name="Normal 4 2 3 4 3 3 2" xfId="37095" xr:uid="{7A5965E4-2CBA-491B-9F4F-E34680850D84}"/>
    <cellStyle name="Normal 4 2 3 4 3 3 3" xfId="49508" xr:uid="{FB8F57E7-76D0-43BC-806E-204F7D30259E}"/>
    <cellStyle name="Normal 4 2 3 4 3 3 4" xfId="24684" xr:uid="{9146F3B8-0890-4F36-9F83-5C9FBD49A49E}"/>
    <cellStyle name="Normal 4 2 3 4 3 4" xfId="11628" xr:uid="{B54138AD-FC70-4432-A1CF-8BB02AB294EA}"/>
    <cellStyle name="Normal 4 2 3 4 3 4 2" xfId="38675" xr:uid="{1A189931-6E89-4B52-B9B9-096295D84B1E}"/>
    <cellStyle name="Normal 4 2 3 4 3 4 3" xfId="51088" xr:uid="{831E588C-DDB9-4DE9-8915-0A1C3198079F}"/>
    <cellStyle name="Normal 4 2 3 4 3 4 4" xfId="26264" xr:uid="{62A445D7-66EE-4C6B-95E9-7EA9F56E4123}"/>
    <cellStyle name="Normal 4 2 3 4 3 5" xfId="6355" xr:uid="{F7A1E87B-402B-4B7E-AB2C-1D7DB7C41B26}"/>
    <cellStyle name="Normal 4 2 3 4 3 5 2" xfId="33402" xr:uid="{E0BA394D-35C1-438E-AD58-ADBE155EEDBF}"/>
    <cellStyle name="Normal 4 2 3 4 3 5 3" xfId="45815" xr:uid="{CC8D32FE-5A6F-44DB-91BE-702D913E3C74}"/>
    <cellStyle name="Normal 4 2 3 4 3 5 4" xfId="20991" xr:uid="{8473F0D6-09BE-45DC-BF49-921FBB7064AC}"/>
    <cellStyle name="Normal 4 2 3 4 3 6" xfId="17364" xr:uid="{C8219C25-3BC6-4CC1-A570-D19132788EEE}"/>
    <cellStyle name="Normal 4 2 3 4 3 7" xfId="29775" xr:uid="{75E870FE-4F22-4C3A-A14F-A4A03AE5945F}"/>
    <cellStyle name="Normal 4 2 3 4 3 8" xfId="42188" xr:uid="{B667F0CE-C0C5-4F0A-895B-F4078B16105E}"/>
    <cellStyle name="Normal 4 2 3 4 3 9" xfId="13853" xr:uid="{AB7A2E7E-1E11-4720-B9A8-BA78A608FA39}"/>
    <cellStyle name="Normal 4 2 3 4 4" xfId="1666" xr:uid="{F1534543-A220-4B80-8C94-FA8BCBEF6F0F}"/>
    <cellStyle name="Normal 4 2 3 4 4 2" xfId="4945" xr:uid="{FD3D42EA-D5A4-44C4-9496-46E0BF967486}"/>
    <cellStyle name="Normal 4 2 3 4 4 2 2" xfId="8992" xr:uid="{13FA1568-4F3A-4609-A6BA-82B245566454}"/>
    <cellStyle name="Normal 4 2 3 4 4 2 2 2" xfId="36039" xr:uid="{45891FE9-B00F-48D9-9BC7-D95C7C20B72C}"/>
    <cellStyle name="Normal 4 2 3 4 4 2 2 3" xfId="48452" xr:uid="{FC315B44-8FDC-4050-8E39-48D5F5612AD6}"/>
    <cellStyle name="Normal 4 2 3 4 4 2 2 4" xfId="23628" xr:uid="{289512F1-D3FF-4DFA-94B3-772CF8E0EFCC}"/>
    <cellStyle name="Normal 4 2 3 4 4 2 3" xfId="31997" xr:uid="{225EFDF5-A099-40AE-A775-85937FE612E7}"/>
    <cellStyle name="Normal 4 2 3 4 4 2 4" xfId="44410" xr:uid="{87D62399-FBCD-4597-B7CA-C9108810E228}"/>
    <cellStyle name="Normal 4 2 3 4 4 2 5" xfId="19586" xr:uid="{35FCDE35-B36C-4EAC-810E-89CC97175FC4}"/>
    <cellStyle name="Normal 4 2 3 4 4 3" xfId="12269" xr:uid="{7CC2DE1C-A5DC-401C-A22A-B9F482929713}"/>
    <cellStyle name="Normal 4 2 3 4 4 3 2" xfId="39315" xr:uid="{D936512C-06B1-49FF-B725-B7E8666EE801}"/>
    <cellStyle name="Normal 4 2 3 4 4 3 3" xfId="51728" xr:uid="{9CB1FACA-7914-43BD-9027-84F7182E2E2B}"/>
    <cellStyle name="Normal 4 2 3 4 4 3 4" xfId="26904" xr:uid="{23CFEA72-F4CD-4129-9BB6-9B405D9956C2}"/>
    <cellStyle name="Normal 4 2 3 4 4 4" xfId="6761" xr:uid="{6B31DD69-B483-444F-B23D-9382E98B87AD}"/>
    <cellStyle name="Normal 4 2 3 4 4 4 2" xfId="33808" xr:uid="{A903E1DA-2B59-400D-85D2-C5D0BF343EB2}"/>
    <cellStyle name="Normal 4 2 3 4 4 4 3" xfId="46221" xr:uid="{2B573636-DE8D-4EDD-BB7A-F8FFB19379C5}"/>
    <cellStyle name="Normal 4 2 3 4 4 4 4" xfId="21397" xr:uid="{97940E5B-31E4-430D-9D09-11F783C2D34F}"/>
    <cellStyle name="Normal 4 2 3 4 4 5" xfId="16308" xr:uid="{FB0DA385-9A6E-46BD-AB31-7D55D1FB0875}"/>
    <cellStyle name="Normal 4 2 3 4 4 6" xfId="28719" xr:uid="{CC9C28FE-0925-46A5-BF14-48DBA8E372B7}"/>
    <cellStyle name="Normal 4 2 3 4 4 7" xfId="41132" xr:uid="{DCCE062D-9E62-4B1B-A225-E551B8915E88}"/>
    <cellStyle name="Normal 4 2 3 4 4 8" xfId="14493" xr:uid="{707DEAA9-892C-4368-B413-8A173C44BC6A}"/>
    <cellStyle name="Normal 4 2 3 4 5" xfId="3249" xr:uid="{83C9D1AC-9003-4529-A6B5-C2794E3EF8FA}"/>
    <cellStyle name="Normal 4 2 3 4 5 2" xfId="8470" xr:uid="{98B52B14-7F75-46D5-B696-61A3C965C2AF}"/>
    <cellStyle name="Normal 4 2 3 4 5 2 2" xfId="35517" xr:uid="{941B0D9E-6A63-4EE5-9477-AFB4F1B87DB7}"/>
    <cellStyle name="Normal 4 2 3 4 5 2 3" xfId="47930" xr:uid="{2357B2AD-2910-4A95-B37D-8D086B7B0CF3}"/>
    <cellStyle name="Normal 4 2 3 4 5 2 4" xfId="23106" xr:uid="{8B4CE7FB-4BD5-43FD-A016-244BF8BFC1DC}"/>
    <cellStyle name="Normal 4 2 3 4 5 3" xfId="30301" xr:uid="{19A8C86B-5C9B-4F87-8117-B3130B265FD4}"/>
    <cellStyle name="Normal 4 2 3 4 5 4" xfId="42714" xr:uid="{39C6E8D2-0668-473A-B448-4DE2BA9B4B08}"/>
    <cellStyle name="Normal 4 2 3 4 5 5" xfId="17890" xr:uid="{509AD979-D405-4050-B5D4-BA2CD2419711}"/>
    <cellStyle name="Normal 4 2 3 4 6" xfId="1144" xr:uid="{D634D38C-7BD8-4BE4-B1DC-7C3373E2BF97}"/>
    <cellStyle name="Normal 4 2 3 4 6 2" xfId="10572" xr:uid="{1A6ED044-7DE8-4E81-B02E-0D172F71455D}"/>
    <cellStyle name="Normal 4 2 3 4 6 2 2" xfId="37619" xr:uid="{A152DFC4-ED22-426B-B6F6-E95DC6827304}"/>
    <cellStyle name="Normal 4 2 3 4 6 2 3" xfId="50032" xr:uid="{BC86DEAC-FECF-475D-B387-D5F3A9B9A9D8}"/>
    <cellStyle name="Normal 4 2 3 4 6 2 4" xfId="25208" xr:uid="{76F3F935-1886-4753-B2C1-52ACC36782F3}"/>
    <cellStyle name="Normal 4 2 3 4 6 3" xfId="28197" xr:uid="{22812F2F-1A17-4491-A67E-EFECC1F5CEFE}"/>
    <cellStyle name="Normal 4 2 3 4 6 4" xfId="40610" xr:uid="{8D186181-045B-4690-BCA4-0F03A1861643}"/>
    <cellStyle name="Normal 4 2 3 4 6 5" xfId="15786" xr:uid="{12C27CF8-B662-4B74-8B97-FFED375E16B5}"/>
    <cellStyle name="Normal 4 2 3 4 7" xfId="5462" xr:uid="{2796EB96-D623-414A-B825-E4A52FC267F2}"/>
    <cellStyle name="Normal 4 2 3 4 7 2" xfId="32509" xr:uid="{EC1B1CC4-2059-418C-AF7D-2DBE97E03172}"/>
    <cellStyle name="Normal 4 2 3 4 7 3" xfId="44922" xr:uid="{B506C8CD-F509-41D2-8D5F-ECA0FA1B5122}"/>
    <cellStyle name="Normal 4 2 3 4 7 4" xfId="20098" xr:uid="{321DBD5A-7E79-4CAA-9A30-CB3E2E354796}"/>
    <cellStyle name="Normal 4 2 3 4 8" xfId="15133" xr:uid="{5B533B53-BF57-4786-8E8A-480F6D3D3619}"/>
    <cellStyle name="Normal 4 2 3 4 9" xfId="27544" xr:uid="{AE6C2D9A-5707-4415-9634-A68CE6AB4EA3}"/>
    <cellStyle name="Normal 4 2 3 5" xfId="607" xr:uid="{19707D99-107D-476A-B457-AFC15F95BBBA}"/>
    <cellStyle name="Normal 4 2 3 5 10" xfId="12913" xr:uid="{E0E5E341-168D-4524-AB1A-4DBF387E3F0B}"/>
    <cellStyle name="Normal 4 2 3 5 2" xfId="2838" xr:uid="{C4715C50-FBA6-49A2-BE28-EB0C0FBC32AA}"/>
    <cellStyle name="Normal 4 2 3 5 2 2" xfId="4421" xr:uid="{6133B903-558D-4126-BB70-8A8D4D96EF61}"/>
    <cellStyle name="Normal 4 2 3 5 2 2 2" xfId="10164" xr:uid="{2F4D2E55-1FE6-4F49-B981-9ED20C0DD71C}"/>
    <cellStyle name="Normal 4 2 3 5 2 2 2 2" xfId="37211" xr:uid="{45405FC9-FC87-4816-BC85-E035B3CB4291}"/>
    <cellStyle name="Normal 4 2 3 5 2 2 2 3" xfId="49624" xr:uid="{C17A827E-1C3F-4D26-A7E0-AAA9AD26AF0D}"/>
    <cellStyle name="Normal 4 2 3 5 2 2 2 4" xfId="24800" xr:uid="{AFE476E1-686C-46DA-BA6C-4EBA2262967D}"/>
    <cellStyle name="Normal 4 2 3 5 2 2 3" xfId="31473" xr:uid="{4D6BC6F4-6A48-4EC1-8BBB-077A89F54606}"/>
    <cellStyle name="Normal 4 2 3 5 2 2 4" xfId="43886" xr:uid="{82A7D7F7-F2E8-4C3E-BA41-2C05C82667D5}"/>
    <cellStyle name="Normal 4 2 3 5 2 2 5" xfId="19062" xr:uid="{511052F7-87D9-4A04-8996-E7FAB7F108FB}"/>
    <cellStyle name="Normal 4 2 3 5 2 3" xfId="11744" xr:uid="{18838912-4A5A-42E0-8783-4E130AA94D7A}"/>
    <cellStyle name="Normal 4 2 3 5 2 3 2" xfId="38791" xr:uid="{B55C4903-B68E-43AB-BDC1-23EA098AF7A7}"/>
    <cellStyle name="Normal 4 2 3 5 2 3 3" xfId="51204" xr:uid="{820FCC07-0282-42B1-BE2C-7D194A83F5FD}"/>
    <cellStyle name="Normal 4 2 3 5 2 3 4" xfId="26380" xr:uid="{B8929DA2-BE1A-4E59-8C44-8FE4740622CE}"/>
    <cellStyle name="Normal 4 2 3 5 2 4" xfId="7933" xr:uid="{5368BE92-3FCF-4EDF-BDE4-98100E0577EA}"/>
    <cellStyle name="Normal 4 2 3 5 2 4 2" xfId="34980" xr:uid="{4EC1A053-1944-4217-BFDA-0D20F0FC261C}"/>
    <cellStyle name="Normal 4 2 3 5 2 4 3" xfId="47393" xr:uid="{F3BB15C0-E12E-4B69-81AB-3ED1A3381620}"/>
    <cellStyle name="Normal 4 2 3 5 2 4 4" xfId="22569" xr:uid="{086443EE-095E-401F-8E67-BA4CCA31FFDC}"/>
    <cellStyle name="Normal 4 2 3 5 2 5" xfId="17480" xr:uid="{F33FB2C8-CCAE-4FEB-941E-14A0E9376AA0}"/>
    <cellStyle name="Normal 4 2 3 5 2 6" xfId="29891" xr:uid="{E9449C1A-FB5E-45D4-8A04-75EDC9879609}"/>
    <cellStyle name="Normal 4 2 3 5 2 7" xfId="42304" xr:uid="{6508B55B-4A69-48CF-B8C9-FF808DD57C4A}"/>
    <cellStyle name="Normal 4 2 3 5 2 8" xfId="13969" xr:uid="{5FD88546-EAD9-4954-B90E-4B367BE05A47}"/>
    <cellStyle name="Normal 4 2 3 5 3" xfId="1782" xr:uid="{13E062B7-6C68-4825-91E8-FF0F68319684}"/>
    <cellStyle name="Normal 4 2 3 5 3 2" xfId="5061" xr:uid="{416443AF-42CA-4602-B2B1-40A27686B91F}"/>
    <cellStyle name="Normal 4 2 3 5 3 2 2" xfId="9108" xr:uid="{3150D761-CD2A-4ACA-BFFD-0E8C369C5B42}"/>
    <cellStyle name="Normal 4 2 3 5 3 2 2 2" xfId="36155" xr:uid="{9DC630DB-CA0C-4A8A-899A-429E9FE20FE0}"/>
    <cellStyle name="Normal 4 2 3 5 3 2 2 3" xfId="48568" xr:uid="{8A29BA53-50AA-4CE5-9B2D-390393AFEC66}"/>
    <cellStyle name="Normal 4 2 3 5 3 2 2 4" xfId="23744" xr:uid="{6ADF4624-1196-429F-B0BB-6B90DD2DE608}"/>
    <cellStyle name="Normal 4 2 3 5 3 2 3" xfId="32113" xr:uid="{FCBD7442-1A3D-43EC-8A6D-5F8F12BCAE2C}"/>
    <cellStyle name="Normal 4 2 3 5 3 2 4" xfId="44526" xr:uid="{A2CD1E09-C026-44AF-9743-A3F2B2AE65EF}"/>
    <cellStyle name="Normal 4 2 3 5 3 2 5" xfId="19702" xr:uid="{BE33E3B9-7D0F-406C-A3D7-E7DD55072A22}"/>
    <cellStyle name="Normal 4 2 3 5 3 3" xfId="12385" xr:uid="{DBF17321-3ED8-485C-8C58-27C07CE36123}"/>
    <cellStyle name="Normal 4 2 3 5 3 3 2" xfId="39431" xr:uid="{E07D6A25-75DB-48B1-9653-59664C35772A}"/>
    <cellStyle name="Normal 4 2 3 5 3 3 3" xfId="51844" xr:uid="{14463883-3850-41B0-9176-21E2788E0C20}"/>
    <cellStyle name="Normal 4 2 3 5 3 3 4" xfId="27020" xr:uid="{F42E822E-F9BD-4D4D-8B24-5AA9043F6A55}"/>
    <cellStyle name="Normal 4 2 3 5 3 4" xfId="6877" xr:uid="{6E4D4AB4-2011-4C4A-A3E1-68F398FBE82B}"/>
    <cellStyle name="Normal 4 2 3 5 3 4 2" xfId="33924" xr:uid="{53BAE03B-D06C-46A7-BA7C-DF92DBD1C0A0}"/>
    <cellStyle name="Normal 4 2 3 5 3 4 3" xfId="46337" xr:uid="{88D6E098-E214-445A-AD0E-A248E465869C}"/>
    <cellStyle name="Normal 4 2 3 5 3 4 4" xfId="21513" xr:uid="{FE58AD75-2566-41F8-AB90-E5FD004A4690}"/>
    <cellStyle name="Normal 4 2 3 5 3 5" xfId="16424" xr:uid="{0E2B4E35-EE4B-438B-A1CE-61D455C1484A}"/>
    <cellStyle name="Normal 4 2 3 5 3 6" xfId="28835" xr:uid="{0D8F94DA-DA40-475F-9162-DC6E0B49C1AB}"/>
    <cellStyle name="Normal 4 2 3 5 3 7" xfId="41248" xr:uid="{B3F64065-CF4D-4F9A-9EED-97FAE6987F43}"/>
    <cellStyle name="Normal 4 2 3 5 3 8" xfId="14609" xr:uid="{B4ED16D4-6B20-4B12-84BE-77C95E11C8B5}"/>
    <cellStyle name="Normal 4 2 3 5 4" xfId="3365" xr:uid="{6670AD66-5FA4-40AD-842B-5FE15EA99594}"/>
    <cellStyle name="Normal 4 2 3 5 4 2" xfId="8586" xr:uid="{ABD6830E-9AEF-4941-BFF1-2145FE999F72}"/>
    <cellStyle name="Normal 4 2 3 5 4 2 2" xfId="35633" xr:uid="{55AE0170-68CF-497F-80DB-BB1E0B7F724C}"/>
    <cellStyle name="Normal 4 2 3 5 4 2 3" xfId="48046" xr:uid="{74F09C7A-4BF9-487E-AE27-F09DEF2B6199}"/>
    <cellStyle name="Normal 4 2 3 5 4 2 4" xfId="23222" xr:uid="{52F1E964-6113-4A32-B538-067B458F30D1}"/>
    <cellStyle name="Normal 4 2 3 5 4 3" xfId="30417" xr:uid="{A6AB91D0-5D2F-4CF1-A822-56BC7D30673E}"/>
    <cellStyle name="Normal 4 2 3 5 4 4" xfId="42830" xr:uid="{2C19BA61-7F74-4D98-A986-51C3534F285F}"/>
    <cellStyle name="Normal 4 2 3 5 4 5" xfId="18006" xr:uid="{AC709EF3-3E2D-452E-8683-4A0E73369B1C}"/>
    <cellStyle name="Normal 4 2 3 5 5" xfId="1260" xr:uid="{C5E086AB-8749-4E87-81C2-3B41AE5FF0D4}"/>
    <cellStyle name="Normal 4 2 3 5 5 2" xfId="10688" xr:uid="{0F8A76AB-AD15-425F-9B43-F9060334AD4B}"/>
    <cellStyle name="Normal 4 2 3 5 5 2 2" xfId="37735" xr:uid="{E1ECB918-882F-4E37-BE84-E8F63CE5EEB7}"/>
    <cellStyle name="Normal 4 2 3 5 5 2 3" xfId="50148" xr:uid="{39225D1B-82F0-4A5F-8E30-A4B06D78D81C}"/>
    <cellStyle name="Normal 4 2 3 5 5 2 4" xfId="25324" xr:uid="{FD2D078A-53EB-4EC4-B690-AA9B0BFF75AA}"/>
    <cellStyle name="Normal 4 2 3 5 5 3" xfId="28313" xr:uid="{70C69D15-39E4-48C2-963F-8F2353062CE8}"/>
    <cellStyle name="Normal 4 2 3 5 5 4" xfId="40726" xr:uid="{8B1F585D-86A5-4FFE-8455-9E28D401E6AA}"/>
    <cellStyle name="Normal 4 2 3 5 5 5" xfId="15902" xr:uid="{90945FE4-EEE3-4D1D-9661-6586AB66F989}"/>
    <cellStyle name="Normal 4 2 3 5 6" xfId="5545" xr:uid="{58582081-BB5C-4909-96DB-0BEEF59F0327}"/>
    <cellStyle name="Normal 4 2 3 5 6 2" xfId="32592" xr:uid="{E7B31637-CB07-4882-B7DB-1064464BD341}"/>
    <cellStyle name="Normal 4 2 3 5 6 3" xfId="45005" xr:uid="{786D58A2-BA21-4F62-94EA-27B21D455B42}"/>
    <cellStyle name="Normal 4 2 3 5 6 4" xfId="20181" xr:uid="{A85B9EE6-E0B0-4DA9-9069-2E646908217C}"/>
    <cellStyle name="Normal 4 2 3 5 7" xfId="15249" xr:uid="{133F4E2E-E7B7-4691-B360-C756A49EA698}"/>
    <cellStyle name="Normal 4 2 3 5 8" xfId="27660" xr:uid="{D96181F6-D88E-4E35-BE7E-66DE012A5D16}"/>
    <cellStyle name="Normal 4 2 3 5 9" xfId="40073" xr:uid="{239DEC14-3D47-4268-9346-A574EFB76911}"/>
    <cellStyle name="Normal 4 2 3 6" xfId="173" xr:uid="{2AF07314-32E2-4448-B6D4-CEE543D5C62F}"/>
    <cellStyle name="Normal 4 2 3 6 10" xfId="13013" xr:uid="{05568F6F-B01C-45E8-8BF5-4325D09D54DB}"/>
    <cellStyle name="Normal 4 2 3 6 2" xfId="2404" xr:uid="{D94694C7-9663-4362-882C-4FF2757F9755}"/>
    <cellStyle name="Normal 4 2 3 6 2 2" xfId="3987" xr:uid="{79F21351-14F2-46AC-BE5F-75B81ACCDC29}"/>
    <cellStyle name="Normal 4 2 3 6 2 2 2" xfId="9730" xr:uid="{3B63A4F8-B97B-470F-95A8-34590D542333}"/>
    <cellStyle name="Normal 4 2 3 6 2 2 2 2" xfId="36777" xr:uid="{F9020496-E414-4CA2-9531-2B2EB792C09C}"/>
    <cellStyle name="Normal 4 2 3 6 2 2 2 3" xfId="49190" xr:uid="{B30005F1-97EE-462E-912C-67BF91DEE5AF}"/>
    <cellStyle name="Normal 4 2 3 6 2 2 2 4" xfId="24366" xr:uid="{0473008D-8CE4-4627-BD3F-90A2D38B6A52}"/>
    <cellStyle name="Normal 4 2 3 6 2 2 3" xfId="31039" xr:uid="{CA393CD2-ACF9-4D47-A117-A73DA88E77B4}"/>
    <cellStyle name="Normal 4 2 3 6 2 2 4" xfId="43452" xr:uid="{1EBCC17B-3019-4BBC-A24A-0261FA027732}"/>
    <cellStyle name="Normal 4 2 3 6 2 2 5" xfId="18628" xr:uid="{780302B8-6752-4AB3-9632-83CB3F984235}"/>
    <cellStyle name="Normal 4 2 3 6 2 3" xfId="11310" xr:uid="{87CF1D76-EEF3-4198-8E33-51B2A8A00564}"/>
    <cellStyle name="Normal 4 2 3 6 2 3 2" xfId="38357" xr:uid="{F25760D9-8E25-4315-8889-87E6C95474EB}"/>
    <cellStyle name="Normal 4 2 3 6 2 3 3" xfId="50770" xr:uid="{B3F8254B-1975-45B0-9FF6-863663B0FB00}"/>
    <cellStyle name="Normal 4 2 3 6 2 3 4" xfId="25946" xr:uid="{CAFBF1DC-996F-424E-BE8A-6B52C0338DD7}"/>
    <cellStyle name="Normal 4 2 3 6 2 4" xfId="7499" xr:uid="{47351C3B-66D3-43B6-81EE-CC1633547017}"/>
    <cellStyle name="Normal 4 2 3 6 2 4 2" xfId="34546" xr:uid="{8C359927-AF8D-4669-9C8C-060CB36A48D5}"/>
    <cellStyle name="Normal 4 2 3 6 2 4 3" xfId="46959" xr:uid="{1326BFA5-629A-4530-9D42-70AF65D0FC79}"/>
    <cellStyle name="Normal 4 2 3 6 2 4 4" xfId="22135" xr:uid="{B5AB5485-8BEF-46B5-958E-92FBC7563013}"/>
    <cellStyle name="Normal 4 2 3 6 2 5" xfId="17046" xr:uid="{4DE738AE-4CB4-4BDC-A96B-140847BFB214}"/>
    <cellStyle name="Normal 4 2 3 6 2 6" xfId="29457" xr:uid="{CDE976A9-49C7-428D-854E-E6695CA81399}"/>
    <cellStyle name="Normal 4 2 3 6 2 7" xfId="41870" xr:uid="{18BFD09B-3331-4905-B5AA-CC316CB88BAF}"/>
    <cellStyle name="Normal 4 2 3 6 2 8" xfId="13535" xr:uid="{691FD6A8-4AC3-4049-B1C4-3965AFE6B75B}"/>
    <cellStyle name="Normal 4 2 3 6 3" xfId="1882" xr:uid="{EE004662-2DF7-4692-B9A4-BA67B90ECC9B}"/>
    <cellStyle name="Normal 4 2 3 6 3 2" xfId="4627" xr:uid="{4FFC8485-A544-4DED-9ACD-958E3E1615C7}"/>
    <cellStyle name="Normal 4 2 3 6 3 2 2" xfId="9208" xr:uid="{F04D4875-7861-4B86-A66B-10A8C84F82AD}"/>
    <cellStyle name="Normal 4 2 3 6 3 2 2 2" xfId="36255" xr:uid="{9F3687F5-D9D5-4661-A21C-AC46DA92BE32}"/>
    <cellStyle name="Normal 4 2 3 6 3 2 2 3" xfId="48668" xr:uid="{B3194955-80E5-4EE5-9526-D40A60B54907}"/>
    <cellStyle name="Normal 4 2 3 6 3 2 2 4" xfId="23844" xr:uid="{14CCA187-20BE-42D2-A123-0C2DF4B5CC54}"/>
    <cellStyle name="Normal 4 2 3 6 3 2 3" xfId="31679" xr:uid="{9E74E956-4A96-4463-BC1E-0393E666FC5E}"/>
    <cellStyle name="Normal 4 2 3 6 3 2 4" xfId="44092" xr:uid="{7C6BB0C7-98FD-4AF7-A917-C319FBC7BA96}"/>
    <cellStyle name="Normal 4 2 3 6 3 2 5" xfId="19268" xr:uid="{0CAA0629-8F80-48E7-8DDC-23A4D0D448DC}"/>
    <cellStyle name="Normal 4 2 3 6 3 3" xfId="11951" xr:uid="{6F82C627-8790-438A-848F-FD990E3C0132}"/>
    <cellStyle name="Normal 4 2 3 6 3 3 2" xfId="38997" xr:uid="{F6374A75-7968-457F-B19C-A081913322C4}"/>
    <cellStyle name="Normal 4 2 3 6 3 3 3" xfId="51410" xr:uid="{5F6FDC62-6C02-42BB-9B2B-687411BB3EA1}"/>
    <cellStyle name="Normal 4 2 3 6 3 3 4" xfId="26586" xr:uid="{BD612340-D7FA-4A9E-AB11-EF13C2CB1760}"/>
    <cellStyle name="Normal 4 2 3 6 3 4" xfId="6977" xr:uid="{A168BFC0-744E-49CE-99EB-DC54965C7694}"/>
    <cellStyle name="Normal 4 2 3 6 3 4 2" xfId="34024" xr:uid="{A5E168EF-E96A-48D5-BECA-9E79CD6DDD36}"/>
    <cellStyle name="Normal 4 2 3 6 3 4 3" xfId="46437" xr:uid="{66F00E4E-3B11-4A1A-AA5A-5BB6CA72EC69}"/>
    <cellStyle name="Normal 4 2 3 6 3 4 4" xfId="21613" xr:uid="{18DF06B9-05F9-4FD2-9F0C-8D6E505FE914}"/>
    <cellStyle name="Normal 4 2 3 6 3 5" xfId="16524" xr:uid="{CCEE7881-601E-4684-BEBF-222BF7C0188F}"/>
    <cellStyle name="Normal 4 2 3 6 3 6" xfId="28935" xr:uid="{54D30B82-550B-4160-BC2C-221423B9B65D}"/>
    <cellStyle name="Normal 4 2 3 6 3 7" xfId="41348" xr:uid="{FB30458F-38E4-4815-8BDD-6563BDAD0147}"/>
    <cellStyle name="Normal 4 2 3 6 3 8" xfId="14175" xr:uid="{D16D518E-5967-4291-84D6-0F4AF0B56C3A}"/>
    <cellStyle name="Normal 4 2 3 6 4" xfId="3465" xr:uid="{64135F94-6AB3-4579-98C6-E4F8ED3D0731}"/>
    <cellStyle name="Normal 4 2 3 6 4 2" xfId="8152" xr:uid="{EB7E23E8-0C86-473B-8147-5133261C4808}"/>
    <cellStyle name="Normal 4 2 3 6 4 2 2" xfId="35199" xr:uid="{7303DCB7-2568-4B7D-B43F-FA451C8CCFE2}"/>
    <cellStyle name="Normal 4 2 3 6 4 2 3" xfId="47612" xr:uid="{D5D33E2D-539C-421E-9120-5C9228A4B49F}"/>
    <cellStyle name="Normal 4 2 3 6 4 2 4" xfId="22788" xr:uid="{9769B53E-5381-4218-929D-DD757204FD0A}"/>
    <cellStyle name="Normal 4 2 3 6 4 3" xfId="30517" xr:uid="{B701C7A2-3F90-419B-BF9F-4406BBE22130}"/>
    <cellStyle name="Normal 4 2 3 6 4 4" xfId="42930" xr:uid="{39A4D173-5ED4-4D6F-A9FA-BF69B49C12EB}"/>
    <cellStyle name="Normal 4 2 3 6 4 5" xfId="18106" xr:uid="{A5FF1E86-2A2B-4BBC-96AB-9C41EDA4F2BB}"/>
    <cellStyle name="Normal 4 2 3 6 5" xfId="826" xr:uid="{3C1D2E4C-FD63-4B0B-B23C-B9D9277B9258}"/>
    <cellStyle name="Normal 4 2 3 6 5 2" xfId="10788" xr:uid="{5617C099-116A-4CFF-B5A9-05F1F215A576}"/>
    <cellStyle name="Normal 4 2 3 6 5 2 2" xfId="37835" xr:uid="{8113FEE8-BD6D-4709-8530-A79EC5F70F9E}"/>
    <cellStyle name="Normal 4 2 3 6 5 2 3" xfId="50248" xr:uid="{FC748100-0582-40F5-8B18-C1CA7BF22F0A}"/>
    <cellStyle name="Normal 4 2 3 6 5 2 4" xfId="25424" xr:uid="{6B52561B-8E73-464F-B554-9C4382B36637}"/>
    <cellStyle name="Normal 4 2 3 6 5 3" xfId="27879" xr:uid="{B074018F-9948-4FC5-85EF-7EA7B6DD1E02}"/>
    <cellStyle name="Normal 4 2 3 6 5 4" xfId="40292" xr:uid="{70DCDB51-E45F-491B-AA2F-E9FC820EA355}"/>
    <cellStyle name="Normal 4 2 3 6 5 5" xfId="15468" xr:uid="{A4ED339E-5BFC-481D-8532-ADAF1D2DF467}"/>
    <cellStyle name="Normal 4 2 3 6 6" xfId="5631" xr:uid="{117374E0-163D-499E-920F-E0DBE43C50B6}"/>
    <cellStyle name="Normal 4 2 3 6 6 2" xfId="32678" xr:uid="{A37AB888-C6CE-405B-9833-EDA6F6280153}"/>
    <cellStyle name="Normal 4 2 3 6 6 3" xfId="45091" xr:uid="{15B00518-5BDD-4023-8BD5-7D763B225334}"/>
    <cellStyle name="Normal 4 2 3 6 6 4" xfId="20267" xr:uid="{E8393442-011C-4848-BD87-C57D0B881C1B}"/>
    <cellStyle name="Normal 4 2 3 6 7" xfId="14815" xr:uid="{A2060ACB-185F-4E40-A82B-14F388FEA2B7}"/>
    <cellStyle name="Normal 4 2 3 6 8" xfId="27226" xr:uid="{D37AF1F7-5642-4827-8BF7-677E36AE2993}"/>
    <cellStyle name="Normal 4 2 3 6 9" xfId="39639" xr:uid="{1DE99733-08F6-441F-AD6C-3EBD4A076F11}"/>
    <cellStyle name="Normal 4 2 3 7" xfId="2316" xr:uid="{3A2C7B82-46B4-46B5-937E-6EE3B2963734}"/>
    <cellStyle name="Normal 4 2 3 7 2" xfId="3899" xr:uid="{0E84E451-6C5E-4FDA-A0FE-B8036829A9F0}"/>
    <cellStyle name="Normal 4 2 3 7 2 2" xfId="7411" xr:uid="{319106BA-0B3D-4ADA-8005-14E51364E2E4}"/>
    <cellStyle name="Normal 4 2 3 7 2 2 2" xfId="34458" xr:uid="{FA9D0A9F-2E35-4B29-A1D3-482567B13D05}"/>
    <cellStyle name="Normal 4 2 3 7 2 2 3" xfId="46871" xr:uid="{DA3A1D5F-6175-4B7C-8242-BA86C9D1B3E8}"/>
    <cellStyle name="Normal 4 2 3 7 2 2 4" xfId="22047" xr:uid="{B3210F39-1F12-4167-8302-2B46F4E3F667}"/>
    <cellStyle name="Normal 4 2 3 7 2 3" xfId="30951" xr:uid="{34117FC8-A21A-4938-A459-BFED74C9A5E0}"/>
    <cellStyle name="Normal 4 2 3 7 2 4" xfId="43364" xr:uid="{12B4B9D5-526F-4804-9D79-8F9671A58BBC}"/>
    <cellStyle name="Normal 4 2 3 7 2 5" xfId="18540" xr:uid="{62F10375-4E83-4288-A965-912D41C332AD}"/>
    <cellStyle name="Normal 4 2 3 7 3" xfId="9642" xr:uid="{934ECE3C-B60F-4343-A3B6-1374463F5812}"/>
    <cellStyle name="Normal 4 2 3 7 3 2" xfId="36689" xr:uid="{D425FF3C-CF69-4778-8C0C-18E79A16F84D}"/>
    <cellStyle name="Normal 4 2 3 7 3 3" xfId="49102" xr:uid="{ACFDB210-31A8-430A-9C1D-F674093DECAE}"/>
    <cellStyle name="Normal 4 2 3 7 3 4" xfId="24278" xr:uid="{146586A7-A7D2-4049-BC20-BB31A5A8ABA0}"/>
    <cellStyle name="Normal 4 2 3 7 4" xfId="11222" xr:uid="{81ABB6B4-5572-4FCD-B47D-DEC13766295C}"/>
    <cellStyle name="Normal 4 2 3 7 4 2" xfId="38269" xr:uid="{CAB9623F-7804-4747-AF34-792E62D296C7}"/>
    <cellStyle name="Normal 4 2 3 7 4 3" xfId="50682" xr:uid="{D61811CB-F20B-40F1-AC02-E6FAC784F672}"/>
    <cellStyle name="Normal 4 2 3 7 4 4" xfId="25858" xr:uid="{B8C6EE8A-9772-4969-98D7-D9A1EC17C9EB}"/>
    <cellStyle name="Normal 4 2 3 7 5" xfId="6037" xr:uid="{A887737D-3BDF-4C39-8F8F-F6B5D298811E}"/>
    <cellStyle name="Normal 4 2 3 7 5 2" xfId="33084" xr:uid="{2AEA2349-9C7D-4AEF-AA72-28AAB81536B0}"/>
    <cellStyle name="Normal 4 2 3 7 5 3" xfId="45497" xr:uid="{303B04DA-08AE-4CB8-B363-2AAE07B9A6E8}"/>
    <cellStyle name="Normal 4 2 3 7 5 4" xfId="20673" xr:uid="{4655DBDB-55FA-4531-B276-04D41444AC07}"/>
    <cellStyle name="Normal 4 2 3 7 6" xfId="16958" xr:uid="{5DB8019F-4CE7-4BA7-A54C-06D98DA4978D}"/>
    <cellStyle name="Normal 4 2 3 7 7" xfId="29369" xr:uid="{A67A7FEF-0656-4976-8F9E-3407AC3AADEA}"/>
    <cellStyle name="Normal 4 2 3 7 8" xfId="41782" xr:uid="{F071D1E2-6DC1-46B6-A8CA-7F46F522D72B}"/>
    <cellStyle name="Normal 4 2 3 7 9" xfId="13447" xr:uid="{E1D8D47C-FBB7-42DA-A982-96CC69B04C34}"/>
    <cellStyle name="Normal 4 2 3 8" xfId="1348" xr:uid="{65A2E3B6-E7A8-498A-A6C6-FAD82C76773E}"/>
    <cellStyle name="Normal 4 2 3 8 2" xfId="4539" xr:uid="{006783B0-DB98-4D5D-871B-E24D14DBB805}"/>
    <cellStyle name="Normal 4 2 3 8 2 2" xfId="8674" xr:uid="{D9BBC473-4858-49E8-8DF7-87FEC18F261F}"/>
    <cellStyle name="Normal 4 2 3 8 2 2 2" xfId="35721" xr:uid="{5944698B-095D-44E9-85A8-C8118C73F5E9}"/>
    <cellStyle name="Normal 4 2 3 8 2 2 3" xfId="48134" xr:uid="{EE6602FD-6783-4910-A5EE-10FD75DFFD72}"/>
    <cellStyle name="Normal 4 2 3 8 2 2 4" xfId="23310" xr:uid="{D27196BE-66A6-4AFD-8282-02054D6AB4C4}"/>
    <cellStyle name="Normal 4 2 3 8 2 3" xfId="31591" xr:uid="{F46F0522-98D6-465E-B41B-75BC39C3B994}"/>
    <cellStyle name="Normal 4 2 3 8 2 4" xfId="44004" xr:uid="{E565B877-7D0F-4E05-A7D0-0261004954E6}"/>
    <cellStyle name="Normal 4 2 3 8 2 5" xfId="19180" xr:uid="{E174E5DB-7AE5-487C-B615-F4DFA0C455D2}"/>
    <cellStyle name="Normal 4 2 3 8 3" xfId="11863" xr:uid="{C74A176D-526F-45CF-9FB9-6108DD6A4F07}"/>
    <cellStyle name="Normal 4 2 3 8 3 2" xfId="38909" xr:uid="{1FE7392A-5BF6-4B96-9500-E9C2D1647BA0}"/>
    <cellStyle name="Normal 4 2 3 8 3 3" xfId="51322" xr:uid="{703FDC51-42BA-461F-9C75-4C5D23D59277}"/>
    <cellStyle name="Normal 4 2 3 8 3 4" xfId="26498" xr:uid="{9D65A16F-8514-4B52-B88C-4E588A8BC097}"/>
    <cellStyle name="Normal 4 2 3 8 4" xfId="6443" xr:uid="{29E9C985-96B6-4D1A-A432-5B168FD9842A}"/>
    <cellStyle name="Normal 4 2 3 8 4 2" xfId="33490" xr:uid="{63B97018-778F-498B-9736-CBDC5FF97DD4}"/>
    <cellStyle name="Normal 4 2 3 8 4 3" xfId="45903" xr:uid="{6607EF5D-AE77-4684-8E04-DD9A959ED112}"/>
    <cellStyle name="Normal 4 2 3 8 4 4" xfId="21079" xr:uid="{6D1AF11B-7FC9-4576-9F84-6DD895F5253C}"/>
    <cellStyle name="Normal 4 2 3 8 5" xfId="15990" xr:uid="{7156788A-6759-4CE2-A9E9-DA0D9B1F34A9}"/>
    <cellStyle name="Normal 4 2 3 8 6" xfId="28401" xr:uid="{B294F886-4961-4372-AB07-5A31B77120EE}"/>
    <cellStyle name="Normal 4 2 3 8 7" xfId="40814" xr:uid="{119AC009-012D-48AD-94AF-9C92280B57AD}"/>
    <cellStyle name="Normal 4 2 3 8 8" xfId="14087" xr:uid="{727755B9-931D-4DCE-AB5F-06901BB49511}"/>
    <cellStyle name="Normal 4 2 3 9" xfId="2931" xr:uid="{16D67CD9-681D-43FC-B305-81E3D0BC970D}"/>
    <cellStyle name="Normal 4 2 3 9 2" xfId="8064" xr:uid="{5C143AF4-6839-4082-99AA-809E178C679A}"/>
    <cellStyle name="Normal 4 2 3 9 2 2" xfId="35111" xr:uid="{781604F3-EC30-4789-91F3-2F1EF6357918}"/>
    <cellStyle name="Normal 4 2 3 9 2 3" xfId="47524" xr:uid="{9EAE873E-9088-4598-9F8C-4F36BC7BB2FD}"/>
    <cellStyle name="Normal 4 2 3 9 2 4" xfId="22700" xr:uid="{2EABFC37-6BFF-462F-8090-42E179CE27F9}"/>
    <cellStyle name="Normal 4 2 3 9 3" xfId="29983" xr:uid="{47DC1D4D-2198-4276-B952-092156B48509}"/>
    <cellStyle name="Normal 4 2 3 9 4" xfId="42396" xr:uid="{FEE2889B-407C-4B26-A9AD-2C46214385A8}"/>
    <cellStyle name="Normal 4 2 3 9 5" xfId="17572" xr:uid="{9E9D7DB3-5D2C-419D-97D8-B5DF2C07C92F}"/>
    <cellStyle name="Normal 4 2 4" xfId="118" xr:uid="{1C81CD01-CF9D-4A0C-8E62-8CCF2BD92C43}"/>
    <cellStyle name="Normal 4 2 4 10" xfId="772" xr:uid="{271DD5EF-1EEC-4BA0-B3B9-A10AC86407B9}"/>
    <cellStyle name="Normal 4 2 4 10 2" xfId="10288" xr:uid="{D9E37733-9309-433D-B64C-780EBE23C110}"/>
    <cellStyle name="Normal 4 2 4 10 2 2" xfId="37335" xr:uid="{87291CEE-FD9D-431C-AD2E-B70941055976}"/>
    <cellStyle name="Normal 4 2 4 10 2 3" xfId="49748" xr:uid="{675FE4FF-B77C-4FE6-AE48-9BD5B0D9CB78}"/>
    <cellStyle name="Normal 4 2 4 10 2 4" xfId="24924" xr:uid="{DF15A642-CA4F-4AEA-82F5-157639EF7542}"/>
    <cellStyle name="Normal 4 2 4 10 3" xfId="27825" xr:uid="{B1A07FD7-9165-4E66-A035-EA9C9C7CD0D1}"/>
    <cellStyle name="Normal 4 2 4 10 4" xfId="40238" xr:uid="{9A9139C1-E225-4D2F-AF48-8E5A625BB405}"/>
    <cellStyle name="Normal 4 2 4 10 5" xfId="15414" xr:uid="{975732AB-777A-4374-B7E3-5ADD66C22BD0}"/>
    <cellStyle name="Normal 4 2 4 11" xfId="5170" xr:uid="{5B3A78DE-183D-42C3-892E-3AC27AB51B97}"/>
    <cellStyle name="Normal 4 2 4 11 2" xfId="32221" xr:uid="{FE4F0ABE-512F-4A57-870B-139922FB31BA}"/>
    <cellStyle name="Normal 4 2 4 11 3" xfId="44634" xr:uid="{571A5EE4-3541-4145-A1F1-1B87A91109ED}"/>
    <cellStyle name="Normal 4 2 4 11 4" xfId="19810" xr:uid="{0BA4BEAF-CF5E-4F28-B2A2-461B2248B99D}"/>
    <cellStyle name="Normal 4 2 4 12" xfId="14761" xr:uid="{8053EB37-F5DF-46D9-9466-B6F84F59607C}"/>
    <cellStyle name="Normal 4 2 4 13" xfId="27172" xr:uid="{EE250247-83EB-4A01-A9F5-C4A917FD82B5}"/>
    <cellStyle name="Normal 4 2 4 14" xfId="39585" xr:uid="{14206564-A251-4042-9B35-E10CE5DE6BD2}"/>
    <cellStyle name="Normal 4 2 4 15" xfId="12513" xr:uid="{DBCAE96B-5089-42B6-B8E1-FA9246BB817E}"/>
    <cellStyle name="Normal 4 2 4 2" xfId="294" xr:uid="{AFA94FB3-A671-4612-A13F-B626141557F4}"/>
    <cellStyle name="Normal 4 2 4 2 10" xfId="39760" xr:uid="{672CF1B2-3795-4747-91A4-B7D70EA40F89}"/>
    <cellStyle name="Normal 4 2 4 2 11" xfId="12600" xr:uid="{0547F64B-7145-4AB3-8707-797EC380EC68}"/>
    <cellStyle name="Normal 4 2 4 2 2" xfId="2003" xr:uid="{CCCF77E9-9B9B-43D0-9552-AEFC9366CE6B}"/>
    <cellStyle name="Normal 4 2 4 2 2 2" xfId="3586" xr:uid="{E237CD8A-1A2D-4BC6-BD02-95CAFE1BB51B}"/>
    <cellStyle name="Normal 4 2 4 2 2 2 2" xfId="7098" xr:uid="{5E4494C1-65FA-4872-B837-3E99D70D82CE}"/>
    <cellStyle name="Normal 4 2 4 2 2 2 2 2" xfId="34145" xr:uid="{D649B50B-D77B-4E86-9B73-8F38EB258F26}"/>
    <cellStyle name="Normal 4 2 4 2 2 2 2 3" xfId="46558" xr:uid="{EF93D5DE-9107-46E9-82E5-3A7A6C5F983B}"/>
    <cellStyle name="Normal 4 2 4 2 2 2 2 4" xfId="21734" xr:uid="{E40B545E-3AB8-48D2-B9FD-F05B85DDBB4D}"/>
    <cellStyle name="Normal 4 2 4 2 2 2 3" xfId="30638" xr:uid="{2957A683-9502-4205-BABB-6780B99EA0F6}"/>
    <cellStyle name="Normal 4 2 4 2 2 2 4" xfId="43051" xr:uid="{7B4F0423-C6E8-485E-A2AF-940B8C92FA29}"/>
    <cellStyle name="Normal 4 2 4 2 2 2 5" xfId="18227" xr:uid="{0CD6EE21-BEEC-4110-A8E5-1A0E12A82531}"/>
    <cellStyle name="Normal 4 2 4 2 2 3" xfId="9329" xr:uid="{C19DA4F1-16E1-4168-8DC4-9769D92E5CF3}"/>
    <cellStyle name="Normal 4 2 4 2 2 3 2" xfId="36376" xr:uid="{A6F1616C-A20F-4022-89AF-E4D45C2CD481}"/>
    <cellStyle name="Normal 4 2 4 2 2 3 3" xfId="48789" xr:uid="{1C07BC8E-6A9B-471D-A04F-FB46D58A47A0}"/>
    <cellStyle name="Normal 4 2 4 2 2 3 4" xfId="23965" xr:uid="{C46CDA76-9B26-4733-B976-0E0F849E447E}"/>
    <cellStyle name="Normal 4 2 4 2 2 4" xfId="10909" xr:uid="{5C9BA183-FC32-4887-A301-4D41CDFCB98B}"/>
    <cellStyle name="Normal 4 2 4 2 2 4 2" xfId="37956" xr:uid="{6EFC936B-2262-4B4D-A2BA-55BAF269A6C7}"/>
    <cellStyle name="Normal 4 2 4 2 2 4 3" xfId="50369" xr:uid="{D8CFDE93-529E-41F8-9C7B-40E07BE98F59}"/>
    <cellStyle name="Normal 4 2 4 2 2 4 4" xfId="25545" xr:uid="{0FBAAB81-2C47-4B41-8DEC-EEE62F5F4EFC}"/>
    <cellStyle name="Normal 4 2 4 2 2 5" xfId="5752" xr:uid="{8A25A12D-9970-414A-A6B7-F86DC690B9FB}"/>
    <cellStyle name="Normal 4 2 4 2 2 5 2" xfId="32799" xr:uid="{DE6A9C33-2949-4057-8C23-3354B8A39B56}"/>
    <cellStyle name="Normal 4 2 4 2 2 5 3" xfId="45212" xr:uid="{C988335F-133C-447F-87CE-F174692AEEE1}"/>
    <cellStyle name="Normal 4 2 4 2 2 5 4" xfId="20388" xr:uid="{4187179C-A9D7-41E1-9461-F795608E9C11}"/>
    <cellStyle name="Normal 4 2 4 2 2 6" xfId="16645" xr:uid="{6FC74C15-27EE-4E6B-BAF6-CC72A10E4242}"/>
    <cellStyle name="Normal 4 2 4 2 2 7" xfId="29056" xr:uid="{C0F2E014-F0FC-4B01-93E9-2FC752021F6E}"/>
    <cellStyle name="Normal 4 2 4 2 2 8" xfId="41469" xr:uid="{C112C23E-2563-45C5-97CB-973C5A3F0E7B}"/>
    <cellStyle name="Normal 4 2 4 2 2 9" xfId="13134" xr:uid="{FBFD94C0-9D47-49CD-9FCB-6B575444141A}"/>
    <cellStyle name="Normal 4 2 4 2 3" xfId="2525" xr:uid="{72F8A57D-0E3B-4572-9D3B-45BBF6A86108}"/>
    <cellStyle name="Normal 4 2 4 2 3 2" xfId="4108" xr:uid="{C573447A-5D2D-4738-B57F-F19BD514CB8A}"/>
    <cellStyle name="Normal 4 2 4 2 3 2 2" xfId="7620" xr:uid="{1CDD3987-B4F3-4D49-A0F4-CB7733CDEA10}"/>
    <cellStyle name="Normal 4 2 4 2 3 2 2 2" xfId="34667" xr:uid="{8C6B47D9-79B4-4FCE-B7ED-D94B03883ADF}"/>
    <cellStyle name="Normal 4 2 4 2 3 2 2 3" xfId="47080" xr:uid="{8BF81B5E-EC72-4A08-9133-78F8607FA978}"/>
    <cellStyle name="Normal 4 2 4 2 3 2 2 4" xfId="22256" xr:uid="{E2D287E8-1E68-4166-84D2-F1E842F88CF9}"/>
    <cellStyle name="Normal 4 2 4 2 3 2 3" xfId="31160" xr:uid="{CD2060E4-2ED9-4E27-A478-31C1B50145DF}"/>
    <cellStyle name="Normal 4 2 4 2 3 2 4" xfId="43573" xr:uid="{AA385606-DE45-412E-8A9E-DDAB8AF24031}"/>
    <cellStyle name="Normal 4 2 4 2 3 2 5" xfId="18749" xr:uid="{82175985-98DE-4CE2-9949-B5F694032760}"/>
    <cellStyle name="Normal 4 2 4 2 3 3" xfId="9851" xr:uid="{10536721-7CC6-415A-ACE2-2234247E460A}"/>
    <cellStyle name="Normal 4 2 4 2 3 3 2" xfId="36898" xr:uid="{DB40A05C-9A30-4485-89B5-073443D3FDD6}"/>
    <cellStyle name="Normal 4 2 4 2 3 3 3" xfId="49311" xr:uid="{D08D11BD-624F-4ACE-97B2-AD26C2CBA84A}"/>
    <cellStyle name="Normal 4 2 4 2 3 3 4" xfId="24487" xr:uid="{2A41AE2D-D7E8-41ED-91D3-E52BD281953F}"/>
    <cellStyle name="Normal 4 2 4 2 3 4" xfId="11431" xr:uid="{72C5D211-04D4-42C4-B97B-4AE4F132652D}"/>
    <cellStyle name="Normal 4 2 4 2 3 4 2" xfId="38478" xr:uid="{F4F83320-A401-4F52-AED9-2E18C4E12CC5}"/>
    <cellStyle name="Normal 4 2 4 2 3 4 3" xfId="50891" xr:uid="{F16983A4-926B-4BA1-9AC2-FFD6E926BC85}"/>
    <cellStyle name="Normal 4 2 4 2 3 4 4" xfId="26067" xr:uid="{D9FA6A2B-BF3E-438F-8558-B4210E26B2EC}"/>
    <cellStyle name="Normal 4 2 4 2 3 5" xfId="6158" xr:uid="{FB92620A-C9D0-4566-9AB5-F059AEBC17D9}"/>
    <cellStyle name="Normal 4 2 4 2 3 5 2" xfId="33205" xr:uid="{172A8700-5F80-48D6-89F1-34E151F747C1}"/>
    <cellStyle name="Normal 4 2 4 2 3 5 3" xfId="45618" xr:uid="{55F9BACD-8113-43FD-9A68-A33EE5DF9515}"/>
    <cellStyle name="Normal 4 2 4 2 3 5 4" xfId="20794" xr:uid="{6B81DB45-445E-47D3-B741-5B4A9D3600C1}"/>
    <cellStyle name="Normal 4 2 4 2 3 6" xfId="17167" xr:uid="{B7C700F3-3244-4483-9FF3-25A88EA9D292}"/>
    <cellStyle name="Normal 4 2 4 2 3 7" xfId="29578" xr:uid="{ED850BB4-E225-4307-9412-CDABC591627B}"/>
    <cellStyle name="Normal 4 2 4 2 3 8" xfId="41991" xr:uid="{E8C85188-9D96-4F54-BFF6-683BCF273D00}"/>
    <cellStyle name="Normal 4 2 4 2 3 9" xfId="13656" xr:uid="{07AE5F21-ED22-4867-B593-ADF1A05B4745}"/>
    <cellStyle name="Normal 4 2 4 2 4" xfId="1469" xr:uid="{4F8C4892-6FCC-4FE3-9493-F5017AAE6DDF}"/>
    <cellStyle name="Normal 4 2 4 2 4 2" xfId="4748" xr:uid="{52C324A3-D844-4532-A8BA-738450D75B15}"/>
    <cellStyle name="Normal 4 2 4 2 4 2 2" xfId="8795" xr:uid="{F4386511-840D-4C81-8EEA-9A1F3DED072F}"/>
    <cellStyle name="Normal 4 2 4 2 4 2 2 2" xfId="35842" xr:uid="{3D82B267-9DA2-4A67-B21B-DFDC4E23C349}"/>
    <cellStyle name="Normal 4 2 4 2 4 2 2 3" xfId="48255" xr:uid="{793DDE17-9F8B-4341-A089-ECB12277411C}"/>
    <cellStyle name="Normal 4 2 4 2 4 2 2 4" xfId="23431" xr:uid="{94635006-F443-43F7-A474-46FE29B29FA7}"/>
    <cellStyle name="Normal 4 2 4 2 4 2 3" xfId="31800" xr:uid="{CD8B4ED0-5CE1-4F96-A6A1-FF2F01547E35}"/>
    <cellStyle name="Normal 4 2 4 2 4 2 4" xfId="44213" xr:uid="{6EF8B679-4B78-409F-8DE3-CD142900C361}"/>
    <cellStyle name="Normal 4 2 4 2 4 2 5" xfId="19389" xr:uid="{2E01A7F4-EFC8-48E1-A988-51EBA9DEA4DD}"/>
    <cellStyle name="Normal 4 2 4 2 4 3" xfId="12072" xr:uid="{31C4B1C5-1C72-45C1-BFEA-E644C888D261}"/>
    <cellStyle name="Normal 4 2 4 2 4 3 2" xfId="39118" xr:uid="{86C7CB0D-9E78-4510-9A86-738E28C20294}"/>
    <cellStyle name="Normal 4 2 4 2 4 3 3" xfId="51531" xr:uid="{231E70AE-2DC2-415A-B959-B5C4516EB6B0}"/>
    <cellStyle name="Normal 4 2 4 2 4 3 4" xfId="26707" xr:uid="{15AAB404-F993-4BEF-ADCD-F8FE4AA7B86C}"/>
    <cellStyle name="Normal 4 2 4 2 4 4" xfId="6564" xr:uid="{389B7F98-D5F3-4CB1-9433-3AF088DE7277}"/>
    <cellStyle name="Normal 4 2 4 2 4 4 2" xfId="33611" xr:uid="{91EB3C98-F155-4DF7-A3EF-4B5001D581DE}"/>
    <cellStyle name="Normal 4 2 4 2 4 4 3" xfId="46024" xr:uid="{948A86FD-9D7E-47C2-9041-BA063088A426}"/>
    <cellStyle name="Normal 4 2 4 2 4 4 4" xfId="21200" xr:uid="{BB093B5E-25C2-4893-9214-00F043711DE2}"/>
    <cellStyle name="Normal 4 2 4 2 4 5" xfId="16111" xr:uid="{D40BADA1-CF2C-4643-A732-4E9A5E752342}"/>
    <cellStyle name="Normal 4 2 4 2 4 6" xfId="28522" xr:uid="{05EA5BE8-6628-41B2-9C72-F802CC2043CC}"/>
    <cellStyle name="Normal 4 2 4 2 4 7" xfId="40935" xr:uid="{C8A4F12B-D1E4-4E9E-8E10-F23B16A0E918}"/>
    <cellStyle name="Normal 4 2 4 2 4 8" xfId="14296" xr:uid="{A1050F33-A095-4CCC-9F86-2BCE436D06F0}"/>
    <cellStyle name="Normal 4 2 4 2 5" xfId="3052" xr:uid="{C6E6BB05-C9C6-4FB4-ADEC-B6F81682D01E}"/>
    <cellStyle name="Normal 4 2 4 2 5 2" xfId="8273" xr:uid="{F86DA1ED-8714-43B5-8D5A-86BEC1EDFFF8}"/>
    <cellStyle name="Normal 4 2 4 2 5 2 2" xfId="35320" xr:uid="{BFE60F34-73D8-45AC-9392-3E69A9464CE7}"/>
    <cellStyle name="Normal 4 2 4 2 5 2 3" xfId="47733" xr:uid="{62CB7ED0-7084-44B9-8376-3C4AF2A09464}"/>
    <cellStyle name="Normal 4 2 4 2 5 2 4" xfId="22909" xr:uid="{6C947810-6DCC-42D8-BC99-19558968E7EF}"/>
    <cellStyle name="Normal 4 2 4 2 5 3" xfId="30104" xr:uid="{A3BF9DD5-90C0-4CB5-B547-075743392871}"/>
    <cellStyle name="Normal 4 2 4 2 5 4" xfId="42517" xr:uid="{FCA8BEC9-5C5A-481A-9076-F01B555A7B18}"/>
    <cellStyle name="Normal 4 2 4 2 5 5" xfId="17693" xr:uid="{9C518ACD-28DA-455D-8C72-09659C6A29A1}"/>
    <cellStyle name="Normal 4 2 4 2 6" xfId="947" xr:uid="{CF0BD5B8-B7C4-45CC-9763-DA7C7048449C}"/>
    <cellStyle name="Normal 4 2 4 2 6 2" xfId="10375" xr:uid="{A7F45760-4ABC-4D0F-89B9-AA7BD70B4BDC}"/>
    <cellStyle name="Normal 4 2 4 2 6 2 2" xfId="37422" xr:uid="{4D3C9C39-84C2-4184-9560-2A3D49E8AEDF}"/>
    <cellStyle name="Normal 4 2 4 2 6 2 3" xfId="49835" xr:uid="{AED99DE1-FB74-4159-A30F-8390294D1088}"/>
    <cellStyle name="Normal 4 2 4 2 6 2 4" xfId="25011" xr:uid="{874882F7-63EB-4FC5-818D-E52F47B04B12}"/>
    <cellStyle name="Normal 4 2 4 2 6 3" xfId="28000" xr:uid="{FDDA9466-CFE8-41A9-B020-C8E91B7F2540}"/>
    <cellStyle name="Normal 4 2 4 2 6 4" xfId="40413" xr:uid="{891E3F33-E581-49B9-9630-FC5DC8E79ED1}"/>
    <cellStyle name="Normal 4 2 4 2 6 5" xfId="15589" xr:uid="{F996A3C0-DFF1-4B52-96AA-BCDB86CE8BC1}"/>
    <cellStyle name="Normal 4 2 4 2 7" xfId="5320" xr:uid="{F6906B32-A3E3-4971-BD87-0D124E5ECA98}"/>
    <cellStyle name="Normal 4 2 4 2 7 2" xfId="32367" xr:uid="{E9C15157-0730-4ADC-8F72-A67F15BBC761}"/>
    <cellStyle name="Normal 4 2 4 2 7 3" xfId="44780" xr:uid="{0ADEEEB8-9EB6-4DFC-97D0-5828278815EC}"/>
    <cellStyle name="Normal 4 2 4 2 7 4" xfId="19956" xr:uid="{9EE6F51D-94CD-47E1-97B9-3E4AEAE98D86}"/>
    <cellStyle name="Normal 4 2 4 2 8" xfId="14936" xr:uid="{C80740EB-EC09-4073-AF61-C6D3BB077F84}"/>
    <cellStyle name="Normal 4 2 4 2 9" xfId="27347" xr:uid="{89F26D8F-7F71-41EF-B24E-D0D7D947CD36}"/>
    <cellStyle name="Normal 4 2 4 3" xfId="409" xr:uid="{4B3F340A-6624-43D7-83EC-F1BE1F1D4A83}"/>
    <cellStyle name="Normal 4 2 4 3 10" xfId="39875" xr:uid="{345A081F-7931-4352-A8F0-5B21E3D594D9}"/>
    <cellStyle name="Normal 4 2 4 3 11" xfId="12715" xr:uid="{32511B45-D54F-456A-9AB8-8417B8C278DE}"/>
    <cellStyle name="Normal 4 2 4 3 2" xfId="2118" xr:uid="{6A586876-148D-43E6-80A4-0F1E577D7DA5}"/>
    <cellStyle name="Normal 4 2 4 3 2 2" xfId="3701" xr:uid="{403D71F2-BF59-4B7C-B4E7-2F6372ECE104}"/>
    <cellStyle name="Normal 4 2 4 3 2 2 2" xfId="7213" xr:uid="{50C66002-FEFB-42B8-A7B5-15690D5CAE02}"/>
    <cellStyle name="Normal 4 2 4 3 2 2 2 2" xfId="34260" xr:uid="{2B354066-A542-4C2F-9228-43AE4B1AED85}"/>
    <cellStyle name="Normal 4 2 4 3 2 2 2 3" xfId="46673" xr:uid="{FE8A04CC-C863-4AAB-BE39-CD5BF9E0925D}"/>
    <cellStyle name="Normal 4 2 4 3 2 2 2 4" xfId="21849" xr:uid="{1C60CA18-45DA-44CC-8243-70B4EE9CED0C}"/>
    <cellStyle name="Normal 4 2 4 3 2 2 3" xfId="30753" xr:uid="{EFD68917-EF1D-4F9A-8CB5-4854C5C63C73}"/>
    <cellStyle name="Normal 4 2 4 3 2 2 4" xfId="43166" xr:uid="{58CA665D-DF50-4817-930D-E0379FD909DD}"/>
    <cellStyle name="Normal 4 2 4 3 2 2 5" xfId="18342" xr:uid="{6B780192-92F9-4110-AE3B-5AA29DCFDB65}"/>
    <cellStyle name="Normal 4 2 4 3 2 3" xfId="9444" xr:uid="{4B9A1B9F-E0BF-4D73-9C0D-A58698D88D08}"/>
    <cellStyle name="Normal 4 2 4 3 2 3 2" xfId="36491" xr:uid="{FEABABB9-24AD-46F8-AF6E-81F98A29397B}"/>
    <cellStyle name="Normal 4 2 4 3 2 3 3" xfId="48904" xr:uid="{0D2296A2-1704-4229-A0A2-DDCCD1D9F52A}"/>
    <cellStyle name="Normal 4 2 4 3 2 3 4" xfId="24080" xr:uid="{5947E3EA-0793-45B5-847C-8FEEDFA9629D}"/>
    <cellStyle name="Normal 4 2 4 3 2 4" xfId="11024" xr:uid="{2497FB29-EC7C-486C-B893-29967F59DAF2}"/>
    <cellStyle name="Normal 4 2 4 3 2 4 2" xfId="38071" xr:uid="{DAA7C7CC-450C-4D84-B0D7-AA5125F80673}"/>
    <cellStyle name="Normal 4 2 4 3 2 4 3" xfId="50484" xr:uid="{CF566AEE-D703-4AF7-BF89-651279B0732F}"/>
    <cellStyle name="Normal 4 2 4 3 2 4 4" xfId="25660" xr:uid="{F61D5C9F-6F4A-4AA0-89BC-EBAB5E87D387}"/>
    <cellStyle name="Normal 4 2 4 3 2 5" xfId="5867" xr:uid="{81CFCB1D-E80D-4075-9C94-FFD6AEF3FCB2}"/>
    <cellStyle name="Normal 4 2 4 3 2 5 2" xfId="32914" xr:uid="{4D50C6A1-1FDF-4D19-922F-25F8A738D118}"/>
    <cellStyle name="Normal 4 2 4 3 2 5 3" xfId="45327" xr:uid="{5DFB6E64-89C3-4AA1-BD4F-FC83C247EEA5}"/>
    <cellStyle name="Normal 4 2 4 3 2 5 4" xfId="20503" xr:uid="{A9A15244-16CE-4F4B-87AC-C6A9587C91AC}"/>
    <cellStyle name="Normal 4 2 4 3 2 6" xfId="16760" xr:uid="{654D59B9-F5E6-415B-9A32-FD105B58BC20}"/>
    <cellStyle name="Normal 4 2 4 3 2 7" xfId="29171" xr:uid="{BEADDA70-1D1C-469C-9689-CD003D1BE748}"/>
    <cellStyle name="Normal 4 2 4 3 2 8" xfId="41584" xr:uid="{DA648E06-11EB-4919-B463-76353270D737}"/>
    <cellStyle name="Normal 4 2 4 3 2 9" xfId="13249" xr:uid="{45B5582F-4C67-40B8-A088-5BEC3910DFAE}"/>
    <cellStyle name="Normal 4 2 4 3 3" xfId="2640" xr:uid="{941226D9-ECE3-44DB-A531-BA42F0008FA5}"/>
    <cellStyle name="Normal 4 2 4 3 3 2" xfId="4223" xr:uid="{C66CFE54-922E-4845-A3B8-1DE7E28DE35A}"/>
    <cellStyle name="Normal 4 2 4 3 3 2 2" xfId="7735" xr:uid="{21CE72D6-2FB0-4080-81D8-103D45D67279}"/>
    <cellStyle name="Normal 4 2 4 3 3 2 2 2" xfId="34782" xr:uid="{A6C01BFB-4206-4F8B-BB30-F60A252E8E59}"/>
    <cellStyle name="Normal 4 2 4 3 3 2 2 3" xfId="47195" xr:uid="{CB07AD10-D14C-44A0-8815-FF2DE1E53D4F}"/>
    <cellStyle name="Normal 4 2 4 3 3 2 2 4" xfId="22371" xr:uid="{B2C03EDE-257F-4C75-9B45-EBFC7F75FE99}"/>
    <cellStyle name="Normal 4 2 4 3 3 2 3" xfId="31275" xr:uid="{38C29059-0E19-44B3-BBB7-6C908FD02C18}"/>
    <cellStyle name="Normal 4 2 4 3 3 2 4" xfId="43688" xr:uid="{D1C7FCD2-552B-4DD4-AF89-A4CE175E3D4E}"/>
    <cellStyle name="Normal 4 2 4 3 3 2 5" xfId="18864" xr:uid="{F5030C25-3D81-4237-9E88-3836309E6CBB}"/>
    <cellStyle name="Normal 4 2 4 3 3 3" xfId="9966" xr:uid="{32A235EC-56C1-422C-8891-816910B219BE}"/>
    <cellStyle name="Normal 4 2 4 3 3 3 2" xfId="37013" xr:uid="{12F6B5A2-1DD1-4B37-B28B-5207AC317CD2}"/>
    <cellStyle name="Normal 4 2 4 3 3 3 3" xfId="49426" xr:uid="{4E7C061F-D5B0-49DC-89A1-975C2D853785}"/>
    <cellStyle name="Normal 4 2 4 3 3 3 4" xfId="24602" xr:uid="{41FB20AD-0FC7-419B-9C95-F8C5F6A77CA9}"/>
    <cellStyle name="Normal 4 2 4 3 3 4" xfId="11546" xr:uid="{965A5BE3-DCE8-4F49-B25F-E6E7B0332574}"/>
    <cellStyle name="Normal 4 2 4 3 3 4 2" xfId="38593" xr:uid="{A2634F36-651B-4882-BFA3-0A9AA781EC7A}"/>
    <cellStyle name="Normal 4 2 4 3 3 4 3" xfId="51006" xr:uid="{1899E81D-67AB-4796-A467-3CCC933F73FC}"/>
    <cellStyle name="Normal 4 2 4 3 3 4 4" xfId="26182" xr:uid="{00E12CDF-3DD5-4308-982C-36F931F7EAC3}"/>
    <cellStyle name="Normal 4 2 4 3 3 5" xfId="6273" xr:uid="{FD0D57FC-8581-4FF3-91D2-846E34CA4636}"/>
    <cellStyle name="Normal 4 2 4 3 3 5 2" xfId="33320" xr:uid="{52E3414D-68BC-45AB-9404-5AD7F247DEAE}"/>
    <cellStyle name="Normal 4 2 4 3 3 5 3" xfId="45733" xr:uid="{031ACD1A-B129-4BE9-9154-8A548391BC40}"/>
    <cellStyle name="Normal 4 2 4 3 3 5 4" xfId="20909" xr:uid="{94A86AF2-6301-4594-86A6-628681AC94E9}"/>
    <cellStyle name="Normal 4 2 4 3 3 6" xfId="17282" xr:uid="{9387CB7E-5D56-436B-BED6-1FD395F7755F}"/>
    <cellStyle name="Normal 4 2 4 3 3 7" xfId="29693" xr:uid="{419A74D9-13AF-48A5-9F9E-109396CE1077}"/>
    <cellStyle name="Normal 4 2 4 3 3 8" xfId="42106" xr:uid="{AE8BBAE3-BB1C-442E-940D-BDA3F54CFA46}"/>
    <cellStyle name="Normal 4 2 4 3 3 9" xfId="13771" xr:uid="{88DE6B2C-DD8B-42CA-8C39-0B3BB71776C2}"/>
    <cellStyle name="Normal 4 2 4 3 4" xfId="1584" xr:uid="{3EF1E354-B601-49E2-9E9F-7AF6E3D9130B}"/>
    <cellStyle name="Normal 4 2 4 3 4 2" xfId="4863" xr:uid="{461FFDEF-5F07-44A9-B597-10C1BFC56D10}"/>
    <cellStyle name="Normal 4 2 4 3 4 2 2" xfId="8910" xr:uid="{A5CB3EFA-5A85-4AD1-90A6-9BDC837890D9}"/>
    <cellStyle name="Normal 4 2 4 3 4 2 2 2" xfId="35957" xr:uid="{27D3CB0F-B5AF-4AAF-A058-A8112F6EC73C}"/>
    <cellStyle name="Normal 4 2 4 3 4 2 2 3" xfId="48370" xr:uid="{40F16D37-8A40-4DD9-B54C-506D69FCC3B2}"/>
    <cellStyle name="Normal 4 2 4 3 4 2 2 4" xfId="23546" xr:uid="{F533B6C5-26A4-45F5-AC20-E0F5077C9A68}"/>
    <cellStyle name="Normal 4 2 4 3 4 2 3" xfId="31915" xr:uid="{CB0D1478-40C9-4A5D-8FCA-DA30D9DECE1E}"/>
    <cellStyle name="Normal 4 2 4 3 4 2 4" xfId="44328" xr:uid="{090BF264-BE85-47F9-A11A-489C4AF5BD81}"/>
    <cellStyle name="Normal 4 2 4 3 4 2 5" xfId="19504" xr:uid="{AC89848E-73EE-4488-AF04-6C511246A225}"/>
    <cellStyle name="Normal 4 2 4 3 4 3" xfId="12187" xr:uid="{419DC750-F8B1-493F-B15F-387F1E37AC46}"/>
    <cellStyle name="Normal 4 2 4 3 4 3 2" xfId="39233" xr:uid="{E57448F5-DD4B-44E8-B53F-5B9CBED74181}"/>
    <cellStyle name="Normal 4 2 4 3 4 3 3" xfId="51646" xr:uid="{E30F95D9-7B7C-400F-B80F-F124760182ED}"/>
    <cellStyle name="Normal 4 2 4 3 4 3 4" xfId="26822" xr:uid="{E386D103-457A-482E-A669-BCC26ACFF624}"/>
    <cellStyle name="Normal 4 2 4 3 4 4" xfId="6679" xr:uid="{D856F369-1E3B-4C44-87F3-644214E18767}"/>
    <cellStyle name="Normal 4 2 4 3 4 4 2" xfId="33726" xr:uid="{3393EB3F-BAB9-4CBC-AEA3-2522E168F1E2}"/>
    <cellStyle name="Normal 4 2 4 3 4 4 3" xfId="46139" xr:uid="{B3CE56EF-B751-411B-8B3E-2C8EAFE0A96D}"/>
    <cellStyle name="Normal 4 2 4 3 4 4 4" xfId="21315" xr:uid="{1B7A87D1-535E-402E-9946-0AC894162387}"/>
    <cellStyle name="Normal 4 2 4 3 4 5" xfId="16226" xr:uid="{4086D7F9-FD5D-4516-98E5-B097235C6BB5}"/>
    <cellStyle name="Normal 4 2 4 3 4 6" xfId="28637" xr:uid="{F2359279-9B25-4889-81D9-A62B36B3FBAD}"/>
    <cellStyle name="Normal 4 2 4 3 4 7" xfId="41050" xr:uid="{39B78A7A-5131-48FC-98C6-53814902DB35}"/>
    <cellStyle name="Normal 4 2 4 3 4 8" xfId="14411" xr:uid="{B5CA730E-C91C-485F-93C6-C6FBA28B2210}"/>
    <cellStyle name="Normal 4 2 4 3 5" xfId="3167" xr:uid="{98B4154B-E686-4A3D-9884-CFAAA7B899B1}"/>
    <cellStyle name="Normal 4 2 4 3 5 2" xfId="8388" xr:uid="{7518F709-8CE4-405B-B6BB-95EFFD0B3BCF}"/>
    <cellStyle name="Normal 4 2 4 3 5 2 2" xfId="35435" xr:uid="{7232D658-9998-4369-BFFD-074962ED00BB}"/>
    <cellStyle name="Normal 4 2 4 3 5 2 3" xfId="47848" xr:uid="{19FCA8E6-2A5C-4FC5-8526-15167AF3FD40}"/>
    <cellStyle name="Normal 4 2 4 3 5 2 4" xfId="23024" xr:uid="{681E0F5D-3292-4422-B9D5-6047157A9602}"/>
    <cellStyle name="Normal 4 2 4 3 5 3" xfId="30219" xr:uid="{2347A88F-E183-44A4-9BD6-1C1A17F4B318}"/>
    <cellStyle name="Normal 4 2 4 3 5 4" xfId="42632" xr:uid="{9B8BFF48-1E00-4BB3-9277-59DB1A481320}"/>
    <cellStyle name="Normal 4 2 4 3 5 5" xfId="17808" xr:uid="{F2A15A3D-2A4D-4922-9743-AEE504E57577}"/>
    <cellStyle name="Normal 4 2 4 3 6" xfId="1062" xr:uid="{2EDE054F-E731-4274-B5F3-28FFBA317869}"/>
    <cellStyle name="Normal 4 2 4 3 6 2" xfId="10490" xr:uid="{A1B0026A-9344-44C1-9CE4-D967A64FCBAC}"/>
    <cellStyle name="Normal 4 2 4 3 6 2 2" xfId="37537" xr:uid="{333E9B7E-00C5-422A-A83E-C07C32327DAA}"/>
    <cellStyle name="Normal 4 2 4 3 6 2 3" xfId="49950" xr:uid="{AABC01E4-B958-498E-B66A-80413E829C3D}"/>
    <cellStyle name="Normal 4 2 4 3 6 2 4" xfId="25126" xr:uid="{40FB2421-4507-41D6-80A4-AF6DC7285927}"/>
    <cellStyle name="Normal 4 2 4 3 6 3" xfId="28115" xr:uid="{9B8B2897-5A17-407C-90E4-1808A9E6B0EF}"/>
    <cellStyle name="Normal 4 2 4 3 6 4" xfId="40528" xr:uid="{766AC961-9ED7-4760-AAE6-01ABED66F265}"/>
    <cellStyle name="Normal 4 2 4 3 6 5" xfId="15704" xr:uid="{05B69476-ACC1-4D8C-9776-CA5F28F46B4B}"/>
    <cellStyle name="Normal 4 2 4 3 7" xfId="5408" xr:uid="{13515B2B-E868-4376-B177-DEB6A0F073F1}"/>
    <cellStyle name="Normal 4 2 4 3 7 2" xfId="32455" xr:uid="{05388150-4637-4C63-9631-6E1BFA941886}"/>
    <cellStyle name="Normal 4 2 4 3 7 3" xfId="44868" xr:uid="{1C7BABEA-FA00-4F6B-A768-4B1B49A748F2}"/>
    <cellStyle name="Normal 4 2 4 3 7 4" xfId="20044" xr:uid="{575341FB-EE71-4B5E-B7E2-B03CE2A753EE}"/>
    <cellStyle name="Normal 4 2 4 3 8" xfId="15051" xr:uid="{ECF443B2-08CB-4623-9142-83FBE3615897}"/>
    <cellStyle name="Normal 4 2 4 3 9" xfId="27462" xr:uid="{E24268DC-5EC4-4869-A5FA-693B4620AD9D}"/>
    <cellStyle name="Normal 4 2 4 4" xfId="525" xr:uid="{0840EF94-9965-40E2-9698-1607675E1C1C}"/>
    <cellStyle name="Normal 4 2 4 4 10" xfId="39991" xr:uid="{DC61ADE2-6F29-4D3D-84C2-7D4477C5AC13}"/>
    <cellStyle name="Normal 4 2 4 4 11" xfId="12831" xr:uid="{6299C7C1-1329-4D7E-88F8-0479D72555B4}"/>
    <cellStyle name="Normal 4 2 4 4 2" xfId="2234" xr:uid="{7BFA8B67-5FBA-4793-B5F1-C970FAD63EE1}"/>
    <cellStyle name="Normal 4 2 4 4 2 2" xfId="3817" xr:uid="{C2949166-CEFA-447E-8DBB-611EDB11CC7B}"/>
    <cellStyle name="Normal 4 2 4 4 2 2 2" xfId="7329" xr:uid="{44706E9F-9DD9-469B-9593-8F41F357A711}"/>
    <cellStyle name="Normal 4 2 4 4 2 2 2 2" xfId="34376" xr:uid="{55B63A51-88DF-48E8-A894-C82F81DE3D33}"/>
    <cellStyle name="Normal 4 2 4 4 2 2 2 3" xfId="46789" xr:uid="{692AA68F-59A7-4D3B-998E-72D44424362E}"/>
    <cellStyle name="Normal 4 2 4 4 2 2 2 4" xfId="21965" xr:uid="{5076D1F8-2C51-46E6-9D80-924F5709730A}"/>
    <cellStyle name="Normal 4 2 4 4 2 2 3" xfId="30869" xr:uid="{6D46E031-B85E-4325-9431-8BFC8B296C3C}"/>
    <cellStyle name="Normal 4 2 4 4 2 2 4" xfId="43282" xr:uid="{E53D1821-4938-48E3-BF01-28F0FD715248}"/>
    <cellStyle name="Normal 4 2 4 4 2 2 5" xfId="18458" xr:uid="{D3C09F99-E160-4C09-B718-A76B8CE53A15}"/>
    <cellStyle name="Normal 4 2 4 4 2 3" xfId="9560" xr:uid="{799E49A1-B1DA-456C-B4D5-93410C321F25}"/>
    <cellStyle name="Normal 4 2 4 4 2 3 2" xfId="36607" xr:uid="{648279C2-96F0-4BDB-956D-6E0E49EE20ED}"/>
    <cellStyle name="Normal 4 2 4 4 2 3 3" xfId="49020" xr:uid="{16115BD9-1B06-4DB9-81D1-6374990DC9F9}"/>
    <cellStyle name="Normal 4 2 4 4 2 3 4" xfId="24196" xr:uid="{5464CC28-E3DB-4F5D-AC0C-4B99BFE4C640}"/>
    <cellStyle name="Normal 4 2 4 4 2 4" xfId="11140" xr:uid="{AE778644-0E46-47DE-BE3A-B3E43866297E}"/>
    <cellStyle name="Normal 4 2 4 4 2 4 2" xfId="38187" xr:uid="{5995D12C-823C-4718-B803-4C5DBCA66727}"/>
    <cellStyle name="Normal 4 2 4 4 2 4 3" xfId="50600" xr:uid="{D056383E-E3B6-4849-B0EE-CC2AE4BF20AD}"/>
    <cellStyle name="Normal 4 2 4 4 2 4 4" xfId="25776" xr:uid="{B115EED0-B0FE-4BC3-8D43-5DC5586D246C}"/>
    <cellStyle name="Normal 4 2 4 4 2 5" xfId="5983" xr:uid="{B5E76592-956B-4F6C-9495-3207B3CFFA9F}"/>
    <cellStyle name="Normal 4 2 4 4 2 5 2" xfId="33030" xr:uid="{1A004CE2-5568-4690-9232-2D14FDF24697}"/>
    <cellStyle name="Normal 4 2 4 4 2 5 3" xfId="45443" xr:uid="{9A7C8A7E-DE1F-4419-AE78-D0F3112B2EE6}"/>
    <cellStyle name="Normal 4 2 4 4 2 5 4" xfId="20619" xr:uid="{F2DC8EA0-F40D-4A15-88DF-EF743DB431B7}"/>
    <cellStyle name="Normal 4 2 4 4 2 6" xfId="16876" xr:uid="{24F9858D-CC06-4514-BFCC-06B5F1395EAF}"/>
    <cellStyle name="Normal 4 2 4 4 2 7" xfId="29287" xr:uid="{5C43F114-3A54-46DA-9561-F8D0663705D0}"/>
    <cellStyle name="Normal 4 2 4 4 2 8" xfId="41700" xr:uid="{C469CBDB-1C2F-41F6-9DEA-B03489B5467E}"/>
    <cellStyle name="Normal 4 2 4 4 2 9" xfId="13365" xr:uid="{BD0298E7-4774-4EA4-B1E6-5BDA1E2826DD}"/>
    <cellStyle name="Normal 4 2 4 4 3" xfId="2756" xr:uid="{0C32B00C-5BF1-441E-84E4-DCF075ED596B}"/>
    <cellStyle name="Normal 4 2 4 4 3 2" xfId="4339" xr:uid="{74F2912C-31A9-42C7-A600-0F99DD771FB7}"/>
    <cellStyle name="Normal 4 2 4 4 3 2 2" xfId="7851" xr:uid="{CC77D65C-1A3F-423A-BB27-84438ADFC48F}"/>
    <cellStyle name="Normal 4 2 4 4 3 2 2 2" xfId="34898" xr:uid="{A087FE88-A4B8-48CF-B1CC-8431C045214F}"/>
    <cellStyle name="Normal 4 2 4 4 3 2 2 3" xfId="47311" xr:uid="{BAB98FBF-E13A-4C28-A4A8-AC33B75D31D9}"/>
    <cellStyle name="Normal 4 2 4 4 3 2 2 4" xfId="22487" xr:uid="{745A3201-C51E-4045-942F-CBFF110EA2A6}"/>
    <cellStyle name="Normal 4 2 4 4 3 2 3" xfId="31391" xr:uid="{2680E4B1-1253-4110-A7F4-E4F2C32B6413}"/>
    <cellStyle name="Normal 4 2 4 4 3 2 4" xfId="43804" xr:uid="{B293B345-428B-462E-87B1-5FF5F768CE98}"/>
    <cellStyle name="Normal 4 2 4 4 3 2 5" xfId="18980" xr:uid="{7A93478F-E161-4C1F-8D9F-3349E98A5473}"/>
    <cellStyle name="Normal 4 2 4 4 3 3" xfId="10082" xr:uid="{91F6FF73-C7F2-4E11-AD1F-99C1D756F484}"/>
    <cellStyle name="Normal 4 2 4 4 3 3 2" xfId="37129" xr:uid="{02FED0CE-7A2B-445B-BBDE-04A44FEEAB51}"/>
    <cellStyle name="Normal 4 2 4 4 3 3 3" xfId="49542" xr:uid="{6815F217-6A48-4809-8E76-A5465AAB07A3}"/>
    <cellStyle name="Normal 4 2 4 4 3 3 4" xfId="24718" xr:uid="{656D5EB3-7C46-458A-8F7C-6BD0B5462865}"/>
    <cellStyle name="Normal 4 2 4 4 3 4" xfId="11662" xr:uid="{3CDDA0BD-DEEE-4BF7-B8B9-C1D71B88A1BB}"/>
    <cellStyle name="Normal 4 2 4 4 3 4 2" xfId="38709" xr:uid="{773E86BB-52E5-47E5-B1F8-BC5A8E99AC22}"/>
    <cellStyle name="Normal 4 2 4 4 3 4 3" xfId="51122" xr:uid="{88FAAB50-7413-4209-8FE8-8CB8149E73BC}"/>
    <cellStyle name="Normal 4 2 4 4 3 4 4" xfId="26298" xr:uid="{E356D3DA-CCEE-4A97-8166-90E81632F59E}"/>
    <cellStyle name="Normal 4 2 4 4 3 5" xfId="6389" xr:uid="{611757C9-7402-455A-BDFA-8C5C25CAC3B2}"/>
    <cellStyle name="Normal 4 2 4 4 3 5 2" xfId="33436" xr:uid="{A18BB31D-CB5F-4893-A3AE-9D156B0EAAA2}"/>
    <cellStyle name="Normal 4 2 4 4 3 5 3" xfId="45849" xr:uid="{99C58F1B-0A2B-4310-BC4C-74E4D06C822A}"/>
    <cellStyle name="Normal 4 2 4 4 3 5 4" xfId="21025" xr:uid="{233F92C7-60F4-47AB-A333-C840FA3C6689}"/>
    <cellStyle name="Normal 4 2 4 4 3 6" xfId="17398" xr:uid="{9405A147-6ED6-4BAF-B285-33EBD9C9D2D7}"/>
    <cellStyle name="Normal 4 2 4 4 3 7" xfId="29809" xr:uid="{81F9969B-3491-41D5-A730-695922FCEFE5}"/>
    <cellStyle name="Normal 4 2 4 4 3 8" xfId="42222" xr:uid="{F1BA30DB-8CE6-4698-8D72-BA77466CEAB1}"/>
    <cellStyle name="Normal 4 2 4 4 3 9" xfId="13887" xr:uid="{6A774231-DE7D-41FB-A9A4-8041CA994661}"/>
    <cellStyle name="Normal 4 2 4 4 4" xfId="1700" xr:uid="{B98F739B-808F-4FFC-B26E-9385EEC74ADD}"/>
    <cellStyle name="Normal 4 2 4 4 4 2" xfId="4979" xr:uid="{E9FBE56C-2178-424E-8D62-528950F5C8DA}"/>
    <cellStyle name="Normal 4 2 4 4 4 2 2" xfId="9026" xr:uid="{20E31D6D-E55C-427D-B8D6-7ABCAD428CBC}"/>
    <cellStyle name="Normal 4 2 4 4 4 2 2 2" xfId="36073" xr:uid="{14D5505E-5784-46B7-8A55-5375B737C77A}"/>
    <cellStyle name="Normal 4 2 4 4 4 2 2 3" xfId="48486" xr:uid="{008C2A19-D325-47C9-93DC-8A633B8BA565}"/>
    <cellStyle name="Normal 4 2 4 4 4 2 2 4" xfId="23662" xr:uid="{5A820218-EFDC-4BFD-B7DE-89DC3CE59996}"/>
    <cellStyle name="Normal 4 2 4 4 4 2 3" xfId="32031" xr:uid="{1AEF64FF-F0C4-495B-A21A-C2FF2F3B828F}"/>
    <cellStyle name="Normal 4 2 4 4 4 2 4" xfId="44444" xr:uid="{0E587A89-04B4-4BFA-BE5B-181DCFE08E98}"/>
    <cellStyle name="Normal 4 2 4 4 4 2 5" xfId="19620" xr:uid="{929425CB-B885-4A2D-B3B0-4012BA0754C0}"/>
    <cellStyle name="Normal 4 2 4 4 4 3" xfId="12303" xr:uid="{404489A6-9D4E-4D8F-A648-1E1C0A14D1D5}"/>
    <cellStyle name="Normal 4 2 4 4 4 3 2" xfId="39349" xr:uid="{56687BC0-D7AE-45A1-BB7F-8CA49C450CC8}"/>
    <cellStyle name="Normal 4 2 4 4 4 3 3" xfId="51762" xr:uid="{A2D02F75-EFAB-4FA7-8720-AFB8AA6153FF}"/>
    <cellStyle name="Normal 4 2 4 4 4 3 4" xfId="26938" xr:uid="{3C48DA7E-703B-4266-AFC6-3A73671F347E}"/>
    <cellStyle name="Normal 4 2 4 4 4 4" xfId="6795" xr:uid="{AE6673F5-5143-4D9F-B32E-A46575E4CB59}"/>
    <cellStyle name="Normal 4 2 4 4 4 4 2" xfId="33842" xr:uid="{97B5DBD5-79B2-4F61-A2FC-48086CB8DBA4}"/>
    <cellStyle name="Normal 4 2 4 4 4 4 3" xfId="46255" xr:uid="{4D4E63B3-AF82-4B35-B66F-AC6B192A629E}"/>
    <cellStyle name="Normal 4 2 4 4 4 4 4" xfId="21431" xr:uid="{AEEEA6A9-A248-4AE3-9D6C-4A23011F1724}"/>
    <cellStyle name="Normal 4 2 4 4 4 5" xfId="16342" xr:uid="{217485AF-5547-41BA-8992-5FD25CC7179F}"/>
    <cellStyle name="Normal 4 2 4 4 4 6" xfId="28753" xr:uid="{403F9D8D-E955-4011-AB62-2AFB798D51E3}"/>
    <cellStyle name="Normal 4 2 4 4 4 7" xfId="41166" xr:uid="{89C5E29B-75F3-413A-AE76-DC2F0D4CEB92}"/>
    <cellStyle name="Normal 4 2 4 4 4 8" xfId="14527" xr:uid="{DC29A5EA-F640-4850-B527-4DCEBEF8B3E6}"/>
    <cellStyle name="Normal 4 2 4 4 5" xfId="3283" xr:uid="{DFD8C4D6-9165-43F3-BDE3-4D86836D3019}"/>
    <cellStyle name="Normal 4 2 4 4 5 2" xfId="8504" xr:uid="{A65AAA17-8A90-4670-91BF-AFDEE9C17A6D}"/>
    <cellStyle name="Normal 4 2 4 4 5 2 2" xfId="35551" xr:uid="{8A1B43A0-C76C-4A4E-9AD0-0DEF7950101C}"/>
    <cellStyle name="Normal 4 2 4 4 5 2 3" xfId="47964" xr:uid="{4BB77D43-D754-420E-B913-91314AD98A3E}"/>
    <cellStyle name="Normal 4 2 4 4 5 2 4" xfId="23140" xr:uid="{5F3DF260-3229-41CD-99D1-080882EC4B3C}"/>
    <cellStyle name="Normal 4 2 4 4 5 3" xfId="30335" xr:uid="{24EE1FCB-42DB-46BA-8E71-7B3F7F7B2F9E}"/>
    <cellStyle name="Normal 4 2 4 4 5 4" xfId="42748" xr:uid="{AC171A11-0B7F-4419-B2FE-14DF9F2D06EE}"/>
    <cellStyle name="Normal 4 2 4 4 5 5" xfId="17924" xr:uid="{26F30F65-FB6B-4A67-87CA-21A02664D57E}"/>
    <cellStyle name="Normal 4 2 4 4 6" xfId="1178" xr:uid="{9E603941-9C0D-4D1B-A341-11C231715DB3}"/>
    <cellStyle name="Normal 4 2 4 4 6 2" xfId="10606" xr:uid="{E75071C0-D573-4CC6-952C-F4D3A55D7265}"/>
    <cellStyle name="Normal 4 2 4 4 6 2 2" xfId="37653" xr:uid="{4120A78F-CB79-4207-9557-FE057990D496}"/>
    <cellStyle name="Normal 4 2 4 4 6 2 3" xfId="50066" xr:uid="{1375D940-5094-4E42-88E3-35205FE6185C}"/>
    <cellStyle name="Normal 4 2 4 4 6 2 4" xfId="25242" xr:uid="{782BBF5F-281F-4B2A-BACF-EE1C59A2A1D5}"/>
    <cellStyle name="Normal 4 2 4 4 6 3" xfId="28231" xr:uid="{4F0356EA-93F3-40B2-80FE-D14D899D77E5}"/>
    <cellStyle name="Normal 4 2 4 4 6 4" xfId="40644" xr:uid="{CDC4F0B0-9737-479A-AC2D-8B4F9BF1DD1A}"/>
    <cellStyle name="Normal 4 2 4 4 6 5" xfId="15820" xr:uid="{F9CBD09F-12C9-4251-80F3-20447EBC4F67}"/>
    <cellStyle name="Normal 4 2 4 4 7" xfId="5494" xr:uid="{AFBB2822-77E1-4822-8CA3-77A3513CA4D8}"/>
    <cellStyle name="Normal 4 2 4 4 7 2" xfId="32541" xr:uid="{716EA0F5-52C6-4C12-9514-CE0174A8A89F}"/>
    <cellStyle name="Normal 4 2 4 4 7 3" xfId="44954" xr:uid="{965039C8-951C-4084-BD69-456501387205}"/>
    <cellStyle name="Normal 4 2 4 4 7 4" xfId="20130" xr:uid="{B2929CCA-4D7A-4485-A0D3-C7F970324C84}"/>
    <cellStyle name="Normal 4 2 4 4 8" xfId="15167" xr:uid="{226A8088-4561-4EDD-AB22-5C701E1BA575}"/>
    <cellStyle name="Normal 4 2 4 4 9" xfId="27578" xr:uid="{5B582C61-B5CA-47DB-BCAF-17C2B59B8A11}"/>
    <cellStyle name="Normal 4 2 4 5" xfId="641" xr:uid="{ED538812-01E3-471E-B4C0-6C1647B25AE5}"/>
    <cellStyle name="Normal 4 2 4 5 10" xfId="12947" xr:uid="{2BDED5AD-CBBC-4971-BABE-E13EFB314FE2}"/>
    <cellStyle name="Normal 4 2 4 5 2" xfId="2872" xr:uid="{1CD07569-0E83-4104-9319-44FEE5C78550}"/>
    <cellStyle name="Normal 4 2 4 5 2 2" xfId="4455" xr:uid="{3FBB6F09-0ED6-4B5B-878F-FE231CF68839}"/>
    <cellStyle name="Normal 4 2 4 5 2 2 2" xfId="10198" xr:uid="{FA3606CC-B0ED-45AF-B604-698C8373B455}"/>
    <cellStyle name="Normal 4 2 4 5 2 2 2 2" xfId="37245" xr:uid="{089775A3-F8C1-44BE-B293-1C46ACCB7DCB}"/>
    <cellStyle name="Normal 4 2 4 5 2 2 2 3" xfId="49658" xr:uid="{80B1A78E-2963-4F52-B4AF-427E90FA88BB}"/>
    <cellStyle name="Normal 4 2 4 5 2 2 2 4" xfId="24834" xr:uid="{4A7F0063-EF72-43B8-A4A9-3B1B5F55DDBC}"/>
    <cellStyle name="Normal 4 2 4 5 2 2 3" xfId="31507" xr:uid="{19A0EFFA-4778-48E3-BCAA-16619F1D76CE}"/>
    <cellStyle name="Normal 4 2 4 5 2 2 4" xfId="43920" xr:uid="{48C9B6CE-53BA-4060-994F-98CEB02E170F}"/>
    <cellStyle name="Normal 4 2 4 5 2 2 5" xfId="19096" xr:uid="{359E21B2-516D-4815-A9EC-DF0EBE626852}"/>
    <cellStyle name="Normal 4 2 4 5 2 3" xfId="11778" xr:uid="{A8D74133-870A-4BFB-8B84-6D3C45C59F74}"/>
    <cellStyle name="Normal 4 2 4 5 2 3 2" xfId="38825" xr:uid="{E338A485-8486-491F-9C64-50ECEB75EA2F}"/>
    <cellStyle name="Normal 4 2 4 5 2 3 3" xfId="51238" xr:uid="{4A53FDC2-3CF4-419B-BE50-D23367934AD5}"/>
    <cellStyle name="Normal 4 2 4 5 2 3 4" xfId="26414" xr:uid="{05D0AEF6-7CD6-48EB-927A-C9C43AAE0878}"/>
    <cellStyle name="Normal 4 2 4 5 2 4" xfId="7967" xr:uid="{1CBF133D-756C-46F8-9FA4-23725CB446DA}"/>
    <cellStyle name="Normal 4 2 4 5 2 4 2" xfId="35014" xr:uid="{F8EF11DB-24BA-45F2-BD66-9FED5F5B49AC}"/>
    <cellStyle name="Normal 4 2 4 5 2 4 3" xfId="47427" xr:uid="{8F3A733A-7988-4E4D-9F03-E4B47F590A01}"/>
    <cellStyle name="Normal 4 2 4 5 2 4 4" xfId="22603" xr:uid="{C40AA7E6-F2F8-4518-9F0D-26C670A9F35C}"/>
    <cellStyle name="Normal 4 2 4 5 2 5" xfId="17514" xr:uid="{5A7D7777-4EE8-42CB-957C-C9F8066BB08F}"/>
    <cellStyle name="Normal 4 2 4 5 2 6" xfId="29925" xr:uid="{AD876DD7-8A00-4D50-B665-5EEED69BB96E}"/>
    <cellStyle name="Normal 4 2 4 5 2 7" xfId="42338" xr:uid="{EED6549B-052D-452B-B549-E5CEF425D0D3}"/>
    <cellStyle name="Normal 4 2 4 5 2 8" xfId="14003" xr:uid="{E7F6D8B5-760E-4654-8B80-48DE2FE2C11D}"/>
    <cellStyle name="Normal 4 2 4 5 3" xfId="1816" xr:uid="{FA74205F-3E44-4C59-AE3A-0AF47B00BE3E}"/>
    <cellStyle name="Normal 4 2 4 5 3 2" xfId="5095" xr:uid="{832A1D12-10B0-44A3-B88F-DDAFF1BC1716}"/>
    <cellStyle name="Normal 4 2 4 5 3 2 2" xfId="9142" xr:uid="{CC4B2539-7053-48AC-B050-FA0B0F9F4421}"/>
    <cellStyle name="Normal 4 2 4 5 3 2 2 2" xfId="36189" xr:uid="{82168891-2632-4F37-BB97-D5FC2838B015}"/>
    <cellStyle name="Normal 4 2 4 5 3 2 2 3" xfId="48602" xr:uid="{2D5C1D92-CB5E-4CD2-ACE3-7BA90FB9957A}"/>
    <cellStyle name="Normal 4 2 4 5 3 2 2 4" xfId="23778" xr:uid="{CF667BB0-37FF-4136-8549-55E05784D487}"/>
    <cellStyle name="Normal 4 2 4 5 3 2 3" xfId="32147" xr:uid="{6DC686A6-5785-46F7-9DA2-99448C901258}"/>
    <cellStyle name="Normal 4 2 4 5 3 2 4" xfId="44560" xr:uid="{BAA6F76C-A78F-4A73-BC77-44AF93B14BD7}"/>
    <cellStyle name="Normal 4 2 4 5 3 2 5" xfId="19736" xr:uid="{533ED80D-B723-4C80-B88C-951CBAF4E7AF}"/>
    <cellStyle name="Normal 4 2 4 5 3 3" xfId="12419" xr:uid="{9A00950B-28BC-496C-BC26-443ADAC6659F}"/>
    <cellStyle name="Normal 4 2 4 5 3 3 2" xfId="39465" xr:uid="{3F775AD4-8356-4549-88BE-1EA295FF3A8B}"/>
    <cellStyle name="Normal 4 2 4 5 3 3 3" xfId="51878" xr:uid="{187E9222-B381-4647-BF4B-53D44A504EA2}"/>
    <cellStyle name="Normal 4 2 4 5 3 3 4" xfId="27054" xr:uid="{F913220A-2671-4D37-B58D-58854F72DB03}"/>
    <cellStyle name="Normal 4 2 4 5 3 4" xfId="6911" xr:uid="{4DD6A3BD-CD41-4856-A76F-9E08187C47D7}"/>
    <cellStyle name="Normal 4 2 4 5 3 4 2" xfId="33958" xr:uid="{F325BCD3-55BD-416D-9834-0C04ABE77547}"/>
    <cellStyle name="Normal 4 2 4 5 3 4 3" xfId="46371" xr:uid="{84B85F1D-ECFA-4F1B-8622-C8A8760C897E}"/>
    <cellStyle name="Normal 4 2 4 5 3 4 4" xfId="21547" xr:uid="{CDEACC1C-B21A-4F62-924D-217026380DE3}"/>
    <cellStyle name="Normal 4 2 4 5 3 5" xfId="16458" xr:uid="{2A6E0E86-8AD4-4AF0-9C31-461956094013}"/>
    <cellStyle name="Normal 4 2 4 5 3 6" xfId="28869" xr:uid="{6AADEB6E-7C28-443A-94F7-6FF9C80D200C}"/>
    <cellStyle name="Normal 4 2 4 5 3 7" xfId="41282" xr:uid="{F61E05FC-98C4-4EEF-9E2E-ECD7D5A6B833}"/>
    <cellStyle name="Normal 4 2 4 5 3 8" xfId="14643" xr:uid="{AF369BBC-BB84-428C-BB4A-E634FA4C3BD8}"/>
    <cellStyle name="Normal 4 2 4 5 4" xfId="3399" xr:uid="{DCA3BA68-A7C9-471C-AF43-7D8DC2137292}"/>
    <cellStyle name="Normal 4 2 4 5 4 2" xfId="8620" xr:uid="{BBC8978C-3455-4730-A5C0-98569B457156}"/>
    <cellStyle name="Normal 4 2 4 5 4 2 2" xfId="35667" xr:uid="{47E825A5-E9AE-4829-83F8-55082DB5E56E}"/>
    <cellStyle name="Normal 4 2 4 5 4 2 3" xfId="48080" xr:uid="{49310E3C-10DA-47F1-B2F5-A45F189B92F5}"/>
    <cellStyle name="Normal 4 2 4 5 4 2 4" xfId="23256" xr:uid="{706EB565-B25A-4B6D-9C6A-1046F3036D0C}"/>
    <cellStyle name="Normal 4 2 4 5 4 3" xfId="30451" xr:uid="{EF04A282-A7BC-4C34-AF5E-C0934651E963}"/>
    <cellStyle name="Normal 4 2 4 5 4 4" xfId="42864" xr:uid="{D33E2707-2C71-4F39-B5C4-416097A32D83}"/>
    <cellStyle name="Normal 4 2 4 5 4 5" xfId="18040" xr:uid="{AC25FEAC-2863-4A18-AA3C-7E5464DE2248}"/>
    <cellStyle name="Normal 4 2 4 5 5" xfId="1294" xr:uid="{28A2778E-2E24-4E91-A09F-5DB4F51DEDAA}"/>
    <cellStyle name="Normal 4 2 4 5 5 2" xfId="10722" xr:uid="{EB223439-38E0-49A8-9164-E29E238E21EA}"/>
    <cellStyle name="Normal 4 2 4 5 5 2 2" xfId="37769" xr:uid="{7F19A33C-BAB8-4486-AB73-D6AB79620B25}"/>
    <cellStyle name="Normal 4 2 4 5 5 2 3" xfId="50182" xr:uid="{D2557286-67E1-4391-A636-165242234674}"/>
    <cellStyle name="Normal 4 2 4 5 5 2 4" xfId="25358" xr:uid="{905A5ACA-E6F3-4EE3-8A59-FBC55E8C32F2}"/>
    <cellStyle name="Normal 4 2 4 5 5 3" xfId="28347" xr:uid="{F4A823DB-0DBD-4771-B893-0EDDF61EA745}"/>
    <cellStyle name="Normal 4 2 4 5 5 4" xfId="40760" xr:uid="{9CCC4F29-9E77-4AAA-A770-A1D2489F91B0}"/>
    <cellStyle name="Normal 4 2 4 5 5 5" xfId="15936" xr:uid="{352E3DF7-33EA-417E-BFB4-6810BFEE687E}"/>
    <cellStyle name="Normal 4 2 4 5 6" xfId="5579" xr:uid="{19DB7E51-04CB-414B-84D4-646966550EF3}"/>
    <cellStyle name="Normal 4 2 4 5 6 2" xfId="32626" xr:uid="{F95B942E-1341-4DFB-8B9D-C71F5F1D23D4}"/>
    <cellStyle name="Normal 4 2 4 5 6 3" xfId="45039" xr:uid="{C87A4654-5780-429C-ADEF-EF2210773103}"/>
    <cellStyle name="Normal 4 2 4 5 6 4" xfId="20215" xr:uid="{1C6F5601-1CEA-4CA6-BBE3-DF27310B2A4A}"/>
    <cellStyle name="Normal 4 2 4 5 7" xfId="15283" xr:uid="{E83CC10A-CF07-4D5E-A5AF-34AA55249C36}"/>
    <cellStyle name="Normal 4 2 4 5 8" xfId="27694" xr:uid="{E587199C-8D13-4184-924A-AA4B68345F05}"/>
    <cellStyle name="Normal 4 2 4 5 9" xfId="40107" xr:uid="{6B72FD3E-2AF2-42EA-92E7-E55D9CD281A8}"/>
    <cellStyle name="Normal 4 2 4 6" xfId="207" xr:uid="{C89897CD-F4A4-4B5D-8742-EE17DAFE4396}"/>
    <cellStyle name="Normal 4 2 4 6 10" xfId="13047" xr:uid="{B43D7ED8-F4D8-4D93-9596-FA98F04CC1D0}"/>
    <cellStyle name="Normal 4 2 4 6 2" xfId="2438" xr:uid="{85BDB90F-8C49-4DBD-B38A-9B001AEB4BA4}"/>
    <cellStyle name="Normal 4 2 4 6 2 2" xfId="4021" xr:uid="{7238700E-E7CD-40FC-BD97-13E43049E608}"/>
    <cellStyle name="Normal 4 2 4 6 2 2 2" xfId="9764" xr:uid="{0FDE9582-87E7-4418-B81D-8E9421A2B62D}"/>
    <cellStyle name="Normal 4 2 4 6 2 2 2 2" xfId="36811" xr:uid="{07A896DC-7201-42DC-8B46-898280D57EA4}"/>
    <cellStyle name="Normal 4 2 4 6 2 2 2 3" xfId="49224" xr:uid="{62BBF210-570A-4634-A319-DD5365FC9FC5}"/>
    <cellStyle name="Normal 4 2 4 6 2 2 2 4" xfId="24400" xr:uid="{16F75ECE-1040-4F6B-B0BD-92A1EE885157}"/>
    <cellStyle name="Normal 4 2 4 6 2 2 3" xfId="31073" xr:uid="{F0210912-0F42-45C3-A1D1-57A12CE268A0}"/>
    <cellStyle name="Normal 4 2 4 6 2 2 4" xfId="43486" xr:uid="{759BFA7F-AC20-412A-86C8-26D3572DCD21}"/>
    <cellStyle name="Normal 4 2 4 6 2 2 5" xfId="18662" xr:uid="{688C250C-BFC7-4309-8B5A-CCD7B5C9F21A}"/>
    <cellStyle name="Normal 4 2 4 6 2 3" xfId="11344" xr:uid="{E4F93FDA-0E9F-4120-8DBE-CFC929141ABA}"/>
    <cellStyle name="Normal 4 2 4 6 2 3 2" xfId="38391" xr:uid="{082CFDEB-4B8D-47C1-A61D-9A2B3BABB830}"/>
    <cellStyle name="Normal 4 2 4 6 2 3 3" xfId="50804" xr:uid="{F35BFAF2-C262-4563-8F36-AA36FEB8B910}"/>
    <cellStyle name="Normal 4 2 4 6 2 3 4" xfId="25980" xr:uid="{B347F99D-C799-4420-A45F-6A4B90E7B13D}"/>
    <cellStyle name="Normal 4 2 4 6 2 4" xfId="7533" xr:uid="{7111359C-115A-4A4D-AC3F-337C6F669DAD}"/>
    <cellStyle name="Normal 4 2 4 6 2 4 2" xfId="34580" xr:uid="{99145225-87EB-48F3-B4B0-A559A5670C41}"/>
    <cellStyle name="Normal 4 2 4 6 2 4 3" xfId="46993" xr:uid="{5E79E408-000D-42CA-B065-BF83F9BD70C3}"/>
    <cellStyle name="Normal 4 2 4 6 2 4 4" xfId="22169" xr:uid="{FD4254C9-EFE2-4FA0-BF40-12DE29643EBB}"/>
    <cellStyle name="Normal 4 2 4 6 2 5" xfId="17080" xr:uid="{E486936A-974A-4286-BDE9-285E85C2A0E4}"/>
    <cellStyle name="Normal 4 2 4 6 2 6" xfId="29491" xr:uid="{74B37CCB-D75E-4242-BD9B-DEE7AF93FEEC}"/>
    <cellStyle name="Normal 4 2 4 6 2 7" xfId="41904" xr:uid="{1613C893-73D8-49AE-B755-46353107F9D0}"/>
    <cellStyle name="Normal 4 2 4 6 2 8" xfId="13569" xr:uid="{D60C0B2F-6BF6-44BA-A452-C53E6206D364}"/>
    <cellStyle name="Normal 4 2 4 6 3" xfId="1916" xr:uid="{B493956A-34BD-41F9-83DF-E53EFC6EF743}"/>
    <cellStyle name="Normal 4 2 4 6 3 2" xfId="4661" xr:uid="{44EB91B4-B92C-4789-B5BD-FCF234D924A2}"/>
    <cellStyle name="Normal 4 2 4 6 3 2 2" xfId="9242" xr:uid="{880DFAD9-D9B9-41B0-8B51-98A616CDF48E}"/>
    <cellStyle name="Normal 4 2 4 6 3 2 2 2" xfId="36289" xr:uid="{83FFCE4A-E2FD-49C3-A1F8-4C883FE851B7}"/>
    <cellStyle name="Normal 4 2 4 6 3 2 2 3" xfId="48702" xr:uid="{7AAC2596-066D-4881-9D62-686E8176FBD5}"/>
    <cellStyle name="Normal 4 2 4 6 3 2 2 4" xfId="23878" xr:uid="{B74BCF9F-6F7D-4994-9B05-E1D826B87227}"/>
    <cellStyle name="Normal 4 2 4 6 3 2 3" xfId="31713" xr:uid="{2BAFC488-B63B-4BC8-9F80-EFDEDF32BF12}"/>
    <cellStyle name="Normal 4 2 4 6 3 2 4" xfId="44126" xr:uid="{90045EFC-A8F8-4F78-8367-D9673ABA3485}"/>
    <cellStyle name="Normal 4 2 4 6 3 2 5" xfId="19302" xr:uid="{144748DB-E55A-4D3D-BD0B-A107509BACE5}"/>
    <cellStyle name="Normal 4 2 4 6 3 3" xfId="11985" xr:uid="{5B86AD96-2A8C-479F-8737-31C3FF6ABC25}"/>
    <cellStyle name="Normal 4 2 4 6 3 3 2" xfId="39031" xr:uid="{6248AC22-1478-46DC-9D32-C2900DB87B4C}"/>
    <cellStyle name="Normal 4 2 4 6 3 3 3" xfId="51444" xr:uid="{6C136F5C-ED3A-4F9B-BE1F-F8A58C698057}"/>
    <cellStyle name="Normal 4 2 4 6 3 3 4" xfId="26620" xr:uid="{50329904-844E-4C46-905A-6CE621F402BB}"/>
    <cellStyle name="Normal 4 2 4 6 3 4" xfId="7011" xr:uid="{111A7002-19FC-471A-B73C-3FC5DB24299F}"/>
    <cellStyle name="Normal 4 2 4 6 3 4 2" xfId="34058" xr:uid="{2BBE4189-2F20-4C24-84A6-EF81F67A201F}"/>
    <cellStyle name="Normal 4 2 4 6 3 4 3" xfId="46471" xr:uid="{07E368B8-E7D1-498B-A7D8-8F4ACB30740C}"/>
    <cellStyle name="Normal 4 2 4 6 3 4 4" xfId="21647" xr:uid="{96BA7238-8EAF-4805-A986-0FE0D8208CE4}"/>
    <cellStyle name="Normal 4 2 4 6 3 5" xfId="16558" xr:uid="{0CA91686-BB43-45FB-9406-17B3D3F7BC85}"/>
    <cellStyle name="Normal 4 2 4 6 3 6" xfId="28969" xr:uid="{4F3138CE-C168-4C7B-A1BA-E2289B87A127}"/>
    <cellStyle name="Normal 4 2 4 6 3 7" xfId="41382" xr:uid="{47C8AF5D-2CC4-4A85-9E47-F4768347792A}"/>
    <cellStyle name="Normal 4 2 4 6 3 8" xfId="14209" xr:uid="{2E641449-746A-457F-90C0-8A739D1840FB}"/>
    <cellStyle name="Normal 4 2 4 6 4" xfId="3499" xr:uid="{48C3B180-EABD-4B3A-8505-4D3F759F1D4E}"/>
    <cellStyle name="Normal 4 2 4 6 4 2" xfId="8186" xr:uid="{E17A5791-DFAB-4702-8839-811D7048402C}"/>
    <cellStyle name="Normal 4 2 4 6 4 2 2" xfId="35233" xr:uid="{3F1F76D9-F802-49A1-8E37-8119AC0D94FC}"/>
    <cellStyle name="Normal 4 2 4 6 4 2 3" xfId="47646" xr:uid="{0BBA7374-EE31-4CB4-B08C-C0F8F063C1CF}"/>
    <cellStyle name="Normal 4 2 4 6 4 2 4" xfId="22822" xr:uid="{55862F93-D4FF-4CE9-B4AB-EB47060778FA}"/>
    <cellStyle name="Normal 4 2 4 6 4 3" xfId="30551" xr:uid="{FA6988CE-DDCD-483C-B8FA-CE19BD8FC78A}"/>
    <cellStyle name="Normal 4 2 4 6 4 4" xfId="42964" xr:uid="{B871DD2D-8080-4ADF-BCE4-30C8EE2AEEC9}"/>
    <cellStyle name="Normal 4 2 4 6 4 5" xfId="18140" xr:uid="{481CFCF3-8FE5-4149-B887-CC171C3894F6}"/>
    <cellStyle name="Normal 4 2 4 6 5" xfId="860" xr:uid="{3C4FB335-7F77-496E-8E83-8B6FDDD18095}"/>
    <cellStyle name="Normal 4 2 4 6 5 2" xfId="10822" xr:uid="{17342CDA-A90A-4BA6-BE5C-ADBC8FCB9733}"/>
    <cellStyle name="Normal 4 2 4 6 5 2 2" xfId="37869" xr:uid="{5500D794-99D6-4BF9-926B-E22EB86BFED1}"/>
    <cellStyle name="Normal 4 2 4 6 5 2 3" xfId="50282" xr:uid="{DE6779BB-4364-4139-8F00-9CD680172BB2}"/>
    <cellStyle name="Normal 4 2 4 6 5 2 4" xfId="25458" xr:uid="{26841DA5-8E2E-4C49-8122-8F157F08D186}"/>
    <cellStyle name="Normal 4 2 4 6 5 3" xfId="27913" xr:uid="{7DB6F1CD-8ADD-4148-809A-ED9D268D5F83}"/>
    <cellStyle name="Normal 4 2 4 6 5 4" xfId="40326" xr:uid="{12A10DCA-4C0B-4FC3-A654-8C9A2D07A004}"/>
    <cellStyle name="Normal 4 2 4 6 5 5" xfId="15502" xr:uid="{AB9B4A84-D018-4D5F-B4CC-84B5D682F9F9}"/>
    <cellStyle name="Normal 4 2 4 6 6" xfId="5665" xr:uid="{DD728255-C443-467F-BBBF-8337283F4A3B}"/>
    <cellStyle name="Normal 4 2 4 6 6 2" xfId="32712" xr:uid="{EB7FE98B-9F5E-4EB6-8B3D-68070974E867}"/>
    <cellStyle name="Normal 4 2 4 6 6 3" xfId="45125" xr:uid="{CF1A635B-2747-4A24-A464-F4426A7B1A34}"/>
    <cellStyle name="Normal 4 2 4 6 6 4" xfId="20301" xr:uid="{3F4014E7-400F-4A50-8AB5-748508973A3F}"/>
    <cellStyle name="Normal 4 2 4 6 7" xfId="14849" xr:uid="{537EB2A0-EC29-48EA-85E5-FCB589653EE7}"/>
    <cellStyle name="Normal 4 2 4 6 8" xfId="27260" xr:uid="{0C502C2C-60A8-4103-BDFE-0273D6234D1F}"/>
    <cellStyle name="Normal 4 2 4 6 9" xfId="39673" xr:uid="{6F06DD5E-A6C0-48B6-B070-D4642617CFA6}"/>
    <cellStyle name="Normal 4 2 4 7" xfId="2350" xr:uid="{EE7D67FF-1CBE-4A8F-B041-F0584CD38127}"/>
    <cellStyle name="Normal 4 2 4 7 2" xfId="3933" xr:uid="{5CE35623-4A1F-41F1-A9C0-B287B25721AF}"/>
    <cellStyle name="Normal 4 2 4 7 2 2" xfId="7445" xr:uid="{CC6978F3-044D-4DED-A72C-2B36DD2AD301}"/>
    <cellStyle name="Normal 4 2 4 7 2 2 2" xfId="34492" xr:uid="{749A621F-7A7E-4B5F-86EA-3E8AF4BACB3A}"/>
    <cellStyle name="Normal 4 2 4 7 2 2 3" xfId="46905" xr:uid="{BBD39F65-87D0-488D-A870-928041568A4B}"/>
    <cellStyle name="Normal 4 2 4 7 2 2 4" xfId="22081" xr:uid="{42131D13-FD00-496A-96B5-52CB1B8632A9}"/>
    <cellStyle name="Normal 4 2 4 7 2 3" xfId="30985" xr:uid="{F40382B4-7AFE-407F-8675-0341C2C2B29A}"/>
    <cellStyle name="Normal 4 2 4 7 2 4" xfId="43398" xr:uid="{590807F6-96AF-4749-9C4C-CAA3A02BDD30}"/>
    <cellStyle name="Normal 4 2 4 7 2 5" xfId="18574" xr:uid="{199020C9-AD1F-48AD-8B15-8F2256027D5C}"/>
    <cellStyle name="Normal 4 2 4 7 3" xfId="9676" xr:uid="{855969ED-86DD-45E2-AFDC-C272C37CC6CE}"/>
    <cellStyle name="Normal 4 2 4 7 3 2" xfId="36723" xr:uid="{2D756B6E-A444-4622-A19C-AEBF49177DA7}"/>
    <cellStyle name="Normal 4 2 4 7 3 3" xfId="49136" xr:uid="{CC2E0E46-7002-407C-9EC8-F9BA8485015D}"/>
    <cellStyle name="Normal 4 2 4 7 3 4" xfId="24312" xr:uid="{547D59A2-99D2-4EF1-9721-0F6DA9F907B7}"/>
    <cellStyle name="Normal 4 2 4 7 4" xfId="11256" xr:uid="{ADD9D330-E8F3-4204-82A9-85313147A5BA}"/>
    <cellStyle name="Normal 4 2 4 7 4 2" xfId="38303" xr:uid="{9CA765A9-BC2D-4EC9-83E6-DBCAEFD48672}"/>
    <cellStyle name="Normal 4 2 4 7 4 3" xfId="50716" xr:uid="{09AD1AB8-D381-4083-A78E-B7DDE97693BD}"/>
    <cellStyle name="Normal 4 2 4 7 4 4" xfId="25892" xr:uid="{C695F753-A84B-4699-8AA3-8DA1F8E35990}"/>
    <cellStyle name="Normal 4 2 4 7 5" xfId="6071" xr:uid="{8863692B-DAAD-4480-9B09-2FE7D07F68ED}"/>
    <cellStyle name="Normal 4 2 4 7 5 2" xfId="33118" xr:uid="{5C2E4A02-97A9-454E-AAD1-2A3F57D34BCE}"/>
    <cellStyle name="Normal 4 2 4 7 5 3" xfId="45531" xr:uid="{A8FC83C5-D564-4C25-8B5F-015C8C5F5AC7}"/>
    <cellStyle name="Normal 4 2 4 7 5 4" xfId="20707" xr:uid="{649224C8-BC55-4DBE-B422-95BC60BEE668}"/>
    <cellStyle name="Normal 4 2 4 7 6" xfId="16992" xr:uid="{277D6FB0-FE1C-4067-9433-64DED10BF28D}"/>
    <cellStyle name="Normal 4 2 4 7 7" xfId="29403" xr:uid="{2BA8E8F2-D2CF-4B21-9305-98B6BA2822DA}"/>
    <cellStyle name="Normal 4 2 4 7 8" xfId="41816" xr:uid="{72FC5159-060F-40E3-92A7-A01EBBB1828B}"/>
    <cellStyle name="Normal 4 2 4 7 9" xfId="13481" xr:uid="{70CD2D88-D5A2-4784-AFA2-12CF641B5EB2}"/>
    <cellStyle name="Normal 4 2 4 8" xfId="1382" xr:uid="{0162BF72-B486-448E-8E86-9D47302F388C}"/>
    <cellStyle name="Normal 4 2 4 8 2" xfId="4573" xr:uid="{09FB8A2B-3755-4C2F-BD57-FCFA88354B2C}"/>
    <cellStyle name="Normal 4 2 4 8 2 2" xfId="8708" xr:uid="{18E306CA-46D9-4462-B628-A9DDE6FD47B4}"/>
    <cellStyle name="Normal 4 2 4 8 2 2 2" xfId="35755" xr:uid="{8B6B855C-CC16-4E5C-BDB0-CFBC003B131D}"/>
    <cellStyle name="Normal 4 2 4 8 2 2 3" xfId="48168" xr:uid="{4B10B25D-1F8C-421A-A2AC-6C5F04FF44AC}"/>
    <cellStyle name="Normal 4 2 4 8 2 2 4" xfId="23344" xr:uid="{4149BA2E-9A5E-4D4B-BA41-88E9E1732876}"/>
    <cellStyle name="Normal 4 2 4 8 2 3" xfId="31625" xr:uid="{1EAD4303-029E-452A-B5F8-38241EC45F60}"/>
    <cellStyle name="Normal 4 2 4 8 2 4" xfId="44038" xr:uid="{638B1AFD-B150-48FF-BE69-DAEFFA6689EF}"/>
    <cellStyle name="Normal 4 2 4 8 2 5" xfId="19214" xr:uid="{2594E07B-96E5-4ECD-8205-4972327090BC}"/>
    <cellStyle name="Normal 4 2 4 8 3" xfId="11897" xr:uid="{38EFBCED-6180-4842-B914-91DCFC25D041}"/>
    <cellStyle name="Normal 4 2 4 8 3 2" xfId="38943" xr:uid="{83B5707E-9F15-4BBF-8A4A-130938265C52}"/>
    <cellStyle name="Normal 4 2 4 8 3 3" xfId="51356" xr:uid="{57C2B184-DE66-4A08-A6AA-EA3669AD4FD0}"/>
    <cellStyle name="Normal 4 2 4 8 3 4" xfId="26532" xr:uid="{8E7D3A5E-3FE8-49E5-BF35-3C9333ADD4E9}"/>
    <cellStyle name="Normal 4 2 4 8 4" xfId="6477" xr:uid="{8849CE27-13DC-4DF9-A030-56B8969928AF}"/>
    <cellStyle name="Normal 4 2 4 8 4 2" xfId="33524" xr:uid="{413696AF-5217-42E3-B0D8-7299C405977C}"/>
    <cellStyle name="Normal 4 2 4 8 4 3" xfId="45937" xr:uid="{CB1B6DEB-F95A-4708-A00E-4BC44F9389EE}"/>
    <cellStyle name="Normal 4 2 4 8 4 4" xfId="21113" xr:uid="{99258649-889B-471F-9313-CDE78DA4D127}"/>
    <cellStyle name="Normal 4 2 4 8 5" xfId="16024" xr:uid="{AF123BB8-9D51-41F1-A089-F405EAF7C473}"/>
    <cellStyle name="Normal 4 2 4 8 6" xfId="28435" xr:uid="{B30BC15B-5DB6-4582-BE56-25036D11E078}"/>
    <cellStyle name="Normal 4 2 4 8 7" xfId="40848" xr:uid="{BBC6CB0D-85C2-4FC6-958F-876F3D99372A}"/>
    <cellStyle name="Normal 4 2 4 8 8" xfId="14121" xr:uid="{8AF26F2F-6571-4158-931D-372EA82B886A}"/>
    <cellStyle name="Normal 4 2 4 9" xfId="2965" xr:uid="{77AFC324-BF1B-412B-8BBF-27CBDCF9D5AF}"/>
    <cellStyle name="Normal 4 2 4 9 2" xfId="8098" xr:uid="{F1EB8616-9121-453B-95B1-D17CEF21D222}"/>
    <cellStyle name="Normal 4 2 4 9 2 2" xfId="35145" xr:uid="{DA056B87-3398-4FA4-8448-8CBEBDB26C86}"/>
    <cellStyle name="Normal 4 2 4 9 2 3" xfId="47558" xr:uid="{C1EA6461-06B3-43E0-92E9-7D5D63CD694D}"/>
    <cellStyle name="Normal 4 2 4 9 2 4" xfId="22734" xr:uid="{BFC3811F-1639-4599-AD0B-3BBB4EF05D8B}"/>
    <cellStyle name="Normal 4 2 4 9 3" xfId="30017" xr:uid="{40B2FEEA-1DB9-40DC-BACF-57819A835E12}"/>
    <cellStyle name="Normal 4 2 4 9 4" xfId="42430" xr:uid="{D2014A45-9315-44E4-8A04-4CC2ED399869}"/>
    <cellStyle name="Normal 4 2 4 9 5" xfId="17606" xr:uid="{E880E540-9667-4A17-AB5B-4346B75B4A4F}"/>
    <cellStyle name="Normal 4 2 5" xfId="54" xr:uid="{4D478CC9-486D-4961-AB34-242A0D982526}"/>
    <cellStyle name="Normal 4 2 5 10" xfId="5180" xr:uid="{A6BAADDF-6721-4DA9-8FCF-51E6268E8D1A}"/>
    <cellStyle name="Normal 4 2 5 10 2" xfId="32231" xr:uid="{5BF06FD5-3DBC-4F5B-A8F4-999F59D85997}"/>
    <cellStyle name="Normal 4 2 5 10 3" xfId="44644" xr:uid="{246B876C-914D-4E3E-9A8D-A440BD37587F}"/>
    <cellStyle name="Normal 4 2 5 10 4" xfId="19820" xr:uid="{E7BEFFFD-04F3-4202-8268-D6D399E385FC}"/>
    <cellStyle name="Normal 4 2 5 11" xfId="14698" xr:uid="{0489FC11-AE75-46CD-8891-C40F23E1380C}"/>
    <cellStyle name="Normal 4 2 5 12" xfId="27109" xr:uid="{2C86EE75-B1B4-40FA-8891-FC0DCB0B58D0}"/>
    <cellStyle name="Normal 4 2 5 13" xfId="39522" xr:uid="{4C94C04B-D4CE-47B3-A3DB-ACD8A3999B1D}"/>
    <cellStyle name="Normal 4 2 5 14" xfId="12537" xr:uid="{6761471D-0FAE-4CA2-955B-B0CF940B581E}"/>
    <cellStyle name="Normal 4 2 5 2" xfId="346" xr:uid="{968AF733-E9FF-4557-93B3-A28BB78D0E01}"/>
    <cellStyle name="Normal 4 2 5 2 10" xfId="39812" xr:uid="{B21B1EE9-7270-4E3C-AB0C-2D6979C9ED08}"/>
    <cellStyle name="Normal 4 2 5 2 11" xfId="12652" xr:uid="{27C081E1-EEF8-45F0-AAC1-CE84875CB151}"/>
    <cellStyle name="Normal 4 2 5 2 2" xfId="2055" xr:uid="{12C1E896-8EB5-4C77-A6F4-437155E63E47}"/>
    <cellStyle name="Normal 4 2 5 2 2 2" xfId="3638" xr:uid="{4DAD49AF-2FA6-4F19-A05F-0AC38F968D63}"/>
    <cellStyle name="Normal 4 2 5 2 2 2 2" xfId="7150" xr:uid="{73E8DBE6-08C8-48D8-9121-35FBDDCF75CB}"/>
    <cellStyle name="Normal 4 2 5 2 2 2 2 2" xfId="34197" xr:uid="{AD8AEE8D-1718-4110-9FC8-7583A5B75DD1}"/>
    <cellStyle name="Normal 4 2 5 2 2 2 2 3" xfId="46610" xr:uid="{056B5FC2-4CF2-44F9-B6EB-D06A70D4650A}"/>
    <cellStyle name="Normal 4 2 5 2 2 2 2 4" xfId="21786" xr:uid="{8293F1CF-90E6-40CE-BA18-2F1850368770}"/>
    <cellStyle name="Normal 4 2 5 2 2 2 3" xfId="30690" xr:uid="{44F6CDF3-B97C-48E9-9CD4-132E9A03CFE4}"/>
    <cellStyle name="Normal 4 2 5 2 2 2 4" xfId="43103" xr:uid="{E700CBB5-931B-41C9-9C9C-4D9E3F371EC4}"/>
    <cellStyle name="Normal 4 2 5 2 2 2 5" xfId="18279" xr:uid="{B906241F-B68E-4B70-9E41-C4742CB3641C}"/>
    <cellStyle name="Normal 4 2 5 2 2 3" xfId="9381" xr:uid="{0198C388-86F9-4051-9909-11683ABE44F9}"/>
    <cellStyle name="Normal 4 2 5 2 2 3 2" xfId="36428" xr:uid="{CCD981E6-56A0-49B8-9D94-6B74ED97433F}"/>
    <cellStyle name="Normal 4 2 5 2 2 3 3" xfId="48841" xr:uid="{75AC7BA5-A59D-4FD0-A877-1324AACA5AC5}"/>
    <cellStyle name="Normal 4 2 5 2 2 3 4" xfId="24017" xr:uid="{1BE5F8EC-E363-4E54-A7F6-94DC44010D80}"/>
    <cellStyle name="Normal 4 2 5 2 2 4" xfId="10961" xr:uid="{C0FB7F1D-C97E-4208-835D-2CADD03781CE}"/>
    <cellStyle name="Normal 4 2 5 2 2 4 2" xfId="38008" xr:uid="{45EE0A1F-C34D-4F11-A29F-4058ABF8BD23}"/>
    <cellStyle name="Normal 4 2 5 2 2 4 3" xfId="50421" xr:uid="{4F0000FF-391F-411B-BE1B-5D47D785E8D4}"/>
    <cellStyle name="Normal 4 2 5 2 2 4 4" xfId="25597" xr:uid="{D59DBBE2-C30C-4A16-A2AF-B930109BEA7A}"/>
    <cellStyle name="Normal 4 2 5 2 2 5" xfId="6210" xr:uid="{191DBB6B-F74F-4254-A3E4-E4E3266774C9}"/>
    <cellStyle name="Normal 4 2 5 2 2 5 2" xfId="33257" xr:uid="{031B811A-4000-4FCD-840B-3E6C70842085}"/>
    <cellStyle name="Normal 4 2 5 2 2 5 3" xfId="45670" xr:uid="{0F0F46FB-2B2E-4451-B893-5386171C6C60}"/>
    <cellStyle name="Normal 4 2 5 2 2 5 4" xfId="20846" xr:uid="{0B7F7BE0-2361-4754-BDCD-C16638401748}"/>
    <cellStyle name="Normal 4 2 5 2 2 6" xfId="16697" xr:uid="{A0B51E85-5ED9-4764-8152-4B458A089276}"/>
    <cellStyle name="Normal 4 2 5 2 2 7" xfId="29108" xr:uid="{AEB23BB9-AF06-4578-88DA-196E81F71771}"/>
    <cellStyle name="Normal 4 2 5 2 2 8" xfId="41521" xr:uid="{206FC8A0-6083-48FC-A6AB-EF0D86EF7F57}"/>
    <cellStyle name="Normal 4 2 5 2 2 9" xfId="13186" xr:uid="{88DFFA62-2891-4A49-88EE-13276E586535}"/>
    <cellStyle name="Normal 4 2 5 2 3" xfId="2577" xr:uid="{05CC48FD-C0DE-4D97-9CE4-8D5F84280345}"/>
    <cellStyle name="Normal 4 2 5 2 3 2" xfId="4160" xr:uid="{5D35A135-8EAA-472D-AFDC-A2EE23B9B324}"/>
    <cellStyle name="Normal 4 2 5 2 3 2 2" xfId="9903" xr:uid="{C0485A83-0A34-4B34-AA10-BDBC78F78E6B}"/>
    <cellStyle name="Normal 4 2 5 2 3 2 2 2" xfId="36950" xr:uid="{2454D913-5160-4D70-940A-2AF7FE37D14E}"/>
    <cellStyle name="Normal 4 2 5 2 3 2 2 3" xfId="49363" xr:uid="{CB578EBF-2BBA-405C-B383-6B9D4B46537A}"/>
    <cellStyle name="Normal 4 2 5 2 3 2 2 4" xfId="24539" xr:uid="{D70E87C4-5634-466A-B466-86BE4B61F2C1}"/>
    <cellStyle name="Normal 4 2 5 2 3 2 3" xfId="31212" xr:uid="{E1B478BA-B5AB-47F0-A83C-BD55BAD86EF1}"/>
    <cellStyle name="Normal 4 2 5 2 3 2 4" xfId="43625" xr:uid="{71E6D4AE-D01A-4FF2-B0B4-F1892E3BC570}"/>
    <cellStyle name="Normal 4 2 5 2 3 2 5" xfId="18801" xr:uid="{1D061A89-8C64-48DE-A751-16E8FCC0D299}"/>
    <cellStyle name="Normal 4 2 5 2 3 3" xfId="11483" xr:uid="{FA667820-3464-4EC5-94DA-2AE6BF35EDE3}"/>
    <cellStyle name="Normal 4 2 5 2 3 3 2" xfId="38530" xr:uid="{961BF076-E584-4855-BE52-88DF05B75A07}"/>
    <cellStyle name="Normal 4 2 5 2 3 3 3" xfId="50943" xr:uid="{64D586CA-01BB-4385-A0CD-91A006D4148D}"/>
    <cellStyle name="Normal 4 2 5 2 3 3 4" xfId="26119" xr:uid="{2F6F733F-141D-487F-8472-BDB02C0B3298}"/>
    <cellStyle name="Normal 4 2 5 2 3 4" xfId="7672" xr:uid="{10F57A7A-1064-40F9-950F-368EAC24371A}"/>
    <cellStyle name="Normal 4 2 5 2 3 4 2" xfId="34719" xr:uid="{C82936AE-80CE-4A48-A08B-F0EBD2E9F26F}"/>
    <cellStyle name="Normal 4 2 5 2 3 4 3" xfId="47132" xr:uid="{587C9EB9-8461-4569-8019-C8E29A990C61}"/>
    <cellStyle name="Normal 4 2 5 2 3 4 4" xfId="22308" xr:uid="{73D16AB7-2250-4996-AB7C-033BD20BF624}"/>
    <cellStyle name="Normal 4 2 5 2 3 5" xfId="17219" xr:uid="{0B322936-BC0B-4008-B6EC-C5B030838F6E}"/>
    <cellStyle name="Normal 4 2 5 2 3 6" xfId="29630" xr:uid="{8A404460-9E90-436B-892C-320B3F65D91A}"/>
    <cellStyle name="Normal 4 2 5 2 3 7" xfId="42043" xr:uid="{FD475683-3765-4FEA-B468-F32E433484BA}"/>
    <cellStyle name="Normal 4 2 5 2 3 8" xfId="13708" xr:uid="{D3B45742-58A2-4401-9661-98287D81D1A0}"/>
    <cellStyle name="Normal 4 2 5 2 4" xfId="1521" xr:uid="{13DD71E4-A490-4A2C-94EC-79C7A0E5B04F}"/>
    <cellStyle name="Normal 4 2 5 2 4 2" xfId="4800" xr:uid="{EEC3AE38-20E6-4C42-944B-81CDD11888A8}"/>
    <cellStyle name="Normal 4 2 5 2 4 2 2" xfId="8847" xr:uid="{B47ECD47-D766-4F1E-8E4A-540D422E55DF}"/>
    <cellStyle name="Normal 4 2 5 2 4 2 2 2" xfId="35894" xr:uid="{5E436052-1DE7-4813-BA79-624D8FFBA0CA}"/>
    <cellStyle name="Normal 4 2 5 2 4 2 2 3" xfId="48307" xr:uid="{1C936D2E-0CB0-40D3-8676-3EFF991D617A}"/>
    <cellStyle name="Normal 4 2 5 2 4 2 2 4" xfId="23483" xr:uid="{3F642C48-E6BF-44D4-92AF-7098B31126AB}"/>
    <cellStyle name="Normal 4 2 5 2 4 2 3" xfId="31852" xr:uid="{264C5874-8370-4880-B4D4-7E89BD925260}"/>
    <cellStyle name="Normal 4 2 5 2 4 2 4" xfId="44265" xr:uid="{2F3304FB-564C-46A0-BF4F-BC5D15B17BE9}"/>
    <cellStyle name="Normal 4 2 5 2 4 2 5" xfId="19441" xr:uid="{B8B026BE-5207-454E-A692-FA7F604F6903}"/>
    <cellStyle name="Normal 4 2 5 2 4 3" xfId="12124" xr:uid="{DA4DDF10-E3AF-48CC-912F-7C76D6C45897}"/>
    <cellStyle name="Normal 4 2 5 2 4 3 2" xfId="39170" xr:uid="{928A7C41-1734-4545-BF0E-A8C208302B2A}"/>
    <cellStyle name="Normal 4 2 5 2 4 3 3" xfId="51583" xr:uid="{04B33FBC-8B3B-4912-8DBD-7FED415D2B96}"/>
    <cellStyle name="Normal 4 2 5 2 4 3 4" xfId="26759" xr:uid="{18E1A131-08A3-4790-B17A-E7D9D686D30A}"/>
    <cellStyle name="Normal 4 2 5 2 4 4" xfId="6616" xr:uid="{A44DD8EC-7775-4701-BD4E-3506ED0A1676}"/>
    <cellStyle name="Normal 4 2 5 2 4 4 2" xfId="33663" xr:uid="{CB9A68C5-25DF-4CAD-B933-5AB9FC7D1996}"/>
    <cellStyle name="Normal 4 2 5 2 4 4 3" xfId="46076" xr:uid="{A043362A-53CC-46F2-A28A-C5114017B109}"/>
    <cellStyle name="Normal 4 2 5 2 4 4 4" xfId="21252" xr:uid="{479FD6FC-1B86-480C-8DDD-60B92D882EA0}"/>
    <cellStyle name="Normal 4 2 5 2 4 5" xfId="16163" xr:uid="{83146438-EC20-427D-BC19-E81B3056C562}"/>
    <cellStyle name="Normal 4 2 5 2 4 6" xfId="28574" xr:uid="{45706C4A-16B4-47C5-BC7A-B5E1E9859C64}"/>
    <cellStyle name="Normal 4 2 5 2 4 7" xfId="40987" xr:uid="{07325B57-954B-4A28-9AF4-F3011BB6B211}"/>
    <cellStyle name="Normal 4 2 5 2 4 8" xfId="14348" xr:uid="{BE4400C4-1C13-440E-99E6-84CC5D862E79}"/>
    <cellStyle name="Normal 4 2 5 2 5" xfId="3104" xr:uid="{BA4CE204-B9DE-4AB7-9FCE-481764F5D2FF}"/>
    <cellStyle name="Normal 4 2 5 2 5 2" xfId="8325" xr:uid="{426BA574-A7AA-4519-BC1E-0F90D1D4B375}"/>
    <cellStyle name="Normal 4 2 5 2 5 2 2" xfId="35372" xr:uid="{5A438AF3-003D-49DC-B326-BD9A161F8759}"/>
    <cellStyle name="Normal 4 2 5 2 5 2 3" xfId="47785" xr:uid="{D1DC62C2-EA41-45F2-BE60-BCA64488D761}"/>
    <cellStyle name="Normal 4 2 5 2 5 2 4" xfId="22961" xr:uid="{28207431-6DBD-42F5-A2F4-C11FFC016869}"/>
    <cellStyle name="Normal 4 2 5 2 5 3" xfId="30156" xr:uid="{AABB2E0A-E18D-4708-9030-8D87D0B3671B}"/>
    <cellStyle name="Normal 4 2 5 2 5 4" xfId="42569" xr:uid="{5DCC1D7A-22F7-47DA-879C-3890729A5DA3}"/>
    <cellStyle name="Normal 4 2 5 2 5 5" xfId="17745" xr:uid="{110A7A8C-61EE-4AE2-B029-3FB9D9EF1A08}"/>
    <cellStyle name="Normal 4 2 5 2 6" xfId="999" xr:uid="{953812D7-15E8-4FB9-9036-0EFB8507C630}"/>
    <cellStyle name="Normal 4 2 5 2 6 2" xfId="10427" xr:uid="{02BAF3FC-724C-45C2-96BD-7AB54172191B}"/>
    <cellStyle name="Normal 4 2 5 2 6 2 2" xfId="37474" xr:uid="{F1B76753-CF2A-45B6-B5B0-9B61AC44AFA1}"/>
    <cellStyle name="Normal 4 2 5 2 6 2 3" xfId="49887" xr:uid="{451248C2-E3AC-4615-904B-DC56EFCF13D4}"/>
    <cellStyle name="Normal 4 2 5 2 6 2 4" xfId="25063" xr:uid="{5B81F032-1325-4075-B5EC-FB9DA00A6A50}"/>
    <cellStyle name="Normal 4 2 5 2 6 3" xfId="28052" xr:uid="{73CEEE55-7611-4973-AE88-64F52462FF82}"/>
    <cellStyle name="Normal 4 2 5 2 6 4" xfId="40465" xr:uid="{A4C6B9EB-3076-4DFF-8E9F-D7863C20DCD5}"/>
    <cellStyle name="Normal 4 2 5 2 6 5" xfId="15641" xr:uid="{3928D886-5938-4BC7-BC78-7E178077489A}"/>
    <cellStyle name="Normal 4 2 5 2 7" xfId="5804" xr:uid="{2A9C5524-0442-4D92-9129-BA070014BDCE}"/>
    <cellStyle name="Normal 4 2 5 2 7 2" xfId="32851" xr:uid="{95CC1986-C481-4E65-AD1F-F67769A4F236}"/>
    <cellStyle name="Normal 4 2 5 2 7 3" xfId="45264" xr:uid="{C7A64387-C142-441B-A8CC-0B92EC65C98D}"/>
    <cellStyle name="Normal 4 2 5 2 7 4" xfId="20440" xr:uid="{5A907723-EE86-4B0F-A863-5B5B772D936B}"/>
    <cellStyle name="Normal 4 2 5 2 8" xfId="14988" xr:uid="{C1AA7BC0-3277-4B7D-91B6-C0CB3C81FFF2}"/>
    <cellStyle name="Normal 4 2 5 2 9" xfId="27399" xr:uid="{22D8184B-9A0E-454A-8D77-2A4ED7904683}"/>
    <cellStyle name="Normal 4 2 5 3" xfId="462" xr:uid="{272FD165-88F2-495F-A0BE-4B17459F5123}"/>
    <cellStyle name="Normal 4 2 5 3 10" xfId="39928" xr:uid="{950D8001-061E-489C-93ED-5A614B605232}"/>
    <cellStyle name="Normal 4 2 5 3 11" xfId="12768" xr:uid="{63D524CE-D3D5-4AF4-B7CA-0C9FD9CB30FD}"/>
    <cellStyle name="Normal 4 2 5 3 2" xfId="2171" xr:uid="{EEAE8BD1-339C-44B3-A145-20145A100373}"/>
    <cellStyle name="Normal 4 2 5 3 2 2" xfId="3754" xr:uid="{37BAE720-41F2-4941-898F-8A2946C30267}"/>
    <cellStyle name="Normal 4 2 5 3 2 2 2" xfId="7266" xr:uid="{E27BE13A-3946-440F-A55B-2C47D0DCEAA4}"/>
    <cellStyle name="Normal 4 2 5 3 2 2 2 2" xfId="34313" xr:uid="{7AE2D120-BA99-4D0D-8239-01F9130DD9F9}"/>
    <cellStyle name="Normal 4 2 5 3 2 2 2 3" xfId="46726" xr:uid="{C053EE8E-CD1F-4750-9103-754CCDA14A2B}"/>
    <cellStyle name="Normal 4 2 5 3 2 2 2 4" xfId="21902" xr:uid="{65AFD408-4249-4ABD-93C0-C1C904A9FE53}"/>
    <cellStyle name="Normal 4 2 5 3 2 2 3" xfId="30806" xr:uid="{3E21F218-F30E-4717-8B14-66C9542D14FD}"/>
    <cellStyle name="Normal 4 2 5 3 2 2 4" xfId="43219" xr:uid="{2D6ADC6C-610E-42B9-87F8-5C027D238ABC}"/>
    <cellStyle name="Normal 4 2 5 3 2 2 5" xfId="18395" xr:uid="{2F249833-548D-4E52-94E6-0A86EF6C5A8D}"/>
    <cellStyle name="Normal 4 2 5 3 2 3" xfId="9497" xr:uid="{A905486B-7515-4B35-AC22-9309D30428EE}"/>
    <cellStyle name="Normal 4 2 5 3 2 3 2" xfId="36544" xr:uid="{35260701-79D7-435A-8B89-934B6792BD9E}"/>
    <cellStyle name="Normal 4 2 5 3 2 3 3" xfId="48957" xr:uid="{F38B7F00-DFA8-425F-8E2F-1B7218F3FAD1}"/>
    <cellStyle name="Normal 4 2 5 3 2 3 4" xfId="24133" xr:uid="{43234E9C-7C93-40DC-AB0A-57A5CDEA0D04}"/>
    <cellStyle name="Normal 4 2 5 3 2 4" xfId="11077" xr:uid="{493ED9A0-508E-4A13-B43D-F38D7B28A4B9}"/>
    <cellStyle name="Normal 4 2 5 3 2 4 2" xfId="38124" xr:uid="{A8944270-375A-4708-8787-1B05546A815B}"/>
    <cellStyle name="Normal 4 2 5 3 2 4 3" xfId="50537" xr:uid="{B07AE7A6-0F7C-4D7D-BFAA-3FA5DD414D88}"/>
    <cellStyle name="Normal 4 2 5 3 2 4 4" xfId="25713" xr:uid="{A914E7ED-9E5E-44ED-A056-DEA22F67EE66}"/>
    <cellStyle name="Normal 4 2 5 3 2 5" xfId="6326" xr:uid="{5D4C4374-062E-43E9-958D-574FE8D98AAD}"/>
    <cellStyle name="Normal 4 2 5 3 2 5 2" xfId="33373" xr:uid="{EE96EE01-5495-451E-AEC5-82EA93EF7662}"/>
    <cellStyle name="Normal 4 2 5 3 2 5 3" xfId="45786" xr:uid="{EF1063FD-9D96-4C1F-9017-F556B300A9EF}"/>
    <cellStyle name="Normal 4 2 5 3 2 5 4" xfId="20962" xr:uid="{F9C03776-6D9F-435E-BC03-FA3DD09244CE}"/>
    <cellStyle name="Normal 4 2 5 3 2 6" xfId="16813" xr:uid="{1AE14BC8-3CF4-472F-A347-8D6F9A15AD41}"/>
    <cellStyle name="Normal 4 2 5 3 2 7" xfId="29224" xr:uid="{5100143A-258A-45BC-81DC-1D3254815FB1}"/>
    <cellStyle name="Normal 4 2 5 3 2 8" xfId="41637" xr:uid="{0B812A5B-7883-49C9-90C2-59F90AC1F6F8}"/>
    <cellStyle name="Normal 4 2 5 3 2 9" xfId="13302" xr:uid="{635ACCC9-887C-4EFA-B678-70A49164D289}"/>
    <cellStyle name="Normal 4 2 5 3 3" xfId="2693" xr:uid="{43069D9D-FE20-4E22-89F3-84A545AB0CB5}"/>
    <cellStyle name="Normal 4 2 5 3 3 2" xfId="4276" xr:uid="{0F6C3C66-9FC6-418F-9484-DDDE67501DAD}"/>
    <cellStyle name="Normal 4 2 5 3 3 2 2" xfId="10019" xr:uid="{DD5B91D4-FAFF-4CA3-9934-F8346208E512}"/>
    <cellStyle name="Normal 4 2 5 3 3 2 2 2" xfId="37066" xr:uid="{3A0CCF92-2C3A-4540-B740-4892A11A73F5}"/>
    <cellStyle name="Normal 4 2 5 3 3 2 2 3" xfId="49479" xr:uid="{0D7FE6EE-3240-4537-BEAD-D667DABD3281}"/>
    <cellStyle name="Normal 4 2 5 3 3 2 2 4" xfId="24655" xr:uid="{3AE5F335-877E-406C-9F47-98E0B96242FA}"/>
    <cellStyle name="Normal 4 2 5 3 3 2 3" xfId="31328" xr:uid="{C81CB23D-0A19-421A-B8B5-6B5391DAC312}"/>
    <cellStyle name="Normal 4 2 5 3 3 2 4" xfId="43741" xr:uid="{E006EA4C-352C-40AB-A264-44A3FF0AE57D}"/>
    <cellStyle name="Normal 4 2 5 3 3 2 5" xfId="18917" xr:uid="{52013CF1-8D47-432D-B45E-A5809C6B3578}"/>
    <cellStyle name="Normal 4 2 5 3 3 3" xfId="11599" xr:uid="{53E07367-08B6-4EBE-B196-B53C61D97A4A}"/>
    <cellStyle name="Normal 4 2 5 3 3 3 2" xfId="38646" xr:uid="{1AA72593-2284-49FC-9641-0A3F61723173}"/>
    <cellStyle name="Normal 4 2 5 3 3 3 3" xfId="51059" xr:uid="{0DAFC823-DA36-49CD-BE4F-62BC87D0D870}"/>
    <cellStyle name="Normal 4 2 5 3 3 3 4" xfId="26235" xr:uid="{B239E6AB-D8D9-4269-93DC-06D7C98E7468}"/>
    <cellStyle name="Normal 4 2 5 3 3 4" xfId="7788" xr:uid="{7F89506F-FB50-4F13-9C48-AA13BCA30891}"/>
    <cellStyle name="Normal 4 2 5 3 3 4 2" xfId="34835" xr:uid="{B799BE87-1320-410A-A5BA-CBD71E81437E}"/>
    <cellStyle name="Normal 4 2 5 3 3 4 3" xfId="47248" xr:uid="{479226C8-D26D-4CE5-9428-0D811E0F997A}"/>
    <cellStyle name="Normal 4 2 5 3 3 4 4" xfId="22424" xr:uid="{65C754C8-AC92-40FB-B3D5-65DAC50EE0CE}"/>
    <cellStyle name="Normal 4 2 5 3 3 5" xfId="17335" xr:uid="{3CA6794A-D060-4763-A96D-6B5C71DF7218}"/>
    <cellStyle name="Normal 4 2 5 3 3 6" xfId="29746" xr:uid="{8E70F9EF-6F6E-4FA6-963B-B250557A19C3}"/>
    <cellStyle name="Normal 4 2 5 3 3 7" xfId="42159" xr:uid="{6EBA5A3B-000D-426F-B1DC-33D4AC1039CB}"/>
    <cellStyle name="Normal 4 2 5 3 3 8" xfId="13824" xr:uid="{30F72E86-225A-442C-AB66-690EF16E6704}"/>
    <cellStyle name="Normal 4 2 5 3 4" xfId="1637" xr:uid="{CB440F86-2A07-411D-90B1-86269460D1AD}"/>
    <cellStyle name="Normal 4 2 5 3 4 2" xfId="4916" xr:uid="{0F8FCFD2-7308-4346-ABD1-11AF142EB131}"/>
    <cellStyle name="Normal 4 2 5 3 4 2 2" xfId="8963" xr:uid="{CE154F4A-783B-429F-8925-8D602F52B62C}"/>
    <cellStyle name="Normal 4 2 5 3 4 2 2 2" xfId="36010" xr:uid="{63A15032-C2C0-4D0D-A889-D2926B39ECA6}"/>
    <cellStyle name="Normal 4 2 5 3 4 2 2 3" xfId="48423" xr:uid="{01EB5866-1110-4E07-913C-EF02811A7FC2}"/>
    <cellStyle name="Normal 4 2 5 3 4 2 2 4" xfId="23599" xr:uid="{72C7680A-D80D-49E4-A21B-ECFAFE1401ED}"/>
    <cellStyle name="Normal 4 2 5 3 4 2 3" xfId="31968" xr:uid="{155B41A0-7677-4B65-8977-277B9BFF1504}"/>
    <cellStyle name="Normal 4 2 5 3 4 2 4" xfId="44381" xr:uid="{DC47B10A-96AB-4FEB-A4BE-7A6EBC409F6E}"/>
    <cellStyle name="Normal 4 2 5 3 4 2 5" xfId="19557" xr:uid="{B53C5D2B-8AC9-4F94-BC2E-1CB99DED1222}"/>
    <cellStyle name="Normal 4 2 5 3 4 3" xfId="12240" xr:uid="{AFD0EE2F-32E7-4B16-B1C2-4F955AE4FD1A}"/>
    <cellStyle name="Normal 4 2 5 3 4 3 2" xfId="39286" xr:uid="{1CBE00E4-68A4-403E-A3F8-6C196FEB4351}"/>
    <cellStyle name="Normal 4 2 5 3 4 3 3" xfId="51699" xr:uid="{FEC3ADEB-3600-4138-B519-97164B2A65B9}"/>
    <cellStyle name="Normal 4 2 5 3 4 3 4" xfId="26875" xr:uid="{0765AE7D-C1BC-4F7B-945C-8FA085597AA8}"/>
    <cellStyle name="Normal 4 2 5 3 4 4" xfId="6732" xr:uid="{E9B86099-DEFD-4EC4-8E2A-FF3DB846F81E}"/>
    <cellStyle name="Normal 4 2 5 3 4 4 2" xfId="33779" xr:uid="{97974E94-F611-4B02-8AD7-A2BCECE9A28A}"/>
    <cellStyle name="Normal 4 2 5 3 4 4 3" xfId="46192" xr:uid="{44EDC798-41BC-491F-82A7-800CABC32F61}"/>
    <cellStyle name="Normal 4 2 5 3 4 4 4" xfId="21368" xr:uid="{E4645482-F168-4304-9045-DF6E68550910}"/>
    <cellStyle name="Normal 4 2 5 3 4 5" xfId="16279" xr:uid="{A3C2B882-792F-463B-99FA-268BE3F3BEEF}"/>
    <cellStyle name="Normal 4 2 5 3 4 6" xfId="28690" xr:uid="{1AE7824B-BA73-4A57-B784-35C76ED360B4}"/>
    <cellStyle name="Normal 4 2 5 3 4 7" xfId="41103" xr:uid="{F7486BEC-BDE9-421A-A463-A6AD29CD0A83}"/>
    <cellStyle name="Normal 4 2 5 3 4 8" xfId="14464" xr:uid="{5C804021-632D-43B2-8B72-63238D3C9A18}"/>
    <cellStyle name="Normal 4 2 5 3 5" xfId="3220" xr:uid="{FC4C9861-55AD-42D2-9384-1C556FCF7CAB}"/>
    <cellStyle name="Normal 4 2 5 3 5 2" xfId="8441" xr:uid="{3894E643-1D4E-4482-818A-A831231F2F06}"/>
    <cellStyle name="Normal 4 2 5 3 5 2 2" xfId="35488" xr:uid="{2DCC3A10-5184-46EE-815E-E38AE441224C}"/>
    <cellStyle name="Normal 4 2 5 3 5 2 3" xfId="47901" xr:uid="{4839BDD2-C997-459D-9E03-77A231C75C86}"/>
    <cellStyle name="Normal 4 2 5 3 5 2 4" xfId="23077" xr:uid="{B82CACCE-BFC8-4415-A27E-0AF4960B9F1A}"/>
    <cellStyle name="Normal 4 2 5 3 5 3" xfId="30272" xr:uid="{6987B6C9-5746-42B7-8F3C-A1E948671438}"/>
    <cellStyle name="Normal 4 2 5 3 5 4" xfId="42685" xr:uid="{E3D06EFB-84F2-46E9-8442-1C178D9A7746}"/>
    <cellStyle name="Normal 4 2 5 3 5 5" xfId="17861" xr:uid="{469FE365-C5DF-461E-BDAD-C30CB3CDAF73}"/>
    <cellStyle name="Normal 4 2 5 3 6" xfId="1115" xr:uid="{90445063-BB07-4C80-B580-68A823759AC6}"/>
    <cellStyle name="Normal 4 2 5 3 6 2" xfId="10543" xr:uid="{B535F4B1-C089-42C9-A0AA-12826C3372A9}"/>
    <cellStyle name="Normal 4 2 5 3 6 2 2" xfId="37590" xr:uid="{A57B84C2-4317-45C7-8F1E-3C03B31ECE97}"/>
    <cellStyle name="Normal 4 2 5 3 6 2 3" xfId="50003" xr:uid="{2E96EA44-305A-4BC0-B5E7-507BFA37A6E4}"/>
    <cellStyle name="Normal 4 2 5 3 6 2 4" xfId="25179" xr:uid="{29E192F7-38A4-4C6D-975F-C41559F227E9}"/>
    <cellStyle name="Normal 4 2 5 3 6 3" xfId="28168" xr:uid="{26B61099-26DC-4089-AB3E-B80CB07184B8}"/>
    <cellStyle name="Normal 4 2 5 3 6 4" xfId="40581" xr:uid="{14BE1D13-9893-4AF0-A90E-B9DF1FC0AE01}"/>
    <cellStyle name="Normal 4 2 5 3 6 5" xfId="15757" xr:uid="{7475F994-77FF-4373-91EC-B2AC831D732D}"/>
    <cellStyle name="Normal 4 2 5 3 7" xfId="5920" xr:uid="{64EC2C62-E717-4D3F-A22B-BC2827D97728}"/>
    <cellStyle name="Normal 4 2 5 3 7 2" xfId="32967" xr:uid="{60105EE5-BFC7-43C9-8DEB-03504E14F2E0}"/>
    <cellStyle name="Normal 4 2 5 3 7 3" xfId="45380" xr:uid="{BC221F36-035B-40C2-A88E-3BAB8805FB49}"/>
    <cellStyle name="Normal 4 2 5 3 7 4" xfId="20556" xr:uid="{3AFDF659-80F8-4707-A4EA-5BA8218A07C1}"/>
    <cellStyle name="Normal 4 2 5 3 8" xfId="15104" xr:uid="{5076DD32-B9D1-4DA6-9131-273260275C5F}"/>
    <cellStyle name="Normal 4 2 5 3 9" xfId="27515" xr:uid="{9DF4C0C1-86C6-4A23-B4CC-DC15DC65F176}"/>
    <cellStyle name="Normal 4 2 5 4" xfId="578" xr:uid="{7022462C-F195-484D-9836-2821C7D1DD06}"/>
    <cellStyle name="Normal 4 2 5 4 10" xfId="12884" xr:uid="{32D9DCFE-A193-4513-B014-6FFAF20BE7A1}"/>
    <cellStyle name="Normal 4 2 5 4 2" xfId="2809" xr:uid="{0EA07694-F812-4459-91B1-95FFEE073E93}"/>
    <cellStyle name="Normal 4 2 5 4 2 2" xfId="4392" xr:uid="{B154C104-B56E-41C0-9F60-FFF12859F8BA}"/>
    <cellStyle name="Normal 4 2 5 4 2 2 2" xfId="10135" xr:uid="{2AECE904-8854-4E33-8453-3A6E98465854}"/>
    <cellStyle name="Normal 4 2 5 4 2 2 2 2" xfId="37182" xr:uid="{787DA8B0-B2EA-4249-8C15-CB677548DF12}"/>
    <cellStyle name="Normal 4 2 5 4 2 2 2 3" xfId="49595" xr:uid="{691A7104-8A0E-4937-A532-1B46237FE27F}"/>
    <cellStyle name="Normal 4 2 5 4 2 2 2 4" xfId="24771" xr:uid="{D8FD1F70-BDCB-49CD-B26A-31D258AF7BA4}"/>
    <cellStyle name="Normal 4 2 5 4 2 2 3" xfId="31444" xr:uid="{63A561E0-10F6-47EE-97D6-43FF8AF95639}"/>
    <cellStyle name="Normal 4 2 5 4 2 2 4" xfId="43857" xr:uid="{829A04EE-4079-46C2-B853-CC9014782BD3}"/>
    <cellStyle name="Normal 4 2 5 4 2 2 5" xfId="19033" xr:uid="{49A2810C-C053-4D69-8006-A7D6722864F4}"/>
    <cellStyle name="Normal 4 2 5 4 2 3" xfId="11715" xr:uid="{4ECC07A7-A7C7-4F8A-884A-89FC5C9B72FE}"/>
    <cellStyle name="Normal 4 2 5 4 2 3 2" xfId="38762" xr:uid="{71C0BFA8-7EC5-466F-AE5E-A0C6E9F20DDD}"/>
    <cellStyle name="Normal 4 2 5 4 2 3 3" xfId="51175" xr:uid="{7B8C4388-7E66-4864-85E1-FCB96AD23625}"/>
    <cellStyle name="Normal 4 2 5 4 2 3 4" xfId="26351" xr:uid="{1BE5C7CF-6D7B-4543-80FD-D5B37ECB1488}"/>
    <cellStyle name="Normal 4 2 5 4 2 4" xfId="7904" xr:uid="{5E524582-0BA2-4AB9-B696-9B6BB3146C32}"/>
    <cellStyle name="Normal 4 2 5 4 2 4 2" xfId="34951" xr:uid="{D54D4088-C0F5-47C3-90F2-36FF3865EE42}"/>
    <cellStyle name="Normal 4 2 5 4 2 4 3" xfId="47364" xr:uid="{75DA4170-1A8D-4C06-950F-9AB00D0AC14B}"/>
    <cellStyle name="Normal 4 2 5 4 2 4 4" xfId="22540" xr:uid="{09B08A87-C36E-4B50-84DA-757C081ABB2B}"/>
    <cellStyle name="Normal 4 2 5 4 2 5" xfId="17451" xr:uid="{2CF27D9D-393B-44EA-B2DD-E90C28FB90C2}"/>
    <cellStyle name="Normal 4 2 5 4 2 6" xfId="29862" xr:uid="{E19B6404-E3B2-45F3-ACB1-E7BD83B5F719}"/>
    <cellStyle name="Normal 4 2 5 4 2 7" xfId="42275" xr:uid="{E30E720F-85DB-4AA2-888A-7794BB456F14}"/>
    <cellStyle name="Normal 4 2 5 4 2 8" xfId="13940" xr:uid="{A96404AD-3B42-41B2-9F7C-A8CE8C774C0E}"/>
    <cellStyle name="Normal 4 2 5 4 3" xfId="1753" xr:uid="{61D6A4DE-D51B-430C-8F92-54BCE52EA076}"/>
    <cellStyle name="Normal 4 2 5 4 3 2" xfId="5032" xr:uid="{2C7682D4-E428-4F84-AEDE-06955CC94703}"/>
    <cellStyle name="Normal 4 2 5 4 3 2 2" xfId="9079" xr:uid="{162CCAD2-6B24-4A3A-8C85-C8698B073034}"/>
    <cellStyle name="Normal 4 2 5 4 3 2 2 2" xfId="36126" xr:uid="{405A1FAC-5CBF-46B8-A5F2-38B799FCB96F}"/>
    <cellStyle name="Normal 4 2 5 4 3 2 2 3" xfId="48539" xr:uid="{854A676B-B7F3-4A1F-996E-D68AC9846A0B}"/>
    <cellStyle name="Normal 4 2 5 4 3 2 2 4" xfId="23715" xr:uid="{46084C96-2612-47DC-97EE-343FB80CC717}"/>
    <cellStyle name="Normal 4 2 5 4 3 2 3" xfId="32084" xr:uid="{5173C2B4-E9E2-405C-B9D7-F40CDBF5BD84}"/>
    <cellStyle name="Normal 4 2 5 4 3 2 4" xfId="44497" xr:uid="{1425795F-A98C-4C7B-BA73-4E3BE7DD8EE4}"/>
    <cellStyle name="Normal 4 2 5 4 3 2 5" xfId="19673" xr:uid="{5C598F3B-E7FE-4E0E-A6B2-73031C672815}"/>
    <cellStyle name="Normal 4 2 5 4 3 3" xfId="12356" xr:uid="{4E712546-9DB6-438F-9514-DDD96D6B07DA}"/>
    <cellStyle name="Normal 4 2 5 4 3 3 2" xfId="39402" xr:uid="{D3B1BAF2-EEAF-43E9-9AE2-94792D329184}"/>
    <cellStyle name="Normal 4 2 5 4 3 3 3" xfId="51815" xr:uid="{A77B6A00-6709-445C-84C4-5BF9D03D885C}"/>
    <cellStyle name="Normal 4 2 5 4 3 3 4" xfId="26991" xr:uid="{A3E379E8-CBEB-4BF5-87C6-AEA37B3C0A76}"/>
    <cellStyle name="Normal 4 2 5 4 3 4" xfId="6848" xr:uid="{895B55AE-55EA-4964-A7CC-C46A9990E225}"/>
    <cellStyle name="Normal 4 2 5 4 3 4 2" xfId="33895" xr:uid="{CC97B748-0995-42F6-9B44-754CFD6ABF20}"/>
    <cellStyle name="Normal 4 2 5 4 3 4 3" xfId="46308" xr:uid="{537A7EF3-41B9-44C1-9272-FF94EF8AE94A}"/>
    <cellStyle name="Normal 4 2 5 4 3 4 4" xfId="21484" xr:uid="{E247D264-078D-4EAF-966C-325AA17E7705}"/>
    <cellStyle name="Normal 4 2 5 4 3 5" xfId="16395" xr:uid="{BB7E9292-3C80-4959-A5DE-210720C616A8}"/>
    <cellStyle name="Normal 4 2 5 4 3 6" xfId="28806" xr:uid="{7A5EF7E5-7689-4481-BB48-D87F42BE4ABD}"/>
    <cellStyle name="Normal 4 2 5 4 3 7" xfId="41219" xr:uid="{A9B64E3A-9DB3-4B56-B1A8-7AB271F321BF}"/>
    <cellStyle name="Normal 4 2 5 4 3 8" xfId="14580" xr:uid="{EC3169B4-AF78-45D2-B1CB-DB21B063E250}"/>
    <cellStyle name="Normal 4 2 5 4 4" xfId="3336" xr:uid="{DA6A1F89-E79B-4818-9A89-FA62F5DC4C8A}"/>
    <cellStyle name="Normal 4 2 5 4 4 2" xfId="8557" xr:uid="{812FB7EF-0091-48C7-9C2C-AA95DCCEE88A}"/>
    <cellStyle name="Normal 4 2 5 4 4 2 2" xfId="35604" xr:uid="{67B14841-F213-4BBB-A08A-53C76A5849C9}"/>
    <cellStyle name="Normal 4 2 5 4 4 2 3" xfId="48017" xr:uid="{21642089-2863-4165-AAD0-94182901830F}"/>
    <cellStyle name="Normal 4 2 5 4 4 2 4" xfId="23193" xr:uid="{D3EC2771-0F4C-4536-89CA-B51AFBDB1F0B}"/>
    <cellStyle name="Normal 4 2 5 4 4 3" xfId="30388" xr:uid="{9FA5210E-D47F-4760-B80B-36F4EAF22C65}"/>
    <cellStyle name="Normal 4 2 5 4 4 4" xfId="42801" xr:uid="{2906FCE4-4095-4E60-B3DC-182729E3688B}"/>
    <cellStyle name="Normal 4 2 5 4 4 5" xfId="17977" xr:uid="{CDE88989-D79A-4187-8B22-B3077F0996E2}"/>
    <cellStyle name="Normal 4 2 5 4 5" xfId="1231" xr:uid="{5AA1DCB0-3EC0-4147-B659-0C41C743A6DC}"/>
    <cellStyle name="Normal 4 2 5 4 5 2" xfId="10659" xr:uid="{F64464C5-157A-485E-B416-63952FF17BBF}"/>
    <cellStyle name="Normal 4 2 5 4 5 2 2" xfId="37706" xr:uid="{2A024137-F773-43C8-99FA-700D762E17D4}"/>
    <cellStyle name="Normal 4 2 5 4 5 2 3" xfId="50119" xr:uid="{E6B36129-611A-4C91-AC12-BB8BE26D0B87}"/>
    <cellStyle name="Normal 4 2 5 4 5 2 4" xfId="25295" xr:uid="{F4648308-0E36-4530-8B8E-C6C13D059EA6}"/>
    <cellStyle name="Normal 4 2 5 4 5 3" xfId="28284" xr:uid="{D1150FC2-0512-4979-AB71-6963F71DA1E1}"/>
    <cellStyle name="Normal 4 2 5 4 5 4" xfId="40697" xr:uid="{213F437D-2CF6-4E2C-8424-55BEDC521EF4}"/>
    <cellStyle name="Normal 4 2 5 4 5 5" xfId="15873" xr:uid="{A83915DE-0DFD-4C3F-949A-6F16AA355A26}"/>
    <cellStyle name="Normal 4 2 5 4 6" xfId="5689" xr:uid="{E423A18E-235E-49B5-BCCC-2849103D39AC}"/>
    <cellStyle name="Normal 4 2 5 4 6 2" xfId="32736" xr:uid="{B94A631D-C404-44DA-8C4B-19F832FACCF0}"/>
    <cellStyle name="Normal 4 2 5 4 6 3" xfId="45149" xr:uid="{2AF1D1AD-6F3A-4463-AC5A-4516945B1471}"/>
    <cellStyle name="Normal 4 2 5 4 6 4" xfId="20325" xr:uid="{21F3BCB1-C24E-4EE8-BE9A-EAE9D01F3C89}"/>
    <cellStyle name="Normal 4 2 5 4 7" xfId="15220" xr:uid="{32D5BA33-CC39-4D12-AC93-025863BD1719}"/>
    <cellStyle name="Normal 4 2 5 4 8" xfId="27631" xr:uid="{290B1CA3-696E-460E-A2AD-77BAA6C4DD25}"/>
    <cellStyle name="Normal 4 2 5 4 9" xfId="40044" xr:uid="{7237FFE0-DA23-4151-95B2-68DFA59C5E44}"/>
    <cellStyle name="Normal 4 2 5 5" xfId="231" xr:uid="{238AD7D0-51CF-44FF-81C3-A253CA3B92C6}"/>
    <cellStyle name="Normal 4 2 5 5 10" xfId="13071" xr:uid="{13DD4DB5-04FE-4547-9628-E642CED519E7}"/>
    <cellStyle name="Normal 4 2 5 5 2" xfId="2462" xr:uid="{3109F30B-98EF-4864-A2E5-04A0DA7834D5}"/>
    <cellStyle name="Normal 4 2 5 5 2 2" xfId="4045" xr:uid="{7BF09FBD-B6B5-43A6-B435-0133CF8BBB9F}"/>
    <cellStyle name="Normal 4 2 5 5 2 2 2" xfId="9788" xr:uid="{CEBE3450-9897-48AC-ADE5-B8FB9998D3B1}"/>
    <cellStyle name="Normal 4 2 5 5 2 2 2 2" xfId="36835" xr:uid="{C8D01E95-D42E-451A-A79C-F462CF009D4A}"/>
    <cellStyle name="Normal 4 2 5 5 2 2 2 3" xfId="49248" xr:uid="{4DC3AA24-1910-4B03-907E-6FA5BDF0AC5C}"/>
    <cellStyle name="Normal 4 2 5 5 2 2 2 4" xfId="24424" xr:uid="{5ACD2E6C-E943-4A03-94B0-DEAA628D3B83}"/>
    <cellStyle name="Normal 4 2 5 5 2 2 3" xfId="31097" xr:uid="{BB379581-DFE4-4687-BA43-58869664CF5B}"/>
    <cellStyle name="Normal 4 2 5 5 2 2 4" xfId="43510" xr:uid="{03532F16-BB27-4304-AFEA-BBA9150588B7}"/>
    <cellStyle name="Normal 4 2 5 5 2 2 5" xfId="18686" xr:uid="{EF59D31E-A5D3-4F75-8DFA-477600351E42}"/>
    <cellStyle name="Normal 4 2 5 5 2 3" xfId="11368" xr:uid="{DE8395C4-950E-48F8-9B43-AE055A750675}"/>
    <cellStyle name="Normal 4 2 5 5 2 3 2" xfId="38415" xr:uid="{19DB66FC-A48D-4A0C-9E62-819EAEF2AF6D}"/>
    <cellStyle name="Normal 4 2 5 5 2 3 3" xfId="50828" xr:uid="{4AD5796E-8101-4822-92C2-11A89AAFF0A7}"/>
    <cellStyle name="Normal 4 2 5 5 2 3 4" xfId="26004" xr:uid="{97D7145F-4FDC-4BE7-B496-D1EB1532B919}"/>
    <cellStyle name="Normal 4 2 5 5 2 4" xfId="7557" xr:uid="{2CA7E4C7-665F-4C5B-BAFD-A2546ED1A0D4}"/>
    <cellStyle name="Normal 4 2 5 5 2 4 2" xfId="34604" xr:uid="{B65DEA2F-A8FA-4F8A-8273-DD98B4ED719D}"/>
    <cellStyle name="Normal 4 2 5 5 2 4 3" xfId="47017" xr:uid="{1C061DD8-BB39-45EF-9666-56C82CD6545F}"/>
    <cellStyle name="Normal 4 2 5 5 2 4 4" xfId="22193" xr:uid="{1E470A91-28A7-4E52-B3E7-5137EB552F8B}"/>
    <cellStyle name="Normal 4 2 5 5 2 5" xfId="17104" xr:uid="{82E42114-D997-4B59-A557-A0F138EFBC87}"/>
    <cellStyle name="Normal 4 2 5 5 2 6" xfId="29515" xr:uid="{ED633882-66E0-43F6-B63C-4E4281790BA9}"/>
    <cellStyle name="Normal 4 2 5 5 2 7" xfId="41928" xr:uid="{D6B414F8-2DE2-443D-B463-ABAADCBE194E}"/>
    <cellStyle name="Normal 4 2 5 5 2 8" xfId="13593" xr:uid="{0DC1472E-BB68-423C-9F81-A69116210C89}"/>
    <cellStyle name="Normal 4 2 5 5 3" xfId="1940" xr:uid="{C1537BDA-1318-4A14-BFA4-0CEB1D229807}"/>
    <cellStyle name="Normal 4 2 5 5 3 2" xfId="4685" xr:uid="{9E7B2798-110E-46EC-9CBD-46D1BBDE4559}"/>
    <cellStyle name="Normal 4 2 5 5 3 2 2" xfId="9266" xr:uid="{E560DAB0-710E-4261-AA43-FA9037CF34BD}"/>
    <cellStyle name="Normal 4 2 5 5 3 2 2 2" xfId="36313" xr:uid="{3DE5875A-EDA9-4D79-B3DC-E754937EFEE9}"/>
    <cellStyle name="Normal 4 2 5 5 3 2 2 3" xfId="48726" xr:uid="{47EB226A-31A7-4D2C-85F9-DF14AC49ED83}"/>
    <cellStyle name="Normal 4 2 5 5 3 2 2 4" xfId="23902" xr:uid="{13FA9E3B-920C-4B59-8BAA-6A84225D14FC}"/>
    <cellStyle name="Normal 4 2 5 5 3 2 3" xfId="31737" xr:uid="{BE5FFD4F-9FDA-4AE3-AF4D-D43B3F00FAC8}"/>
    <cellStyle name="Normal 4 2 5 5 3 2 4" xfId="44150" xr:uid="{EF9C195E-C132-4897-AC12-0369603D4F6E}"/>
    <cellStyle name="Normal 4 2 5 5 3 2 5" xfId="19326" xr:uid="{BA2F3156-AE6D-4550-9373-452D1BDD2D0F}"/>
    <cellStyle name="Normal 4 2 5 5 3 3" xfId="12009" xr:uid="{04B2E067-4642-44BE-9670-291F76D72BBE}"/>
    <cellStyle name="Normal 4 2 5 5 3 3 2" xfId="39055" xr:uid="{3326ACB7-1287-4BFE-B6A9-0DEC095033C5}"/>
    <cellStyle name="Normal 4 2 5 5 3 3 3" xfId="51468" xr:uid="{50AA6C2E-C5B3-4A51-BC5F-70FD308A0FAF}"/>
    <cellStyle name="Normal 4 2 5 5 3 3 4" xfId="26644" xr:uid="{9B2FAEAE-B811-45DC-BB28-46433CF0531B}"/>
    <cellStyle name="Normal 4 2 5 5 3 4" xfId="7035" xr:uid="{3835455E-468D-456E-8207-F35BC57E8418}"/>
    <cellStyle name="Normal 4 2 5 5 3 4 2" xfId="34082" xr:uid="{936BDEE4-0C36-425A-B7CB-304B0CCF52C4}"/>
    <cellStyle name="Normal 4 2 5 5 3 4 3" xfId="46495" xr:uid="{7078ECFB-1634-45EB-AA57-CD790CA2092E}"/>
    <cellStyle name="Normal 4 2 5 5 3 4 4" xfId="21671" xr:uid="{B51607E7-271E-4A50-8166-FC75D22659DD}"/>
    <cellStyle name="Normal 4 2 5 5 3 5" xfId="16582" xr:uid="{D8D2233B-298E-4F16-AA4F-A9AF530F56DF}"/>
    <cellStyle name="Normal 4 2 5 5 3 6" xfId="28993" xr:uid="{6C6A2572-3D93-464D-9B19-CE1AD5DB5A08}"/>
    <cellStyle name="Normal 4 2 5 5 3 7" xfId="41406" xr:uid="{BDCB0983-44FF-4EE3-B5B4-7F223052B8D1}"/>
    <cellStyle name="Normal 4 2 5 5 3 8" xfId="14233" xr:uid="{B951DAB6-30D2-43B6-8E03-1BB6A7365287}"/>
    <cellStyle name="Normal 4 2 5 5 4" xfId="3523" xr:uid="{8BEBA0F4-DFB0-4039-ADE7-FEDA49DE5331}"/>
    <cellStyle name="Normal 4 2 5 5 4 2" xfId="8210" xr:uid="{C1175E9C-0C27-4361-AC2D-7D83C3429C2D}"/>
    <cellStyle name="Normal 4 2 5 5 4 2 2" xfId="35257" xr:uid="{8BAA08E4-F3D1-45AD-AE12-57C60E818C05}"/>
    <cellStyle name="Normal 4 2 5 5 4 2 3" xfId="47670" xr:uid="{C155E30A-87F7-41A3-A142-2AB261775CBD}"/>
    <cellStyle name="Normal 4 2 5 5 4 2 4" xfId="22846" xr:uid="{D7968EB1-82F3-47C3-AA3E-310D89963C2E}"/>
    <cellStyle name="Normal 4 2 5 5 4 3" xfId="30575" xr:uid="{6392032F-0909-49ED-A4F9-795553426E98}"/>
    <cellStyle name="Normal 4 2 5 5 4 4" xfId="42988" xr:uid="{ADD8977E-7677-4A2F-B7A6-807ED140C5E5}"/>
    <cellStyle name="Normal 4 2 5 5 4 5" xfId="18164" xr:uid="{06FFE267-B5DA-4D78-8DA7-4B9DF81E723C}"/>
    <cellStyle name="Normal 4 2 5 5 5" xfId="884" xr:uid="{57B131ED-68B3-41B4-99B8-8F6CC59BA000}"/>
    <cellStyle name="Normal 4 2 5 5 5 2" xfId="10846" xr:uid="{77DF2260-4D67-4FF2-97C1-C61A96258B18}"/>
    <cellStyle name="Normal 4 2 5 5 5 2 2" xfId="37893" xr:uid="{43BC0E75-2CFA-43CE-A708-08EB6EF6F3F9}"/>
    <cellStyle name="Normal 4 2 5 5 5 2 3" xfId="50306" xr:uid="{C47EA920-F2D4-41EE-BD28-96B898642E37}"/>
    <cellStyle name="Normal 4 2 5 5 5 2 4" xfId="25482" xr:uid="{F32F6FC8-CDD3-4B70-9CDC-35FEE24D5C93}"/>
    <cellStyle name="Normal 4 2 5 5 5 3" xfId="27937" xr:uid="{10A636EB-4520-4AD4-8BBF-2714AE26F237}"/>
    <cellStyle name="Normal 4 2 5 5 5 4" xfId="40350" xr:uid="{D76D2025-0813-4B07-9AA0-79BEA2D2288A}"/>
    <cellStyle name="Normal 4 2 5 5 5 5" xfId="15526" xr:uid="{9D1238E8-152B-48E4-AB43-B5FC0A83C21D}"/>
    <cellStyle name="Normal 4 2 5 5 6" xfId="6095" xr:uid="{BABA1822-F049-477B-877A-FBF14A102542}"/>
    <cellStyle name="Normal 4 2 5 5 6 2" xfId="33142" xr:uid="{4FCFAA2D-C692-463B-A847-C3EBBD0C298D}"/>
    <cellStyle name="Normal 4 2 5 5 6 3" xfId="45555" xr:uid="{7EB59CF9-6F37-42ED-B899-02BE6B73C4BF}"/>
    <cellStyle name="Normal 4 2 5 5 6 4" xfId="20731" xr:uid="{D6AAC75B-7BE7-4385-A498-59A0B7857167}"/>
    <cellStyle name="Normal 4 2 5 5 7" xfId="14873" xr:uid="{ECAC3509-7EAA-4090-AE9D-BD3692761BC9}"/>
    <cellStyle name="Normal 4 2 5 5 8" xfId="27284" xr:uid="{8B83AFF2-645E-4A3A-9390-8494A84707D0}"/>
    <cellStyle name="Normal 4 2 5 5 9" xfId="39697" xr:uid="{6A595C9B-39F3-4215-8F75-D267DAF56F58}"/>
    <cellStyle name="Normal 4 2 5 6" xfId="2287" xr:uid="{AD1EFA11-A5C6-4D7F-AE54-72185D838F8A}"/>
    <cellStyle name="Normal 4 2 5 6 2" xfId="3870" xr:uid="{45A4ECE3-8ACB-4EC7-AEF1-BE30B7EF7A30}"/>
    <cellStyle name="Normal 4 2 5 6 2 2" xfId="9613" xr:uid="{CE24193E-B49B-4CA1-86D8-16F3525C7697}"/>
    <cellStyle name="Normal 4 2 5 6 2 2 2" xfId="36660" xr:uid="{1A3F3020-AAC7-4CA6-8F7F-A21B6227E973}"/>
    <cellStyle name="Normal 4 2 5 6 2 2 3" xfId="49073" xr:uid="{A088B41B-5E2E-4921-A31C-E33D74A0419A}"/>
    <cellStyle name="Normal 4 2 5 6 2 2 4" xfId="24249" xr:uid="{F783A2CA-45EA-486E-A932-6C724663CE92}"/>
    <cellStyle name="Normal 4 2 5 6 2 3" xfId="30922" xr:uid="{679E9523-CF12-4B76-8B34-87368960564E}"/>
    <cellStyle name="Normal 4 2 5 6 2 4" xfId="43335" xr:uid="{914C3F5B-68EB-4A25-9F5E-2D6052579D6B}"/>
    <cellStyle name="Normal 4 2 5 6 2 5" xfId="18511" xr:uid="{BF9C8488-51B5-4D92-AE61-A3276D9922A5}"/>
    <cellStyle name="Normal 4 2 5 6 3" xfId="11193" xr:uid="{82ED601C-A32C-45C4-B8D3-DB8F9656A0C5}"/>
    <cellStyle name="Normal 4 2 5 6 3 2" xfId="38240" xr:uid="{2C257EEB-D886-45AF-ABB7-C2C47C19E74B}"/>
    <cellStyle name="Normal 4 2 5 6 3 3" xfId="50653" xr:uid="{E6C0D43F-8CD0-4329-A689-71191EFB8DD7}"/>
    <cellStyle name="Normal 4 2 5 6 3 4" xfId="25829" xr:uid="{4D663F37-89DF-4CBF-A957-E2B0F1418852}"/>
    <cellStyle name="Normal 4 2 5 6 4" xfId="7382" xr:uid="{D0B1D57B-F384-4FE6-909B-62230400E66F}"/>
    <cellStyle name="Normal 4 2 5 6 4 2" xfId="34429" xr:uid="{951B2711-8981-4812-AC3C-BB69C0300DB0}"/>
    <cellStyle name="Normal 4 2 5 6 4 3" xfId="46842" xr:uid="{E090EE26-BC49-414D-88C4-6AFC26097F65}"/>
    <cellStyle name="Normal 4 2 5 6 4 4" xfId="22018" xr:uid="{4C76CED7-1B28-4E23-B84F-23E230C74565}"/>
    <cellStyle name="Normal 4 2 5 6 5" xfId="16929" xr:uid="{C80DB95B-C9A6-45EF-B798-08DE66F37D2C}"/>
    <cellStyle name="Normal 4 2 5 6 6" xfId="29340" xr:uid="{108AD51C-9AA3-434E-ACA6-7740C9509FDC}"/>
    <cellStyle name="Normal 4 2 5 6 7" xfId="41753" xr:uid="{42B1E159-0FCC-4A8C-A66A-E83C99BDF49C}"/>
    <cellStyle name="Normal 4 2 5 6 8" xfId="13418" xr:uid="{13F16AF1-EBE0-446C-BAF3-6B1053DD9667}"/>
    <cellStyle name="Normal 4 2 5 7" xfId="1406" xr:uid="{75DD9BE8-B2A6-45F1-A062-A34DC92E0882}"/>
    <cellStyle name="Normal 4 2 5 7 2" xfId="4510" xr:uid="{F972AFB7-D59F-4D90-9579-DFBBF8922C87}"/>
    <cellStyle name="Normal 4 2 5 7 2 2" xfId="8732" xr:uid="{D6D040CA-CCC9-4820-881A-5A81F7751FCF}"/>
    <cellStyle name="Normal 4 2 5 7 2 2 2" xfId="35779" xr:uid="{3AAE27B0-D23B-4487-9709-2D2C4D2A5235}"/>
    <cellStyle name="Normal 4 2 5 7 2 2 3" xfId="48192" xr:uid="{718CF9EB-C31C-4304-9DB5-8340DF2B767C}"/>
    <cellStyle name="Normal 4 2 5 7 2 2 4" xfId="23368" xr:uid="{611095C5-A9B9-4612-95DC-EB6587F9F768}"/>
    <cellStyle name="Normal 4 2 5 7 2 3" xfId="31562" xr:uid="{8BD73CF5-129C-4AA6-AFCD-813371F9A5DE}"/>
    <cellStyle name="Normal 4 2 5 7 2 4" xfId="43975" xr:uid="{2BAC0AC2-331B-4ABA-98C7-D7AE129C6399}"/>
    <cellStyle name="Normal 4 2 5 7 2 5" xfId="19151" xr:uid="{65E6DA3C-53F3-4F94-AC77-9A7D425DE659}"/>
    <cellStyle name="Normal 4 2 5 7 3" xfId="11834" xr:uid="{61946F27-1519-47FC-A488-6BC51E4EC31F}"/>
    <cellStyle name="Normal 4 2 5 7 3 2" xfId="38880" xr:uid="{A10E227B-4ED3-465F-A57C-F4DB10D8C6AC}"/>
    <cellStyle name="Normal 4 2 5 7 3 3" xfId="51293" xr:uid="{7669A7F3-2077-469C-A705-4270FFC72C47}"/>
    <cellStyle name="Normal 4 2 5 7 3 4" xfId="26469" xr:uid="{AB18BE11-872F-44F9-9EC0-F18C81DFB41E}"/>
    <cellStyle name="Normal 4 2 5 7 4" xfId="6501" xr:uid="{7E6B3F11-C8F7-4F00-9D84-72DEEC57A8BF}"/>
    <cellStyle name="Normal 4 2 5 7 4 2" xfId="33548" xr:uid="{76E72104-5853-4D92-A2F3-7D1697E7654B}"/>
    <cellStyle name="Normal 4 2 5 7 4 3" xfId="45961" xr:uid="{A1A11C85-7149-49DD-9B62-983C5AD6A75F}"/>
    <cellStyle name="Normal 4 2 5 7 4 4" xfId="21137" xr:uid="{C6EE953E-753F-4645-AECA-106417000F3B}"/>
    <cellStyle name="Normal 4 2 5 7 5" xfId="16048" xr:uid="{E61038BE-B4B5-4AEA-9CE3-CABC0BFF7E49}"/>
    <cellStyle name="Normal 4 2 5 7 6" xfId="28459" xr:uid="{B935DFCA-2504-4D9A-A7D0-BE06FD805061}"/>
    <cellStyle name="Normal 4 2 5 7 7" xfId="40872" xr:uid="{42EFEE2C-0646-4DE3-8EEE-FF7ECFC1CB42}"/>
    <cellStyle name="Normal 4 2 5 7 8" xfId="14058" xr:uid="{6B704210-7257-4120-B99A-455F25534967}"/>
    <cellStyle name="Normal 4 2 5 8" xfId="2989" xr:uid="{B58E460E-74C8-40B5-B777-70ABDB85092C}"/>
    <cellStyle name="Normal 4 2 5 8 2" xfId="8035" xr:uid="{33B35D25-5884-464D-A0F3-DB98079E5A78}"/>
    <cellStyle name="Normal 4 2 5 8 2 2" xfId="35082" xr:uid="{06A90A05-01F5-4B33-80F0-56065E49B6AB}"/>
    <cellStyle name="Normal 4 2 5 8 2 3" xfId="47495" xr:uid="{5CBE56C4-A9E2-4C52-A4F9-F53009005850}"/>
    <cellStyle name="Normal 4 2 5 8 2 4" xfId="22671" xr:uid="{7DD00B9D-85C5-49B7-BE2B-46EF332536B6}"/>
    <cellStyle name="Normal 4 2 5 8 3" xfId="30041" xr:uid="{5D598F71-E381-486E-869C-D8923BF5D347}"/>
    <cellStyle name="Normal 4 2 5 8 4" xfId="42454" xr:uid="{4701E603-29F0-4A64-B619-BF89C5AE39DC}"/>
    <cellStyle name="Normal 4 2 5 8 5" xfId="17630" xr:uid="{9DDFA0C1-EA1F-43E3-B855-879AA152DFCF}"/>
    <cellStyle name="Normal 4 2 5 9" xfId="709" xr:uid="{201521ED-B64B-4162-8BCD-226B00ADC00E}"/>
    <cellStyle name="Normal 4 2 5 9 2" xfId="10312" xr:uid="{412EC826-9FAB-43DB-8F5D-1E58DE762385}"/>
    <cellStyle name="Normal 4 2 5 9 2 2" xfId="37359" xr:uid="{16AE0C13-091E-4A81-B7A5-B3C60C8D96CD}"/>
    <cellStyle name="Normal 4 2 5 9 2 3" xfId="49772" xr:uid="{3E8995AD-6816-4BDF-82EB-77C5E040A394}"/>
    <cellStyle name="Normal 4 2 5 9 2 4" xfId="24948" xr:uid="{0F196120-8EBD-4F29-8ADF-5590C4F952C0}"/>
    <cellStyle name="Normal 4 2 5 9 3" xfId="27762" xr:uid="{F6BDEECE-1CA0-4731-B34C-7C93B6C51101}"/>
    <cellStyle name="Normal 4 2 5 9 4" xfId="40175" xr:uid="{C8C52D80-4EDE-43F0-A6D6-2581F4270D88}"/>
    <cellStyle name="Normal 4 2 5 9 5" xfId="15351" xr:uid="{04605FAC-093B-46B3-AF24-FDB078D22056}"/>
    <cellStyle name="Normal 4 2 6" xfId="323" xr:uid="{2ED3C3E0-4B6F-4E47-8D4F-B3327534D527}"/>
    <cellStyle name="Normal 4 2 6 10" xfId="27376" xr:uid="{4005D884-F6E0-49AC-AC17-ECD0E357949A}"/>
    <cellStyle name="Normal 4 2 6 11" xfId="39789" xr:uid="{F7226AF2-238C-4B73-B9EC-4EC19B7796E5}"/>
    <cellStyle name="Normal 4 2 6 12" xfId="12629" xr:uid="{BE029F8E-E649-436D-ACEA-3C51C43D9880}"/>
    <cellStyle name="Normal 4 2 6 2" xfId="976" xr:uid="{8DFF19B7-792E-4AE2-8A07-2F84766B8200}"/>
    <cellStyle name="Normal 4 2 6 2 2" xfId="2032" xr:uid="{F7A02B5B-12BB-44C5-B8BC-FF9662861B84}"/>
    <cellStyle name="Normal 4 2 6 2 2 2" xfId="9358" xr:uid="{F7BB5E90-259A-4F1A-A6C6-AA7D9BDA698D}"/>
    <cellStyle name="Normal 4 2 6 2 2 2 2" xfId="36405" xr:uid="{801CD2CE-8869-459C-A555-BFFC5A06D629}"/>
    <cellStyle name="Normal 4 2 6 2 2 2 3" xfId="48818" xr:uid="{C55E107E-6F68-4467-9A0C-7E1B4D1C4AEB}"/>
    <cellStyle name="Normal 4 2 6 2 2 2 4" xfId="23994" xr:uid="{2DFA7C82-B0A5-471F-9CD6-6090FAE5CAC0}"/>
    <cellStyle name="Normal 4 2 6 2 2 3" xfId="7127" xr:uid="{936D72CD-98BB-4AD2-B0E6-B4C6C69D10BF}"/>
    <cellStyle name="Normal 4 2 6 2 2 3 2" xfId="34174" xr:uid="{93238214-7BB8-4E94-9FF0-A696E7209FE0}"/>
    <cellStyle name="Normal 4 2 6 2 2 3 3" xfId="46587" xr:uid="{2ABD47CB-399E-4C28-AF58-95961D217702}"/>
    <cellStyle name="Normal 4 2 6 2 2 3 4" xfId="21763" xr:uid="{9487DC12-37B4-47A3-A84C-61380906AB7C}"/>
    <cellStyle name="Normal 4 2 6 2 2 4" xfId="29085" xr:uid="{DFDE5B0D-46F1-4B90-A1FF-87ED3C5492E7}"/>
    <cellStyle name="Normal 4 2 6 2 2 5" xfId="41498" xr:uid="{2FDA76DE-3902-4432-9C59-B4364103EC34}"/>
    <cellStyle name="Normal 4 2 6 2 2 6" xfId="16674" xr:uid="{32D65FAF-2BC5-4777-A931-CDFF1FC50E13}"/>
    <cellStyle name="Normal 4 2 6 2 3" xfId="3615" xr:uid="{59BF21D2-72EB-498F-BC95-6D3F457703FF}"/>
    <cellStyle name="Normal 4 2 6 2 3 2" xfId="8302" xr:uid="{F7BB625A-CECA-4CAB-8F61-50352E4D27C4}"/>
    <cellStyle name="Normal 4 2 6 2 3 2 2" xfId="35349" xr:uid="{662B03ED-C875-4B92-BE02-698FAC55ABBC}"/>
    <cellStyle name="Normal 4 2 6 2 3 2 3" xfId="47762" xr:uid="{6CE68EBD-157F-44E7-AA31-B8D3B4D989B7}"/>
    <cellStyle name="Normal 4 2 6 2 3 2 4" xfId="22938" xr:uid="{6A34316A-7077-4592-AF05-92161AF6CBD1}"/>
    <cellStyle name="Normal 4 2 6 2 3 3" xfId="30667" xr:uid="{A252CDB6-C678-43D6-9BCB-C78379923021}"/>
    <cellStyle name="Normal 4 2 6 2 3 4" xfId="43080" xr:uid="{EF6F635D-960E-4DB9-AB5C-21546105F5F2}"/>
    <cellStyle name="Normal 4 2 6 2 3 5" xfId="18256" xr:uid="{2E5F0AE0-290A-4020-93DA-C6F7A2A082C3}"/>
    <cellStyle name="Normal 4 2 6 2 4" xfId="10938" xr:uid="{B8A70B47-8181-4570-A888-4D8788A35C87}"/>
    <cellStyle name="Normal 4 2 6 2 4 2" xfId="37985" xr:uid="{E97ED873-2200-4B05-8368-5DDF6E605EE0}"/>
    <cellStyle name="Normal 4 2 6 2 4 3" xfId="50398" xr:uid="{5B2F0B7D-C30E-44AA-ABD8-07A604A150CF}"/>
    <cellStyle name="Normal 4 2 6 2 4 4" xfId="25574" xr:uid="{5959F745-7DD0-4C3C-BE8A-1BB88CA055CC}"/>
    <cellStyle name="Normal 4 2 6 2 5" xfId="5781" xr:uid="{176F0E3C-8219-4DD1-BFA6-A32ADC62A769}"/>
    <cellStyle name="Normal 4 2 6 2 5 2" xfId="32828" xr:uid="{C8553E1A-4A5F-4BA2-9EA5-01BBFED30EEE}"/>
    <cellStyle name="Normal 4 2 6 2 5 3" xfId="45241" xr:uid="{B39046E8-411B-4D56-BBEB-A7700981FC0D}"/>
    <cellStyle name="Normal 4 2 6 2 5 4" xfId="20417" xr:uid="{301E2DAB-9695-4228-9398-C7BBA66F515C}"/>
    <cellStyle name="Normal 4 2 6 2 6" xfId="15618" xr:uid="{0D1E8BA6-5E9F-4A48-B682-C343EDF4D243}"/>
    <cellStyle name="Normal 4 2 6 2 7" xfId="28029" xr:uid="{FE92C527-D6F1-48BD-9519-90171A15D4D0}"/>
    <cellStyle name="Normal 4 2 6 2 8" xfId="40442" xr:uid="{011436EE-91AC-49B8-B8E8-D50621DC350F}"/>
    <cellStyle name="Normal 4 2 6 2 9" xfId="13163" xr:uid="{04E34CAD-F1E5-4C79-9104-000EEADD4EB1}"/>
    <cellStyle name="Normal 4 2 6 3" xfId="1839" xr:uid="{C44EE467-0B56-4C32-8005-151DC0C955D1}"/>
    <cellStyle name="Normal 4 2 6 3 2" xfId="3422" xr:uid="{BD33E70E-7417-4EFE-A3C3-A80E8886E61F}"/>
    <cellStyle name="Normal 4 2 6 3 2 2" xfId="6934" xr:uid="{A47A2E8E-A645-4B6B-B49F-AEE309C3E8D4}"/>
    <cellStyle name="Normal 4 2 6 3 2 2 2" xfId="33981" xr:uid="{E216DB3E-662A-494D-AA6A-8CCCDAE215DD}"/>
    <cellStyle name="Normal 4 2 6 3 2 2 3" xfId="46394" xr:uid="{B4216620-11B4-48C1-B690-E7A93C8DF1FE}"/>
    <cellStyle name="Normal 4 2 6 3 2 2 4" xfId="21570" xr:uid="{1051E83D-9BE7-4FE3-B5A7-ED39A18CB236}"/>
    <cellStyle name="Normal 4 2 6 3 2 3" xfId="30474" xr:uid="{215E1DF7-0370-45A1-A822-1E97D0A59F8D}"/>
    <cellStyle name="Normal 4 2 6 3 2 4" xfId="42887" xr:uid="{0C800D7F-42BF-4FE4-A499-F0B4E0B78DC3}"/>
    <cellStyle name="Normal 4 2 6 3 2 5" xfId="18063" xr:uid="{6B6A5343-6BE7-4DD3-B6F4-BA103ED0C3C1}"/>
    <cellStyle name="Normal 4 2 6 3 3" xfId="9165" xr:uid="{3F779DBC-92C6-4150-ADB4-6C9830FBAC0C}"/>
    <cellStyle name="Normal 4 2 6 3 3 2" xfId="36212" xr:uid="{7967B654-E225-435C-BD3A-C9EFB9DDCE87}"/>
    <cellStyle name="Normal 4 2 6 3 3 3" xfId="48625" xr:uid="{9251476E-A94D-451F-BC08-48519AD0C778}"/>
    <cellStyle name="Normal 4 2 6 3 3 4" xfId="23801" xr:uid="{A3FBE104-D6FE-43CA-BDC5-065CBF97D1E9}"/>
    <cellStyle name="Normal 4 2 6 3 4" xfId="10745" xr:uid="{3796CEAB-1010-447C-A020-9E63EF379785}"/>
    <cellStyle name="Normal 4 2 6 3 4 2" xfId="37792" xr:uid="{F9585B74-3539-44E4-9402-FEA042D64C26}"/>
    <cellStyle name="Normal 4 2 6 3 4 3" xfId="50205" xr:uid="{CA4723AC-167F-43B1-BA39-E19D8D01CFFB}"/>
    <cellStyle name="Normal 4 2 6 3 4 4" xfId="25381" xr:uid="{9730F940-FD25-4053-8921-0DA5EC468245}"/>
    <cellStyle name="Normal 4 2 6 3 5" xfId="6187" xr:uid="{D686B23E-3B9B-4CAF-9223-722291DD0FFD}"/>
    <cellStyle name="Normal 4 2 6 3 5 2" xfId="33234" xr:uid="{6890C1B0-E536-4EFE-9984-CDE0F28A7BC8}"/>
    <cellStyle name="Normal 4 2 6 3 5 3" xfId="45647" xr:uid="{EB7E693E-FE09-4C97-AA57-71E4977B8375}"/>
    <cellStyle name="Normal 4 2 6 3 5 4" xfId="20823" xr:uid="{BD63EBD7-EDC1-4D05-8B71-A6A14F7CF297}"/>
    <cellStyle name="Normal 4 2 6 3 6" xfId="16481" xr:uid="{FBCE17D3-4ED9-4F78-933C-AE26149ED3AE}"/>
    <cellStyle name="Normal 4 2 6 3 7" xfId="28892" xr:uid="{27AA985F-A546-4DF0-93EA-D807E7952C57}"/>
    <cellStyle name="Normal 4 2 6 3 8" xfId="41305" xr:uid="{3204EFA6-29F2-4217-92F9-AA0F67BFDDCB}"/>
    <cellStyle name="Normal 4 2 6 3 9" xfId="12970" xr:uid="{CCF9F2D2-9B9F-490E-807A-0B0BD0FCF1A5}"/>
    <cellStyle name="Normal 4 2 6 4" xfId="2554" xr:uid="{EFB6A49A-AFD5-482D-B3BD-9C82EE811281}"/>
    <cellStyle name="Normal 4 2 6 4 2" xfId="4137" xr:uid="{A537C212-28F6-49A3-8924-6A160ED0C2A3}"/>
    <cellStyle name="Normal 4 2 6 4 2 2" xfId="9880" xr:uid="{85CCCEA5-C286-413A-AF91-7B42A1865FEC}"/>
    <cellStyle name="Normal 4 2 6 4 2 2 2" xfId="36927" xr:uid="{87F7D2AB-1B0D-467E-803B-F29B7A0716AB}"/>
    <cellStyle name="Normal 4 2 6 4 2 2 3" xfId="49340" xr:uid="{A9B924BB-8744-4693-AA7F-64F6918893CC}"/>
    <cellStyle name="Normal 4 2 6 4 2 2 4" xfId="24516" xr:uid="{DAC2C237-9101-4957-B4B1-65FD34FC7F96}"/>
    <cellStyle name="Normal 4 2 6 4 2 3" xfId="31189" xr:uid="{851BDFA9-25B4-4683-9865-48B1A79AED85}"/>
    <cellStyle name="Normal 4 2 6 4 2 4" xfId="43602" xr:uid="{51742238-BA60-4DBD-AA73-76F6D309B418}"/>
    <cellStyle name="Normal 4 2 6 4 2 5" xfId="18778" xr:uid="{4EE75829-E5D6-488E-95F3-87822CE4A1DF}"/>
    <cellStyle name="Normal 4 2 6 4 3" xfId="11460" xr:uid="{69D0ED37-643A-4D1E-972C-755FF64687A9}"/>
    <cellStyle name="Normal 4 2 6 4 3 2" xfId="38507" xr:uid="{8FFC190F-EE48-47DD-ABD0-0C4C31BF214E}"/>
    <cellStyle name="Normal 4 2 6 4 3 3" xfId="50920" xr:uid="{08868A72-D8CB-4C85-A964-D35BCEFD035A}"/>
    <cellStyle name="Normal 4 2 6 4 3 4" xfId="26096" xr:uid="{EBD2F958-6871-4AB5-9473-4AE026E6CF9A}"/>
    <cellStyle name="Normal 4 2 6 4 4" xfId="7649" xr:uid="{2657EFF8-A382-4175-B376-33498B7AAAD2}"/>
    <cellStyle name="Normal 4 2 6 4 4 2" xfId="34696" xr:uid="{EB3444A7-1623-4D64-B847-046CC64C1848}"/>
    <cellStyle name="Normal 4 2 6 4 4 3" xfId="47109" xr:uid="{687A5D3E-BDD8-488D-A5A7-091D0E37F7F6}"/>
    <cellStyle name="Normal 4 2 6 4 4 4" xfId="22285" xr:uid="{504ED2EE-5707-443C-A02A-2AED1AAEE9E6}"/>
    <cellStyle name="Normal 4 2 6 4 5" xfId="17196" xr:uid="{152922F9-DE27-4F83-AA29-85BE579DBCE2}"/>
    <cellStyle name="Normal 4 2 6 4 6" xfId="29607" xr:uid="{748A28C2-4B78-4691-8941-9DE903E61CF5}"/>
    <cellStyle name="Normal 4 2 6 4 7" xfId="42020" xr:uid="{DED6F57C-5DD2-4F7C-AAF5-355D9F2D710E}"/>
    <cellStyle name="Normal 4 2 6 4 8" xfId="13685" xr:uid="{C145879B-8D4C-4503-984E-4D8407ECEFEF}"/>
    <cellStyle name="Normal 4 2 6 5" xfId="1498" xr:uid="{04D8BE69-3D15-4E52-8C65-577D6D180463}"/>
    <cellStyle name="Normal 4 2 6 5 2" xfId="4777" xr:uid="{352F7848-4057-49F8-B629-E6FD4E4A63C8}"/>
    <cellStyle name="Normal 4 2 6 5 2 2" xfId="8824" xr:uid="{A1C449B4-1161-4F2B-B428-2478CF76DC7B}"/>
    <cellStyle name="Normal 4 2 6 5 2 2 2" xfId="35871" xr:uid="{1ED7347D-1535-4678-B4BD-81974AE205CE}"/>
    <cellStyle name="Normal 4 2 6 5 2 2 3" xfId="48284" xr:uid="{B7ED9EB3-7DCE-4336-8886-466C788FDE49}"/>
    <cellStyle name="Normal 4 2 6 5 2 2 4" xfId="23460" xr:uid="{57E5F1D0-B510-48FD-987A-8F35B9EE36CF}"/>
    <cellStyle name="Normal 4 2 6 5 2 3" xfId="31829" xr:uid="{7EBCE425-9471-43FF-9F1F-CA8C7D3C5079}"/>
    <cellStyle name="Normal 4 2 6 5 2 4" xfId="44242" xr:uid="{A145516D-1ED8-4428-8669-0A3FF77C8B18}"/>
    <cellStyle name="Normal 4 2 6 5 2 5" xfId="19418" xr:uid="{F796B449-A422-4DA5-BDB7-E0FABA8199A8}"/>
    <cellStyle name="Normal 4 2 6 5 3" xfId="12101" xr:uid="{47AA4DF1-E193-4FEE-AB75-DB2EC3F3F0DE}"/>
    <cellStyle name="Normal 4 2 6 5 3 2" xfId="39147" xr:uid="{78867F97-5A5B-429C-BC90-C1B47FE9079D}"/>
    <cellStyle name="Normal 4 2 6 5 3 3" xfId="51560" xr:uid="{0E71C9F3-A32E-40CD-AB9A-E7295AA397C2}"/>
    <cellStyle name="Normal 4 2 6 5 3 4" xfId="26736" xr:uid="{FA9339D7-C1C3-4A90-AC4C-429084C25414}"/>
    <cellStyle name="Normal 4 2 6 5 4" xfId="6593" xr:uid="{4CF91B58-E818-4B2B-BF91-8E670B001627}"/>
    <cellStyle name="Normal 4 2 6 5 4 2" xfId="33640" xr:uid="{CEDBA5D8-CFEA-4A59-8A16-A593FA321C1F}"/>
    <cellStyle name="Normal 4 2 6 5 4 3" xfId="46053" xr:uid="{C47A0414-4854-48B5-9D98-477E9D2E3E7D}"/>
    <cellStyle name="Normal 4 2 6 5 4 4" xfId="21229" xr:uid="{26E6A21D-71A1-4AF3-838C-29A2DA53A951}"/>
    <cellStyle name="Normal 4 2 6 5 5" xfId="16140" xr:uid="{33EBD8A7-4DAA-4CE9-81A7-40873690180D}"/>
    <cellStyle name="Normal 4 2 6 5 6" xfId="28551" xr:uid="{CA327B37-87CF-4F0A-AD5B-C1A8B01F2CFE}"/>
    <cellStyle name="Normal 4 2 6 5 7" xfId="40964" xr:uid="{E6FC4777-A4AB-404C-8CD5-84A2D3E0655B}"/>
    <cellStyle name="Normal 4 2 6 5 8" xfId="14325" xr:uid="{3A696F4A-5238-48C1-A6E1-9BFBDD924C46}"/>
    <cellStyle name="Normal 4 2 6 6" xfId="3081" xr:uid="{06CDFCDF-5812-4838-B454-A2585F30E171}"/>
    <cellStyle name="Normal 4 2 6 6 2" xfId="8012" xr:uid="{3FC912AD-F595-45C7-90C5-6A8F39B6E6F0}"/>
    <cellStyle name="Normal 4 2 6 6 2 2" xfId="35059" xr:uid="{C86A0BE7-2055-4B82-9553-8B3D2228EE5F}"/>
    <cellStyle name="Normal 4 2 6 6 2 3" xfId="47472" xr:uid="{E74954F9-6FAA-4DEF-98CB-07773C6E5B89}"/>
    <cellStyle name="Normal 4 2 6 6 2 4" xfId="22648" xr:uid="{9CBCBF23-FC09-429B-A608-052B9FA2E6DF}"/>
    <cellStyle name="Normal 4 2 6 6 3" xfId="30133" xr:uid="{C78C5057-DE11-4C1B-98E2-86041474AC95}"/>
    <cellStyle name="Normal 4 2 6 6 4" xfId="42546" xr:uid="{5DBCA3F2-44C9-4D30-8B34-F42FFA136071}"/>
    <cellStyle name="Normal 4 2 6 6 5" xfId="17722" xr:uid="{AA0980D4-3669-4E75-94BD-0654CA10BB4C}"/>
    <cellStyle name="Normal 4 2 6 7" xfId="686" xr:uid="{2732BD4E-B04F-488F-B607-08E13894D84D}"/>
    <cellStyle name="Normal 4 2 6 7 2" xfId="10404" xr:uid="{968D69D0-0913-4E99-A834-D917AAA718DC}"/>
    <cellStyle name="Normal 4 2 6 7 2 2" xfId="37451" xr:uid="{950D300A-4D70-4F7D-98C5-14C931A5F504}"/>
    <cellStyle name="Normal 4 2 6 7 2 3" xfId="49864" xr:uid="{6406813B-981B-4F5D-B004-85057ADEA65C}"/>
    <cellStyle name="Normal 4 2 6 7 2 4" xfId="25040" xr:uid="{969346C2-DFA8-4A3C-88E4-82810FED7413}"/>
    <cellStyle name="Normal 4 2 6 7 3" xfId="27739" xr:uid="{BC676884-F777-4CE7-B4FC-4AAEB0D6A198}"/>
    <cellStyle name="Normal 4 2 6 7 4" xfId="40152" xr:uid="{B3DA2386-2794-4314-A7FC-4A156A0D4FCB}"/>
    <cellStyle name="Normal 4 2 6 7 5" xfId="15328" xr:uid="{41258DEB-EA89-4E74-8E31-1E292014BF40}"/>
    <cellStyle name="Normal 4 2 6 8" xfId="5190" xr:uid="{0F3D0F53-69E8-4EE5-B5FC-0311022AF7CC}"/>
    <cellStyle name="Normal 4 2 6 8 2" xfId="32241" xr:uid="{79AE8C69-AE52-4661-94CE-DF570E1070B4}"/>
    <cellStyle name="Normal 4 2 6 8 3" xfId="44654" xr:uid="{CAD2E8F2-C0FB-40ED-A070-9EC0394511E5}"/>
    <cellStyle name="Normal 4 2 6 8 4" xfId="19830" xr:uid="{02EDC366-6042-4E88-8266-22BAC4D08628}"/>
    <cellStyle name="Normal 4 2 6 9" xfId="14965" xr:uid="{2C568959-A2AF-4DB3-943A-CC831702E074}"/>
    <cellStyle name="Normal 4 2 7" xfId="439" xr:uid="{C5A8DFA0-64C9-40BF-951A-48B5082D7B1D}"/>
    <cellStyle name="Normal 4 2 7 10" xfId="39905" xr:uid="{7D59F49F-8777-4152-99F4-E7C6FA513D9F}"/>
    <cellStyle name="Normal 4 2 7 11" xfId="12745" xr:uid="{65172F12-68E7-4E79-AFB2-3330C4484126}"/>
    <cellStyle name="Normal 4 2 7 2" xfId="2148" xr:uid="{B892CF03-EC80-41CA-BCB4-80EB1737D8A3}"/>
    <cellStyle name="Normal 4 2 7 2 2" xfId="3731" xr:uid="{03896D9D-5817-4891-ADBA-47423CDB9532}"/>
    <cellStyle name="Normal 4 2 7 2 2 2" xfId="7243" xr:uid="{C023BDFA-4470-4567-9D80-9914A60E1455}"/>
    <cellStyle name="Normal 4 2 7 2 2 2 2" xfId="34290" xr:uid="{C2DCB01E-3EC5-4804-85F2-3FD3EA7C85AE}"/>
    <cellStyle name="Normal 4 2 7 2 2 2 3" xfId="46703" xr:uid="{7A141A27-F6B1-4C32-828C-B94786B7C536}"/>
    <cellStyle name="Normal 4 2 7 2 2 2 4" xfId="21879" xr:uid="{D12F2F34-E781-4025-BDAD-3761F65DD0BD}"/>
    <cellStyle name="Normal 4 2 7 2 2 3" xfId="30783" xr:uid="{FA0E6233-51C0-433D-9277-EA194AD7300B}"/>
    <cellStyle name="Normal 4 2 7 2 2 4" xfId="43196" xr:uid="{58B1CD8D-EFB9-4284-8842-9BD4AB638875}"/>
    <cellStyle name="Normal 4 2 7 2 2 5" xfId="18372" xr:uid="{8B4B38CF-865D-4B21-B7FB-966397102747}"/>
    <cellStyle name="Normal 4 2 7 2 3" xfId="9474" xr:uid="{76CA6F73-07D2-44A9-A031-2457E663B0A0}"/>
    <cellStyle name="Normal 4 2 7 2 3 2" xfId="36521" xr:uid="{9C210FE9-8E67-4879-A67E-A88D17AD7DDE}"/>
    <cellStyle name="Normal 4 2 7 2 3 3" xfId="48934" xr:uid="{1FB1A8F2-1FA3-4A68-B83A-17822BC947D0}"/>
    <cellStyle name="Normal 4 2 7 2 3 4" xfId="24110" xr:uid="{B4AD82A4-F0E7-4D1B-92AA-6AFCAA55A974}"/>
    <cellStyle name="Normal 4 2 7 2 4" xfId="11054" xr:uid="{A9CD08C5-579D-48B5-87EE-E16C51C8FBC4}"/>
    <cellStyle name="Normal 4 2 7 2 4 2" xfId="38101" xr:uid="{E37FD952-3A6B-4938-B66E-40602039A525}"/>
    <cellStyle name="Normal 4 2 7 2 4 3" xfId="50514" xr:uid="{B787EF03-752D-49FE-A26B-2EDB3314BEA9}"/>
    <cellStyle name="Normal 4 2 7 2 4 4" xfId="25690" xr:uid="{A6C8ABF8-3B36-42C1-BD21-926F29286D4A}"/>
    <cellStyle name="Normal 4 2 7 2 5" xfId="5897" xr:uid="{588F6207-6144-4E56-86C9-F21C2B0C2562}"/>
    <cellStyle name="Normal 4 2 7 2 5 2" xfId="32944" xr:uid="{814E5CB8-AB73-42D8-BB21-3B7741595114}"/>
    <cellStyle name="Normal 4 2 7 2 5 3" xfId="45357" xr:uid="{7B72DA33-7A56-4315-BF9D-5C3AAA708BFF}"/>
    <cellStyle name="Normal 4 2 7 2 5 4" xfId="20533" xr:uid="{3CC748E0-1CF2-432F-B449-4D2B12A5A703}"/>
    <cellStyle name="Normal 4 2 7 2 6" xfId="16790" xr:uid="{97500544-8131-49AE-A8C4-EF380D98A10F}"/>
    <cellStyle name="Normal 4 2 7 2 7" xfId="29201" xr:uid="{B8F1977F-03FD-49D7-83D2-D3CAE200546F}"/>
    <cellStyle name="Normal 4 2 7 2 8" xfId="41614" xr:uid="{8031C1AD-BB01-4B18-88E2-B290C6A11328}"/>
    <cellStyle name="Normal 4 2 7 2 9" xfId="13279" xr:uid="{942DE1C8-2CDE-4792-AD7E-A92B5C68C496}"/>
    <cellStyle name="Normal 4 2 7 3" xfId="2670" xr:uid="{28628DDC-D7BB-448D-9063-A1D616F045CD}"/>
    <cellStyle name="Normal 4 2 7 3 2" xfId="4253" xr:uid="{BB96D1B9-DC12-4532-9A22-1A46DB4CDC0B}"/>
    <cellStyle name="Normal 4 2 7 3 2 2" xfId="7765" xr:uid="{32BE4F1E-FF5C-4618-B55E-C4B4B2E3759A}"/>
    <cellStyle name="Normal 4 2 7 3 2 2 2" xfId="34812" xr:uid="{BB60D9A2-D1AF-4FA6-A9D6-E55131EDB27E}"/>
    <cellStyle name="Normal 4 2 7 3 2 2 3" xfId="47225" xr:uid="{EBCF10B3-02EA-4637-BA67-5B9178A78E8B}"/>
    <cellStyle name="Normal 4 2 7 3 2 2 4" xfId="22401" xr:uid="{5E7163E3-69C7-4B5D-A1FE-EBC800C0EE55}"/>
    <cellStyle name="Normal 4 2 7 3 2 3" xfId="31305" xr:uid="{17C2E0B3-BA3F-4EFC-96D5-CBDE33D58B6A}"/>
    <cellStyle name="Normal 4 2 7 3 2 4" xfId="43718" xr:uid="{FB30D381-09D1-40A2-87ED-0D1721636E19}"/>
    <cellStyle name="Normal 4 2 7 3 2 5" xfId="18894" xr:uid="{80B629BD-A6FB-417A-AE6A-782DCB97F187}"/>
    <cellStyle name="Normal 4 2 7 3 3" xfId="9996" xr:uid="{757F2075-433C-4B63-8402-942DC2731A84}"/>
    <cellStyle name="Normal 4 2 7 3 3 2" xfId="37043" xr:uid="{007BCF2B-980D-410A-9BBE-8631BF7DB790}"/>
    <cellStyle name="Normal 4 2 7 3 3 3" xfId="49456" xr:uid="{F4302D2D-544A-4AB6-BE43-F0A8FC7C9029}"/>
    <cellStyle name="Normal 4 2 7 3 3 4" xfId="24632" xr:uid="{C5ACC8C6-463E-4435-982B-130808864798}"/>
    <cellStyle name="Normal 4 2 7 3 4" xfId="11576" xr:uid="{B6807E5B-DFD3-4B42-886C-932A08A32D99}"/>
    <cellStyle name="Normal 4 2 7 3 4 2" xfId="38623" xr:uid="{77341971-4F90-4558-BCEB-7EA06AF905DB}"/>
    <cellStyle name="Normal 4 2 7 3 4 3" xfId="51036" xr:uid="{EC6C0FD2-F073-475B-92F8-561B8929D4A6}"/>
    <cellStyle name="Normal 4 2 7 3 4 4" xfId="26212" xr:uid="{78949DF9-FD03-4DB9-BA3F-5AD1943CD3CA}"/>
    <cellStyle name="Normal 4 2 7 3 5" xfId="6303" xr:uid="{26AB6775-383D-49A1-B775-F690D7223086}"/>
    <cellStyle name="Normal 4 2 7 3 5 2" xfId="33350" xr:uid="{F428622E-4B27-4F1D-9B02-5EF20681EAF7}"/>
    <cellStyle name="Normal 4 2 7 3 5 3" xfId="45763" xr:uid="{B59F5A6F-CB8D-4025-9197-46EEB7F214C7}"/>
    <cellStyle name="Normal 4 2 7 3 5 4" xfId="20939" xr:uid="{3834FC78-5ADF-4F29-ABEE-6040CCE2DCEB}"/>
    <cellStyle name="Normal 4 2 7 3 6" xfId="17312" xr:uid="{2805EAF9-B715-448E-A8FF-22CB348CF199}"/>
    <cellStyle name="Normal 4 2 7 3 7" xfId="29723" xr:uid="{74C96207-C3B9-47C7-9B0A-DED54DA02184}"/>
    <cellStyle name="Normal 4 2 7 3 8" xfId="42136" xr:uid="{F752766E-1433-42DD-99EC-F0C0A294F2F2}"/>
    <cellStyle name="Normal 4 2 7 3 9" xfId="13801" xr:uid="{419B3BA3-6692-4832-9558-B85D69A3F229}"/>
    <cellStyle name="Normal 4 2 7 4" xfId="1614" xr:uid="{A8BDFD96-682B-4749-9FAB-AF4EB4AE45E9}"/>
    <cellStyle name="Normal 4 2 7 4 2" xfId="4893" xr:uid="{6D5896E2-53F9-4222-90A7-C35588D0C2F7}"/>
    <cellStyle name="Normal 4 2 7 4 2 2" xfId="8940" xr:uid="{3E5F6A8D-0035-426A-99A4-A0E54DC4FD9D}"/>
    <cellStyle name="Normal 4 2 7 4 2 2 2" xfId="35987" xr:uid="{B22655E5-7C61-48A0-9654-0D7CF1BD7065}"/>
    <cellStyle name="Normal 4 2 7 4 2 2 3" xfId="48400" xr:uid="{2DE41269-125B-44AC-AD4C-841C596F3C06}"/>
    <cellStyle name="Normal 4 2 7 4 2 2 4" xfId="23576" xr:uid="{4876468F-784A-49AD-B5D0-C97145878ACD}"/>
    <cellStyle name="Normal 4 2 7 4 2 3" xfId="31945" xr:uid="{85D2B6FD-C5B7-43C2-B5D5-56B45BABE2A6}"/>
    <cellStyle name="Normal 4 2 7 4 2 4" xfId="44358" xr:uid="{846CD8AB-C859-4C70-8993-FBE65324CBC3}"/>
    <cellStyle name="Normal 4 2 7 4 2 5" xfId="19534" xr:uid="{92A21AC2-916E-45A9-9838-89AF13C65168}"/>
    <cellStyle name="Normal 4 2 7 4 3" xfId="12217" xr:uid="{9B284B3D-2AAB-4BB9-A7B0-9793673065A0}"/>
    <cellStyle name="Normal 4 2 7 4 3 2" xfId="39263" xr:uid="{71F2CF11-62C0-4184-99D4-113857FF89A7}"/>
    <cellStyle name="Normal 4 2 7 4 3 3" xfId="51676" xr:uid="{52B3554F-5917-4C99-AD78-17D0D978D25F}"/>
    <cellStyle name="Normal 4 2 7 4 3 4" xfId="26852" xr:uid="{B8069CE6-75CC-422A-A561-4DBCBDE5876C}"/>
    <cellStyle name="Normal 4 2 7 4 4" xfId="6709" xr:uid="{C57FA958-58AF-488A-BF29-D86720C5C7FE}"/>
    <cellStyle name="Normal 4 2 7 4 4 2" xfId="33756" xr:uid="{861E9DBF-10CC-415F-AFD7-1CF11A784792}"/>
    <cellStyle name="Normal 4 2 7 4 4 3" xfId="46169" xr:uid="{C1DB78A4-8938-4F17-AA96-84BA19C97123}"/>
    <cellStyle name="Normal 4 2 7 4 4 4" xfId="21345" xr:uid="{E781722B-66FF-414F-95E1-A3F16D6699EF}"/>
    <cellStyle name="Normal 4 2 7 4 5" xfId="16256" xr:uid="{45F58C82-5695-4388-8F65-22C3BDBC6810}"/>
    <cellStyle name="Normal 4 2 7 4 6" xfId="28667" xr:uid="{77D2DB2A-8138-484F-BA1C-587B0503E521}"/>
    <cellStyle name="Normal 4 2 7 4 7" xfId="41080" xr:uid="{3E24B418-ED0B-45FA-944E-2FE0E3856A83}"/>
    <cellStyle name="Normal 4 2 7 4 8" xfId="14441" xr:uid="{0C653030-E171-4982-AD6F-7E8854BC5876}"/>
    <cellStyle name="Normal 4 2 7 5" xfId="3197" xr:uid="{233B5A72-44C9-473F-AC77-7840F2D0B580}"/>
    <cellStyle name="Normal 4 2 7 5 2" xfId="8418" xr:uid="{15740D0B-CA05-416C-94CB-C7A6B21416DD}"/>
    <cellStyle name="Normal 4 2 7 5 2 2" xfId="35465" xr:uid="{6FA1926C-8862-4883-8DDA-D40D00F73065}"/>
    <cellStyle name="Normal 4 2 7 5 2 3" xfId="47878" xr:uid="{4D99E7E0-6410-47ED-9780-511B1B596422}"/>
    <cellStyle name="Normal 4 2 7 5 2 4" xfId="23054" xr:uid="{094ECD85-4551-4168-8EDE-6D3A68DAC517}"/>
    <cellStyle name="Normal 4 2 7 5 3" xfId="30249" xr:uid="{64B3B574-7ED4-4FC3-83E9-F559E70C9D35}"/>
    <cellStyle name="Normal 4 2 7 5 4" xfId="42662" xr:uid="{F036510F-17D6-4C48-A374-A4EBCC5C0EF5}"/>
    <cellStyle name="Normal 4 2 7 5 5" xfId="17838" xr:uid="{82B8DEA3-8389-4015-B7F4-1C5341A8BAD6}"/>
    <cellStyle name="Normal 4 2 7 6" xfId="1092" xr:uid="{8CA76589-38AD-47AA-A405-835769DE7E94}"/>
    <cellStyle name="Normal 4 2 7 6 2" xfId="10520" xr:uid="{6FB70AAB-62E2-451E-8DC3-05F54A24FEED}"/>
    <cellStyle name="Normal 4 2 7 6 2 2" xfId="37567" xr:uid="{B5190844-AF1E-4FF9-A7B0-87D94CD8DA4F}"/>
    <cellStyle name="Normal 4 2 7 6 2 3" xfId="49980" xr:uid="{43D767B5-ED74-4DC8-8F68-5C41C8E31422}"/>
    <cellStyle name="Normal 4 2 7 6 2 4" xfId="25156" xr:uid="{D610E761-B0CB-4CFD-A221-E612DB8BF247}"/>
    <cellStyle name="Normal 4 2 7 6 3" xfId="28145" xr:uid="{D0083F95-B870-4256-8072-49033BAD5471}"/>
    <cellStyle name="Normal 4 2 7 6 4" xfId="40558" xr:uid="{1D162509-41BF-4129-BD5A-29FA96AB8248}"/>
    <cellStyle name="Normal 4 2 7 6 5" xfId="15734" xr:uid="{C1290402-0C31-4555-8E0F-3F4C650CC7B3}"/>
    <cellStyle name="Normal 4 2 7 7" xfId="5211" xr:uid="{97BA96F7-C687-4E0A-9409-CA0B7AF4AF1B}"/>
    <cellStyle name="Normal 4 2 7 7 2" xfId="32260" xr:uid="{66B33DEE-318D-4529-8B00-4C7C14E6807F}"/>
    <cellStyle name="Normal 4 2 7 7 3" xfId="44673" xr:uid="{0DCABB8C-2235-48A6-9BE2-8E51B929DB0A}"/>
    <cellStyle name="Normal 4 2 7 7 4" xfId="19849" xr:uid="{70BD436F-496B-4367-8789-C0528A2BA13B}"/>
    <cellStyle name="Normal 4 2 7 8" xfId="15081" xr:uid="{B562B6BC-5652-4E62-B8D3-BCDB8DFB6A53}"/>
    <cellStyle name="Normal 4 2 7 9" xfId="27492" xr:uid="{274A1D73-3319-42FB-950F-C2EE5D360CEC}"/>
    <cellStyle name="Normal 4 2 8" xfId="555" xr:uid="{3A21D68F-D6F6-4230-A834-6563D5B2755B}"/>
    <cellStyle name="Normal 4 2 8 10" xfId="12861" xr:uid="{EC65E373-6823-4E7A-941D-FAB9ADAEF919}"/>
    <cellStyle name="Normal 4 2 8 2" xfId="2786" xr:uid="{107C6FBD-2971-4FA7-A05D-C3DC88D5D368}"/>
    <cellStyle name="Normal 4 2 8 2 2" xfId="4369" xr:uid="{8F2D72CD-7253-4ABD-8A11-BF13C93F2243}"/>
    <cellStyle name="Normal 4 2 8 2 2 2" xfId="10112" xr:uid="{3E254E94-1F40-4517-BFCD-87CF628154E1}"/>
    <cellStyle name="Normal 4 2 8 2 2 2 2" xfId="37159" xr:uid="{2343EDCD-B046-44C7-A4F0-7773AAD556CE}"/>
    <cellStyle name="Normal 4 2 8 2 2 2 3" xfId="49572" xr:uid="{122BD728-37E2-49AE-BCB7-F49CA54BCE54}"/>
    <cellStyle name="Normal 4 2 8 2 2 2 4" xfId="24748" xr:uid="{6DBE6207-42E0-4CD9-ACDB-363137164959}"/>
    <cellStyle name="Normal 4 2 8 2 2 3" xfId="31421" xr:uid="{961ECE60-A31A-4DE7-B257-3849E0F48F47}"/>
    <cellStyle name="Normal 4 2 8 2 2 4" xfId="43834" xr:uid="{A5F60B45-4243-43C5-BD43-97EF64E16813}"/>
    <cellStyle name="Normal 4 2 8 2 2 5" xfId="19010" xr:uid="{90B9C5C6-0047-4FFE-A556-CDB9789E84E7}"/>
    <cellStyle name="Normal 4 2 8 2 3" xfId="11692" xr:uid="{4F1F768C-0443-4884-B3FC-72205F642B92}"/>
    <cellStyle name="Normal 4 2 8 2 3 2" xfId="38739" xr:uid="{5E4BFE4B-45E7-46AB-8796-828EADA70224}"/>
    <cellStyle name="Normal 4 2 8 2 3 3" xfId="51152" xr:uid="{3718184C-EF54-48F1-BB97-EA65CDFFD38A}"/>
    <cellStyle name="Normal 4 2 8 2 3 4" xfId="26328" xr:uid="{60EF5A4C-CB97-4256-8A61-F66FA7187C8E}"/>
    <cellStyle name="Normal 4 2 8 2 4" xfId="7881" xr:uid="{B84B4926-9B1B-41EB-8FFC-42ED150AA484}"/>
    <cellStyle name="Normal 4 2 8 2 4 2" xfId="34928" xr:uid="{A0CEEA99-58F6-4267-8C2C-EBB10F16EB2C}"/>
    <cellStyle name="Normal 4 2 8 2 4 3" xfId="47341" xr:uid="{8E54710B-3119-400A-BF0B-BF4213EFD3FE}"/>
    <cellStyle name="Normal 4 2 8 2 4 4" xfId="22517" xr:uid="{2E80D016-DFF1-435D-84CF-FDE7C6EB6AE5}"/>
    <cellStyle name="Normal 4 2 8 2 5" xfId="17428" xr:uid="{19ED49A2-7700-4BE2-AA8B-D10107E07030}"/>
    <cellStyle name="Normal 4 2 8 2 6" xfId="29839" xr:uid="{474F1663-8B47-42B4-91D7-5859FB8F3A90}"/>
    <cellStyle name="Normal 4 2 8 2 7" xfId="42252" xr:uid="{E5CEA843-B603-48A7-BEA2-78F8E5670B07}"/>
    <cellStyle name="Normal 4 2 8 2 8" xfId="13917" xr:uid="{E79E097E-AEBF-4D3B-B841-D0BE74828643}"/>
    <cellStyle name="Normal 4 2 8 3" xfId="1730" xr:uid="{5B8EEF7C-E8DE-4ABA-B09A-176E4DDF1009}"/>
    <cellStyle name="Normal 4 2 8 3 2" xfId="5009" xr:uid="{BE7AA98C-D0E4-42CF-9BC7-72F6ED1BCF1A}"/>
    <cellStyle name="Normal 4 2 8 3 2 2" xfId="9056" xr:uid="{D717773D-45DE-4CB6-8F77-187AC73723C2}"/>
    <cellStyle name="Normal 4 2 8 3 2 2 2" xfId="36103" xr:uid="{0C6F8A68-4057-4F75-B2E4-71C2D47CECE9}"/>
    <cellStyle name="Normal 4 2 8 3 2 2 3" xfId="48516" xr:uid="{D523E4F4-6505-4902-A04F-CD1D657C96CE}"/>
    <cellStyle name="Normal 4 2 8 3 2 2 4" xfId="23692" xr:uid="{E217ED7B-8B79-4B71-863E-E3AE45074CC0}"/>
    <cellStyle name="Normal 4 2 8 3 2 3" xfId="32061" xr:uid="{982B9288-74BA-48B0-B41B-3AB23038E4EE}"/>
    <cellStyle name="Normal 4 2 8 3 2 4" xfId="44474" xr:uid="{03B8EC4A-6CF5-4721-9F4E-747274478897}"/>
    <cellStyle name="Normal 4 2 8 3 2 5" xfId="19650" xr:uid="{FF367819-08FE-43B1-BB66-444B7DEB4A9E}"/>
    <cellStyle name="Normal 4 2 8 3 3" xfId="12333" xr:uid="{9E146440-9965-4007-8027-E0DE362DF1EA}"/>
    <cellStyle name="Normal 4 2 8 3 3 2" xfId="39379" xr:uid="{D1CEDF7B-3E13-43DA-8D6F-492EEF0EC750}"/>
    <cellStyle name="Normal 4 2 8 3 3 3" xfId="51792" xr:uid="{0891F9B2-ED9D-4092-BDCE-67D093B64AAC}"/>
    <cellStyle name="Normal 4 2 8 3 3 4" xfId="26968" xr:uid="{82948BB2-2937-4CF9-846E-84A2F41AEA5A}"/>
    <cellStyle name="Normal 4 2 8 3 4" xfId="6825" xr:uid="{7F8DF9BD-04DB-4855-9F49-98B6B2DE4916}"/>
    <cellStyle name="Normal 4 2 8 3 4 2" xfId="33872" xr:uid="{1D89A974-4636-4554-B551-F044616579D4}"/>
    <cellStyle name="Normal 4 2 8 3 4 3" xfId="46285" xr:uid="{3F55E1A6-8443-4BEA-A90B-1F1F6599FFE0}"/>
    <cellStyle name="Normal 4 2 8 3 4 4" xfId="21461" xr:uid="{32CA8129-152F-46B4-BCAE-84689D654472}"/>
    <cellStyle name="Normal 4 2 8 3 5" xfId="16372" xr:uid="{C9E90D8D-EAA8-48FF-997E-7327FE0799F2}"/>
    <cellStyle name="Normal 4 2 8 3 6" xfId="28783" xr:uid="{44331955-A699-4327-B92D-0F5DE79A3D0D}"/>
    <cellStyle name="Normal 4 2 8 3 7" xfId="41196" xr:uid="{BAFDEBCC-2F90-47EE-B619-C8F018C1845E}"/>
    <cellStyle name="Normal 4 2 8 3 8" xfId="14557" xr:uid="{C0B2549F-18C4-4E3E-AA9B-C4A906CAD54E}"/>
    <cellStyle name="Normal 4 2 8 4" xfId="3313" xr:uid="{9D7E64F2-211A-4246-9512-5A6B538AD281}"/>
    <cellStyle name="Normal 4 2 8 4 2" xfId="8534" xr:uid="{3865FDBC-A86D-4BB2-A81E-0781C908D815}"/>
    <cellStyle name="Normal 4 2 8 4 2 2" xfId="35581" xr:uid="{46D259D0-BD8D-4DD2-B998-9E4077985E0A}"/>
    <cellStyle name="Normal 4 2 8 4 2 3" xfId="47994" xr:uid="{F135ABAC-364F-42CB-AF27-A05310A19938}"/>
    <cellStyle name="Normal 4 2 8 4 2 4" xfId="23170" xr:uid="{69979AE5-4548-411E-8A37-2B5D3362ED4F}"/>
    <cellStyle name="Normal 4 2 8 4 3" xfId="30365" xr:uid="{6AE952F6-964A-48AB-98B0-29E9F82B7FE8}"/>
    <cellStyle name="Normal 4 2 8 4 4" xfId="42778" xr:uid="{10922884-6D5E-4E55-BE88-D74F8469C883}"/>
    <cellStyle name="Normal 4 2 8 4 5" xfId="17954" xr:uid="{255E2D95-802E-45D7-9899-C140E01744AB}"/>
    <cellStyle name="Normal 4 2 8 5" xfId="1208" xr:uid="{9023F92F-A6B8-4D8C-B1CE-9F6169CA0EB2}"/>
    <cellStyle name="Normal 4 2 8 5 2" xfId="10636" xr:uid="{5E8B8B7B-9EEC-406C-9A15-5F227445641E}"/>
    <cellStyle name="Normal 4 2 8 5 2 2" xfId="37683" xr:uid="{C5B75FEC-361F-4468-893D-CEDB8FB6C584}"/>
    <cellStyle name="Normal 4 2 8 5 2 3" xfId="50096" xr:uid="{05E20E88-B96A-4965-A15D-393C1693DBCB}"/>
    <cellStyle name="Normal 4 2 8 5 2 4" xfId="25272" xr:uid="{041058F5-C76D-4128-9A72-BC8F1CFA0222}"/>
    <cellStyle name="Normal 4 2 8 5 3" xfId="28261" xr:uid="{B67E39F4-F548-4865-883E-FAF6DC846796}"/>
    <cellStyle name="Normal 4 2 8 5 4" xfId="40674" xr:uid="{75E0238F-8561-48F2-ADF4-E6438BD178B9}"/>
    <cellStyle name="Normal 4 2 8 5 5" xfId="15850" xr:uid="{C2D60AA8-6155-455C-9D77-56A793BEB010}"/>
    <cellStyle name="Normal 4 2 8 6" xfId="5224" xr:uid="{E9830527-45AC-4892-A926-0BFDE939BB54}"/>
    <cellStyle name="Normal 4 2 8 6 2" xfId="32272" xr:uid="{B8644A76-4358-4A99-97F2-77171F81EDE7}"/>
    <cellStyle name="Normal 4 2 8 6 3" xfId="44685" xr:uid="{5A054A93-A15C-4F07-AF12-84080307B5D1}"/>
    <cellStyle name="Normal 4 2 8 6 4" xfId="19861" xr:uid="{851E4061-B18B-4D4D-8777-32ED8B675BAA}"/>
    <cellStyle name="Normal 4 2 8 7" xfId="15197" xr:uid="{4C896B01-05A0-4770-8EF8-45F7BF926C4D}"/>
    <cellStyle name="Normal 4 2 8 8" xfId="27608" xr:uid="{ECE47E61-F65A-4E73-93C3-AE625476A9C3}"/>
    <cellStyle name="Normal 4 2 8 9" xfId="40021" xr:uid="{C0F679E6-7755-41BF-B00F-DB29DDF296E7}"/>
    <cellStyle name="Normal 4 2 9" xfId="144" xr:uid="{1E1CD2EA-303B-4A58-B3E4-85AAE59649D8}"/>
    <cellStyle name="Normal 4 2 9 10" xfId="12984" xr:uid="{1CFCF288-6B50-4C70-8F67-A93C3163EE05}"/>
    <cellStyle name="Normal 4 2 9 2" xfId="2375" xr:uid="{E991AAB6-E4FA-4E4B-AA68-839F5BE01387}"/>
    <cellStyle name="Normal 4 2 9 2 2" xfId="3958" xr:uid="{3C03AC92-8D2E-47F2-A4D8-34AD8E09B5DB}"/>
    <cellStyle name="Normal 4 2 9 2 2 2" xfId="9701" xr:uid="{5C900333-56C7-4851-B542-E9ACCB929681}"/>
    <cellStyle name="Normal 4 2 9 2 2 2 2" xfId="36748" xr:uid="{33E75C3E-8C94-4AF0-A458-C9A8297B24A4}"/>
    <cellStyle name="Normal 4 2 9 2 2 2 3" xfId="49161" xr:uid="{2CEFF4CF-FC47-4AB5-A6C7-BDF09C9FB947}"/>
    <cellStyle name="Normal 4 2 9 2 2 2 4" xfId="24337" xr:uid="{EE88F0B3-D965-419F-94B9-93F34B3A2E1E}"/>
    <cellStyle name="Normal 4 2 9 2 2 3" xfId="31010" xr:uid="{94E3F585-D383-4DB0-870C-E48EB6831C5F}"/>
    <cellStyle name="Normal 4 2 9 2 2 4" xfId="43423" xr:uid="{C7515A68-8F2E-40E9-A5A6-484D08352F29}"/>
    <cellStyle name="Normal 4 2 9 2 2 5" xfId="18599" xr:uid="{118D9479-C92A-43B7-A339-AE8223DCDBA6}"/>
    <cellStyle name="Normal 4 2 9 2 3" xfId="11281" xr:uid="{F2B01232-05C7-4C7E-94A9-38BE505B2960}"/>
    <cellStyle name="Normal 4 2 9 2 3 2" xfId="38328" xr:uid="{DB85E889-6F6A-42F7-83E7-71CC93C1A2F4}"/>
    <cellStyle name="Normal 4 2 9 2 3 3" xfId="50741" xr:uid="{30364700-749F-4C30-9C08-0371D0124E66}"/>
    <cellStyle name="Normal 4 2 9 2 3 4" xfId="25917" xr:uid="{FDC55CB9-81AC-40EB-8C87-EE2A9AF881DF}"/>
    <cellStyle name="Normal 4 2 9 2 4" xfId="7470" xr:uid="{223637F6-263E-4247-B2E9-04291991577A}"/>
    <cellStyle name="Normal 4 2 9 2 4 2" xfId="34517" xr:uid="{310CF450-BF3D-4261-B617-A96D728251F2}"/>
    <cellStyle name="Normal 4 2 9 2 4 3" xfId="46930" xr:uid="{A716CC4A-6FD5-4F60-877C-F78375E73552}"/>
    <cellStyle name="Normal 4 2 9 2 4 4" xfId="22106" xr:uid="{F8AFD8D5-B1E9-48A2-93E1-3D31A0F67002}"/>
    <cellStyle name="Normal 4 2 9 2 5" xfId="17017" xr:uid="{C6F610E3-42F7-47B2-A4EF-81990191F005}"/>
    <cellStyle name="Normal 4 2 9 2 6" xfId="29428" xr:uid="{30666D32-9DE9-4246-930E-1A5F0C53C04C}"/>
    <cellStyle name="Normal 4 2 9 2 7" xfId="41841" xr:uid="{9EEC7F09-E43A-462A-8A08-7DB211E03352}"/>
    <cellStyle name="Normal 4 2 9 2 8" xfId="13506" xr:uid="{166C178D-AC94-4365-AC88-01EE24E0436D}"/>
    <cellStyle name="Normal 4 2 9 3" xfId="1853" xr:uid="{54F4BABE-B523-4907-B621-7C859BFEF484}"/>
    <cellStyle name="Normal 4 2 9 3 2" xfId="4598" xr:uid="{E295F10C-7654-405B-A177-7DD4F41A5A60}"/>
    <cellStyle name="Normal 4 2 9 3 2 2" xfId="9179" xr:uid="{DDA0CF22-BF14-4AE6-BAB8-673EF7AEE750}"/>
    <cellStyle name="Normal 4 2 9 3 2 2 2" xfId="36226" xr:uid="{741FFD8C-B584-46AE-B202-CBD0F051A462}"/>
    <cellStyle name="Normal 4 2 9 3 2 2 3" xfId="48639" xr:uid="{F9B93038-0382-476A-81F8-5BC8C714123C}"/>
    <cellStyle name="Normal 4 2 9 3 2 2 4" xfId="23815" xr:uid="{7AAF7A03-8340-4875-A500-96C0EC61A97F}"/>
    <cellStyle name="Normal 4 2 9 3 2 3" xfId="31650" xr:uid="{33DD9BBA-9629-4C7A-8D1B-B90F44137514}"/>
    <cellStyle name="Normal 4 2 9 3 2 4" xfId="44063" xr:uid="{F8A3AB71-E6F8-4A21-8439-56EDFDC4CA94}"/>
    <cellStyle name="Normal 4 2 9 3 2 5" xfId="19239" xr:uid="{4E628FA4-2EC2-4283-84AE-D3702219CAEC}"/>
    <cellStyle name="Normal 4 2 9 3 3" xfId="11922" xr:uid="{773E7E0C-CE1D-478D-BCF8-28B6367472B4}"/>
    <cellStyle name="Normal 4 2 9 3 3 2" xfId="38968" xr:uid="{2BEC157E-37CC-4454-81C8-5D3B02BBF49B}"/>
    <cellStyle name="Normal 4 2 9 3 3 3" xfId="51381" xr:uid="{1F22CC5F-A417-4E13-B1BC-310E62CB0451}"/>
    <cellStyle name="Normal 4 2 9 3 3 4" xfId="26557" xr:uid="{5AC1EF01-6181-47A3-BB1A-49EF50067BDA}"/>
    <cellStyle name="Normal 4 2 9 3 4" xfId="6948" xr:uid="{32287BB1-22BE-4776-BBD9-DF740D6AB443}"/>
    <cellStyle name="Normal 4 2 9 3 4 2" xfId="33995" xr:uid="{A5FF7E78-159B-4350-891B-EF4E2AE8684B}"/>
    <cellStyle name="Normal 4 2 9 3 4 3" xfId="46408" xr:uid="{E68CAB33-A91B-4597-A6A7-8673BF73181B}"/>
    <cellStyle name="Normal 4 2 9 3 4 4" xfId="21584" xr:uid="{209CADCC-7788-4FB8-853C-B6AB020D6FB4}"/>
    <cellStyle name="Normal 4 2 9 3 5" xfId="16495" xr:uid="{437FBFBC-99EE-45F1-BFE0-015EC9A1C874}"/>
    <cellStyle name="Normal 4 2 9 3 6" xfId="28906" xr:uid="{A0EF60F0-0A30-4D69-9FC7-40ABFEDB1EAF}"/>
    <cellStyle name="Normal 4 2 9 3 7" xfId="41319" xr:uid="{AD200F58-C05B-4BB9-89EA-954A3BB3E054}"/>
    <cellStyle name="Normal 4 2 9 3 8" xfId="14146" xr:uid="{AFF99D3E-2633-45C6-B83F-F4BD7138564A}"/>
    <cellStyle name="Normal 4 2 9 4" xfId="3436" xr:uid="{ADB48A53-5FAA-4C46-96E8-0F9F49E62444}"/>
    <cellStyle name="Normal 4 2 9 4 2" xfId="8123" xr:uid="{C2CA239A-2D58-4B01-8E6D-FAF5157F2842}"/>
    <cellStyle name="Normal 4 2 9 4 2 2" xfId="35170" xr:uid="{EE6786E7-B46F-4FDD-921E-641704841622}"/>
    <cellStyle name="Normal 4 2 9 4 2 3" xfId="47583" xr:uid="{EA539988-1212-432C-A515-4E9377AB5DCE}"/>
    <cellStyle name="Normal 4 2 9 4 2 4" xfId="22759" xr:uid="{A6DBF3B0-69D4-48BE-BEB3-0521D72C1958}"/>
    <cellStyle name="Normal 4 2 9 4 3" xfId="30488" xr:uid="{1023575B-5BA2-4033-B85E-8B5725882B71}"/>
    <cellStyle name="Normal 4 2 9 4 4" xfId="42901" xr:uid="{D88CC7E2-915E-4DA5-A068-10357995DDAF}"/>
    <cellStyle name="Normal 4 2 9 4 5" xfId="18077" xr:uid="{4A79276A-E5FB-44DA-93BD-B29C6DC577FF}"/>
    <cellStyle name="Normal 4 2 9 5" xfId="797" xr:uid="{63962C0C-742B-41C2-8F4A-5AF75DB0BC8B}"/>
    <cellStyle name="Normal 4 2 9 5 2" xfId="10759" xr:uid="{7804E0D3-F751-4A8A-9529-5FC461B27B5E}"/>
    <cellStyle name="Normal 4 2 9 5 2 2" xfId="37806" xr:uid="{D9D3A579-169D-44A0-A61D-51B61F58F650}"/>
    <cellStyle name="Normal 4 2 9 5 2 3" xfId="50219" xr:uid="{3B738095-9572-48AC-A78A-BE1755B58EF2}"/>
    <cellStyle name="Normal 4 2 9 5 2 4" xfId="25395" xr:uid="{DD63D5EF-8408-4709-8D03-B06F47B39D9E}"/>
    <cellStyle name="Normal 4 2 9 5 3" xfId="27850" xr:uid="{4F1375F0-1F78-4D2A-9076-F64EDF81CA49}"/>
    <cellStyle name="Normal 4 2 9 5 4" xfId="40263" xr:uid="{0B9B0C13-5CDF-4678-9074-D66F4E7BB43B}"/>
    <cellStyle name="Normal 4 2 9 5 5" xfId="15439" xr:uid="{A19EC4C9-02AB-480A-B4BE-988D21662CA7}"/>
    <cellStyle name="Normal 4 2 9 6" xfId="5252" xr:uid="{1C7FBAF2-D255-412D-A60A-84E820AF096A}"/>
    <cellStyle name="Normal 4 2 9 6 2" xfId="32299" xr:uid="{DF75BBE0-98D9-4540-AE49-913C1E8EF188}"/>
    <cellStyle name="Normal 4 2 9 6 3" xfId="44712" xr:uid="{B231853C-D2CE-4267-8048-4D69C66A275E}"/>
    <cellStyle name="Normal 4 2 9 6 4" xfId="19888" xr:uid="{4007177F-1168-4554-A1DE-83C012F9F124}"/>
    <cellStyle name="Normal 4 2 9 7" xfId="14786" xr:uid="{623B32D3-EAAC-4989-90CA-B0DCB17A8F3E}"/>
    <cellStyle name="Normal 4 2 9 8" xfId="27197" xr:uid="{F4C26092-1565-4333-901A-1126DDF6F81F}"/>
    <cellStyle name="Normal 4 2 9 9" xfId="39610" xr:uid="{4C867089-8206-4259-A082-2175C155CF8A}"/>
    <cellStyle name="Normal 4 20" xfId="6410" xr:uid="{7843819C-9499-420E-9350-83E0936CD3EA}"/>
    <cellStyle name="Normal 4 20 2" xfId="33457" xr:uid="{3203863C-5692-497D-9968-7F480484EBB4}"/>
    <cellStyle name="Normal 4 20 3" xfId="45870" xr:uid="{7B3D9A09-B7A6-449A-B699-43752B232307}"/>
    <cellStyle name="Normal 4 20 4" xfId="21046" xr:uid="{5375CA5A-2DC1-4B59-81B8-660AD7E4E49C}"/>
    <cellStyle name="Normal 4 21" xfId="7987" xr:uid="{221C3EA5-EBC3-4E1F-8AB7-35023ED32D4A}"/>
    <cellStyle name="Normal 4 21 2" xfId="35034" xr:uid="{6030833B-AE5A-4930-ACD2-95A697CCC6D5}"/>
    <cellStyle name="Normal 4 21 3" xfId="47447" xr:uid="{86C26FA3-BB00-43F9-8459-89CE1105B10B}"/>
    <cellStyle name="Normal 4 21 4" xfId="22623" xr:uid="{1FCC9A95-612B-433F-93DA-0A4840017DBE}"/>
    <cellStyle name="Normal 4 22" xfId="10221" xr:uid="{2B5490B0-647F-4118-A3DC-02102E932858}"/>
    <cellStyle name="Normal 4 22 2" xfId="37268" xr:uid="{1BE069D4-801F-4AA7-989A-71B3A2705503}"/>
    <cellStyle name="Normal 4 22 3" xfId="49681" xr:uid="{5A5CDC6D-D23E-4183-AA12-006FAED0E2E9}"/>
    <cellStyle name="Normal 4 22 4" xfId="24857" xr:uid="{EB9AE688-C268-4AFA-A1C5-2B3452E6C88C}"/>
    <cellStyle name="Normal 4 23" xfId="5116" xr:uid="{149DDED4-E8EA-4E25-AFC9-356C8DD38903}"/>
    <cellStyle name="Normal 4 23 2" xfId="32168" xr:uid="{DCB04DB8-80C3-46CE-9B8B-4B8CF2720146}"/>
    <cellStyle name="Normal 4 23 3" xfId="44581" xr:uid="{04BD0EA3-364D-42E6-9639-F780B8A3DD68}"/>
    <cellStyle name="Normal 4 23 4" xfId="19757" xr:uid="{6754A39F-AB57-42E4-94FE-92FAC3524E7C}"/>
    <cellStyle name="Normal 4 24" xfId="14664" xr:uid="{D609CDD1-D7A4-4894-97D9-201F2FD4ACD5}"/>
    <cellStyle name="Normal 4 25" xfId="27075" xr:uid="{C488E1E3-682C-448C-82FF-BDFEEAAD5C85}"/>
    <cellStyle name="Normal 4 26" xfId="39488" xr:uid="{AD58B0A7-B48C-4208-BCDB-3A9EE6DCE115}"/>
    <cellStyle name="Normal 4 27" xfId="12446" xr:uid="{C9A0C893-7F49-433B-86C1-3D6A6E07FAF9}"/>
    <cellStyle name="Normal 4 3" xfId="16" xr:uid="{671758C9-7BB4-4276-847B-41ED825E8334}"/>
    <cellStyle name="Normal 4 3 10" xfId="1330" xr:uid="{AF6EFC55-E867-4570-BBC7-538EC412BA95}"/>
    <cellStyle name="Normal 4 3 10 2" xfId="4482" xr:uid="{90A1F943-5126-433D-8C32-12D73596E3F8}"/>
    <cellStyle name="Normal 4 3 10 2 2" xfId="8656" xr:uid="{539442D0-A8FB-4D60-8398-604855CEFEB4}"/>
    <cellStyle name="Normal 4 3 10 2 2 2" xfId="35703" xr:uid="{23FC2F27-7F33-44A1-A4F2-31C85CC4E505}"/>
    <cellStyle name="Normal 4 3 10 2 2 3" xfId="48116" xr:uid="{F029E684-ABC9-49F7-BE85-BBF04DED2F77}"/>
    <cellStyle name="Normal 4 3 10 2 2 4" xfId="23292" xr:uid="{37A212F0-637D-490C-9F49-478D985515DA}"/>
    <cellStyle name="Normal 4 3 10 2 3" xfId="31534" xr:uid="{81FAB28B-8AE5-4AAF-991F-B9E7004CAE42}"/>
    <cellStyle name="Normal 4 3 10 2 4" xfId="43947" xr:uid="{1B487CE8-723A-4F56-A1C7-1F7045A3A7F7}"/>
    <cellStyle name="Normal 4 3 10 2 5" xfId="19123" xr:uid="{0ABB5A9E-8710-436A-AB60-253D4B2436B6}"/>
    <cellStyle name="Normal 4 3 10 3" xfId="11806" xr:uid="{0FA42F5A-C885-4E56-8D0B-4B0893D51BD1}"/>
    <cellStyle name="Normal 4 3 10 3 2" xfId="38852" xr:uid="{EC807D9B-E0C5-40DE-8A02-27DC52F88B3A}"/>
    <cellStyle name="Normal 4 3 10 3 3" xfId="51265" xr:uid="{E1779E98-EB7A-4B40-A619-46C5CD281112}"/>
    <cellStyle name="Normal 4 3 10 3 4" xfId="26441" xr:uid="{C8D122B8-3E19-483F-BACF-9B176F400C8E}"/>
    <cellStyle name="Normal 4 3 10 4" xfId="6425" xr:uid="{B7715813-13CE-42D0-B7F6-DDC23DA3E865}"/>
    <cellStyle name="Normal 4 3 10 4 2" xfId="33472" xr:uid="{468BA6ED-C92C-41FD-8468-8E060C5BB815}"/>
    <cellStyle name="Normal 4 3 10 4 3" xfId="45885" xr:uid="{5183B3B6-2CEA-4D41-BE23-4DABC56A004E}"/>
    <cellStyle name="Normal 4 3 10 4 4" xfId="21061" xr:uid="{C760EFAD-F83D-4CDE-8ADB-4CE68FC2B3A4}"/>
    <cellStyle name="Normal 4 3 10 5" xfId="15972" xr:uid="{8C5DF95F-107C-4DD0-BF88-7780C10100C1}"/>
    <cellStyle name="Normal 4 3 10 6" xfId="28383" xr:uid="{46BA0F0E-99A6-464A-B950-1FAD3C2E2C45}"/>
    <cellStyle name="Normal 4 3 10 7" xfId="40796" xr:uid="{20F2978E-2A4C-48FE-B39F-F87F4815114E}"/>
    <cellStyle name="Normal 4 3 10 8" xfId="14030" xr:uid="{B450BD25-D9FB-4824-ABB7-9F45C750CD86}"/>
    <cellStyle name="Normal 4 3 11" xfId="2913" xr:uid="{65ACA761-6A69-4D0D-8E0B-C185773D786C}"/>
    <cellStyle name="Normal 4 3 11 2" xfId="8007" xr:uid="{27FE025A-8EFF-4B10-9526-3375DBEABE19}"/>
    <cellStyle name="Normal 4 3 11 2 2" xfId="35054" xr:uid="{E8457D4A-CB34-41E8-8A58-8850D4481DA9}"/>
    <cellStyle name="Normal 4 3 11 2 3" xfId="47467" xr:uid="{DB6EBEA7-C106-4C57-8480-BF2C17F25693}"/>
    <cellStyle name="Normal 4 3 11 2 4" xfId="22643" xr:uid="{82B25B24-8314-47F0-BB5C-3AA9810666FB}"/>
    <cellStyle name="Normal 4 3 11 3" xfId="29965" xr:uid="{2EAE298E-8756-4739-85F1-6D2F69E2EEBF}"/>
    <cellStyle name="Normal 4 3 11 4" xfId="42378" xr:uid="{6E16F9ED-D87C-4F81-9773-9CD3D4F19860}"/>
    <cellStyle name="Normal 4 3 11 5" xfId="17554" xr:uid="{1CA9064F-144B-4B8E-A1D7-DA99782BF471}"/>
    <cellStyle name="Normal 4 3 12" xfId="681" xr:uid="{82F193A4-8723-4362-957C-532FB43F4DE5}"/>
    <cellStyle name="Normal 4 3 12 2" xfId="10236" xr:uid="{9FBABCEE-BAD9-47B0-82CE-54C18091E0FA}"/>
    <cellStyle name="Normal 4 3 12 2 2" xfId="37283" xr:uid="{2D12E52E-6C13-4109-9689-C15AD21A5605}"/>
    <cellStyle name="Normal 4 3 12 2 3" xfId="49696" xr:uid="{5D29EBCF-6079-40EE-B87F-14A6A5A1D6C1}"/>
    <cellStyle name="Normal 4 3 12 2 4" xfId="24872" xr:uid="{551ABB27-FE47-439B-9984-AA93E8B6A483}"/>
    <cellStyle name="Normal 4 3 12 3" xfId="27734" xr:uid="{D1905583-FF11-4FC2-BB25-575724137D64}"/>
    <cellStyle name="Normal 4 3 12 4" xfId="40147" xr:uid="{D0C7A311-FBDA-4CC5-A7FD-F9AC1FBDE32D}"/>
    <cellStyle name="Normal 4 3 12 5" xfId="15323" xr:uid="{B7B85870-A3EB-493D-8D2D-9D26E7DEAAE4}"/>
    <cellStyle name="Normal 4 3 13" xfId="5124" xr:uid="{680AC567-BD55-4C69-BB71-F3082F11BDA5}"/>
    <cellStyle name="Normal 4 3 13 2" xfId="32176" xr:uid="{B1AAF84F-EE47-48E2-9982-B2EB7C6CA054}"/>
    <cellStyle name="Normal 4 3 13 3" xfId="44589" xr:uid="{FC387B2B-3958-4684-B27C-8B03BADBE74C}"/>
    <cellStyle name="Normal 4 3 13 4" xfId="19765" xr:uid="{07A0B2D0-DB49-4604-9377-6AAF95CD34CB}"/>
    <cellStyle name="Normal 4 3 14" xfId="14670" xr:uid="{5FA5F9AB-65A1-48EA-8199-A066AC1F42E8}"/>
    <cellStyle name="Normal 4 3 15" xfId="27081" xr:uid="{FF16FBF5-1EBE-4631-A0E3-3B27D3D35135}"/>
    <cellStyle name="Normal 4 3 16" xfId="39494" xr:uid="{4D454436-687E-4378-A17E-CAED507085E7}"/>
    <cellStyle name="Normal 4 3 17" xfId="12461" xr:uid="{5532863D-CCAA-4B73-A122-0A9A057AF2F3}"/>
    <cellStyle name="Normal 4 3 2" xfId="95" xr:uid="{7057F73D-D895-44D9-8D08-65A719FFF22E}"/>
    <cellStyle name="Normal 4 3 2 10" xfId="749" xr:uid="{19B59BEE-0463-4CAF-9C2F-59990DDD6B98}"/>
    <cellStyle name="Normal 4 3 2 10 2" xfId="10265" xr:uid="{C7AEE0A2-E90C-4C1C-86A0-73BCFC96F6EB}"/>
    <cellStyle name="Normal 4 3 2 10 2 2" xfId="37312" xr:uid="{76F32FDF-5218-420B-89E8-E9E4411E627E}"/>
    <cellStyle name="Normal 4 3 2 10 2 3" xfId="49725" xr:uid="{B0384530-3531-4D61-8596-F3787CF0F698}"/>
    <cellStyle name="Normal 4 3 2 10 2 4" xfId="24901" xr:uid="{E6E17E68-7211-4064-823E-17E6C79E3FDC}"/>
    <cellStyle name="Normal 4 3 2 10 3" xfId="27802" xr:uid="{580B46CE-AC39-4B53-8903-D88D1B9039D2}"/>
    <cellStyle name="Normal 4 3 2 10 4" xfId="40215" xr:uid="{E54597D9-F73C-4147-8F39-AF5AC0843664}"/>
    <cellStyle name="Normal 4 3 2 10 5" xfId="15391" xr:uid="{A2C6551D-C832-4475-BD82-2B1BE8BD51F2}"/>
    <cellStyle name="Normal 4 3 2 11" xfId="5206" xr:uid="{C017D8C1-7489-421D-ACA7-63F5C576B627}"/>
    <cellStyle name="Normal 4 3 2 11 2" xfId="32255" xr:uid="{25296891-A1B6-40D0-93E5-4DDDF1BD3DD5}"/>
    <cellStyle name="Normal 4 3 2 11 3" xfId="44668" xr:uid="{7D0B9C67-79B1-4F55-9368-CE3A99D1DEEB}"/>
    <cellStyle name="Normal 4 3 2 11 4" xfId="19844" xr:uid="{7B45941C-4EB4-414E-9AFE-072B03D2E437}"/>
    <cellStyle name="Normal 4 3 2 12" xfId="14738" xr:uid="{698ECAFD-379F-4856-9148-5430728812B9}"/>
    <cellStyle name="Normal 4 3 2 13" xfId="27149" xr:uid="{E837A03C-7181-41AE-AF50-4111970533AD}"/>
    <cellStyle name="Normal 4 3 2 14" xfId="39562" xr:uid="{B6909267-512D-49DE-B7F2-C3A196CE6210}"/>
    <cellStyle name="Normal 4 3 2 15" xfId="12490" xr:uid="{8EFF55B3-1579-4C5B-833B-31712D959404}"/>
    <cellStyle name="Normal 4 3 2 2" xfId="271" xr:uid="{18826104-5EF6-4A89-95A7-DED85C7F2691}"/>
    <cellStyle name="Normal 4 3 2 2 10" xfId="39737" xr:uid="{14791C1F-40FA-4E5C-A45C-8899151FD1C4}"/>
    <cellStyle name="Normal 4 3 2 2 11" xfId="12577" xr:uid="{7E0F0048-D39C-444F-9529-E0DF3909A4FF}"/>
    <cellStyle name="Normal 4 3 2 2 2" xfId="1980" xr:uid="{E13CE5D6-2D2D-489C-9838-00E8BE710E34}"/>
    <cellStyle name="Normal 4 3 2 2 2 2" xfId="3563" xr:uid="{3B8E08A3-C037-4646-A5AA-385AEC8B26EE}"/>
    <cellStyle name="Normal 4 3 2 2 2 2 2" xfId="7075" xr:uid="{A73A55D4-9665-4FD5-BD43-5A7473FE1897}"/>
    <cellStyle name="Normal 4 3 2 2 2 2 2 2" xfId="34122" xr:uid="{45540B7A-624F-424E-8D98-75E13E1DEFD5}"/>
    <cellStyle name="Normal 4 3 2 2 2 2 2 3" xfId="46535" xr:uid="{5DFEC4D3-F406-4334-9E32-A6FC52D58768}"/>
    <cellStyle name="Normal 4 3 2 2 2 2 2 4" xfId="21711" xr:uid="{A8CC88AB-BE0C-4C6B-B095-9761BCEA43CF}"/>
    <cellStyle name="Normal 4 3 2 2 2 2 3" xfId="30615" xr:uid="{9D831546-5B0B-431C-BF2F-C5DFA927ACF5}"/>
    <cellStyle name="Normal 4 3 2 2 2 2 4" xfId="43028" xr:uid="{28A2A126-29FC-4289-8788-D7E4EF09C72A}"/>
    <cellStyle name="Normal 4 3 2 2 2 2 5" xfId="18204" xr:uid="{20388934-C541-4890-B22B-FB8CFDD31EB8}"/>
    <cellStyle name="Normal 4 3 2 2 2 3" xfId="9306" xr:uid="{700E2C8E-4879-486A-A20F-97CB45AF6DAC}"/>
    <cellStyle name="Normal 4 3 2 2 2 3 2" xfId="36353" xr:uid="{F340A956-FBBF-4A59-A05B-A0561F174F72}"/>
    <cellStyle name="Normal 4 3 2 2 2 3 3" xfId="48766" xr:uid="{9C7717E2-554E-4B69-944D-3531194C71FF}"/>
    <cellStyle name="Normal 4 3 2 2 2 3 4" xfId="23942" xr:uid="{DE824C70-C851-4BA4-93D7-58D20E4E8ABE}"/>
    <cellStyle name="Normal 4 3 2 2 2 4" xfId="10886" xr:uid="{C6AF9FA9-0F60-42AB-90B4-C9BA0059824D}"/>
    <cellStyle name="Normal 4 3 2 2 2 4 2" xfId="37933" xr:uid="{A6CCE1FB-9C4E-4DB8-8010-258E3E67E0A6}"/>
    <cellStyle name="Normal 4 3 2 2 2 4 3" xfId="50346" xr:uid="{8008DEF7-412C-496B-ACAC-4E508DC347A5}"/>
    <cellStyle name="Normal 4 3 2 2 2 4 4" xfId="25522" xr:uid="{3C6D950F-92C1-43E0-BD14-E20C179927B9}"/>
    <cellStyle name="Normal 4 3 2 2 2 5" xfId="5729" xr:uid="{90643B8C-2DF8-4D21-8A5C-04F89E458B2A}"/>
    <cellStyle name="Normal 4 3 2 2 2 5 2" xfId="32776" xr:uid="{F04F04BC-D0A4-436D-886C-467756E23976}"/>
    <cellStyle name="Normal 4 3 2 2 2 5 3" xfId="45189" xr:uid="{24B11186-CBB9-4BB0-9972-E8E47AEF0DF0}"/>
    <cellStyle name="Normal 4 3 2 2 2 5 4" xfId="20365" xr:uid="{AFBA0D51-87BD-4571-A014-65C97B6BF03F}"/>
    <cellStyle name="Normal 4 3 2 2 2 6" xfId="16622" xr:uid="{9E3047F1-E70C-4B7D-8F95-4F8D04E67B0E}"/>
    <cellStyle name="Normal 4 3 2 2 2 7" xfId="29033" xr:uid="{98BEF938-74B7-48A3-9A7B-1982E644E86D}"/>
    <cellStyle name="Normal 4 3 2 2 2 8" xfId="41446" xr:uid="{505E8962-DA84-4C82-9C1F-A7647369E81C}"/>
    <cellStyle name="Normal 4 3 2 2 2 9" xfId="13111" xr:uid="{233E15E3-BE01-4D24-ACB1-22F9251AFBCB}"/>
    <cellStyle name="Normal 4 3 2 2 3" xfId="2502" xr:uid="{120DE189-959C-450B-895A-5CC4B2758822}"/>
    <cellStyle name="Normal 4 3 2 2 3 2" xfId="4085" xr:uid="{2B9FE5DA-BB47-4391-8A6F-C0925373CC4E}"/>
    <cellStyle name="Normal 4 3 2 2 3 2 2" xfId="7597" xr:uid="{DF0EFEB3-ED92-487C-9AA7-CB4151EB559E}"/>
    <cellStyle name="Normal 4 3 2 2 3 2 2 2" xfId="34644" xr:uid="{91A8037E-39E8-46CE-A44C-B06394889F90}"/>
    <cellStyle name="Normal 4 3 2 2 3 2 2 3" xfId="47057" xr:uid="{1A7FFF11-3BD9-4315-83D8-3BCA75CA7D9C}"/>
    <cellStyle name="Normal 4 3 2 2 3 2 2 4" xfId="22233" xr:uid="{C67C848B-CC4A-4FD1-A7A5-A7203537EE2D}"/>
    <cellStyle name="Normal 4 3 2 2 3 2 3" xfId="31137" xr:uid="{7C5455C4-8C8F-4BFB-B1A8-5454024251F9}"/>
    <cellStyle name="Normal 4 3 2 2 3 2 4" xfId="43550" xr:uid="{907DA755-812F-4AD3-B41D-0F559921CC93}"/>
    <cellStyle name="Normal 4 3 2 2 3 2 5" xfId="18726" xr:uid="{89D56ADF-13B5-40DF-B0CC-A825E18CD140}"/>
    <cellStyle name="Normal 4 3 2 2 3 3" xfId="9828" xr:uid="{AAABB2D2-10B3-470E-9EFA-CAD2EC6F60C1}"/>
    <cellStyle name="Normal 4 3 2 2 3 3 2" xfId="36875" xr:uid="{797E4BC4-F4C0-4C61-A1DB-47B6D3C07F5B}"/>
    <cellStyle name="Normal 4 3 2 2 3 3 3" xfId="49288" xr:uid="{C5E6B8C0-AD97-4510-B009-A5B07D20A6CB}"/>
    <cellStyle name="Normal 4 3 2 2 3 3 4" xfId="24464" xr:uid="{0A524D49-67DB-4415-B512-B8EC3149036D}"/>
    <cellStyle name="Normal 4 3 2 2 3 4" xfId="11408" xr:uid="{B9CCA6D9-8873-4649-9A12-22BED932E959}"/>
    <cellStyle name="Normal 4 3 2 2 3 4 2" xfId="38455" xr:uid="{43BF9923-360E-418A-A47A-0E1A520964BB}"/>
    <cellStyle name="Normal 4 3 2 2 3 4 3" xfId="50868" xr:uid="{DFB3FD28-FD7A-4983-82D7-EDF864CC4D15}"/>
    <cellStyle name="Normal 4 3 2 2 3 4 4" xfId="26044" xr:uid="{7E50192C-0EB4-4E77-830F-A6F567D258CC}"/>
    <cellStyle name="Normal 4 3 2 2 3 5" xfId="6135" xr:uid="{474C0E14-1F0E-451B-B616-8F3D581A42CA}"/>
    <cellStyle name="Normal 4 3 2 2 3 5 2" xfId="33182" xr:uid="{85CEA278-DA4D-4808-A8E5-456C7CA3D20B}"/>
    <cellStyle name="Normal 4 3 2 2 3 5 3" xfId="45595" xr:uid="{C42E973C-7FE8-4FC2-9328-7EB274530D1C}"/>
    <cellStyle name="Normal 4 3 2 2 3 5 4" xfId="20771" xr:uid="{86EF363A-C201-4BB9-9E19-CD7DDE29C90F}"/>
    <cellStyle name="Normal 4 3 2 2 3 6" xfId="17144" xr:uid="{5DFA0DDF-8D39-4A2C-97DC-771968F4DF66}"/>
    <cellStyle name="Normal 4 3 2 2 3 7" xfId="29555" xr:uid="{69EE10CD-C8EC-438C-81F3-7B4C13B78C36}"/>
    <cellStyle name="Normal 4 3 2 2 3 8" xfId="41968" xr:uid="{39FD7578-C59E-42DB-855F-25C954F14AC2}"/>
    <cellStyle name="Normal 4 3 2 2 3 9" xfId="13633" xr:uid="{B05A457D-1E2E-41B9-A0FE-A7FD03804A73}"/>
    <cellStyle name="Normal 4 3 2 2 4" xfId="1446" xr:uid="{10297EFD-5559-4FF8-9523-C6A83A7887CD}"/>
    <cellStyle name="Normal 4 3 2 2 4 2" xfId="4725" xr:uid="{DCB727E6-4C2A-4B84-B76A-E183188B788A}"/>
    <cellStyle name="Normal 4 3 2 2 4 2 2" xfId="8772" xr:uid="{1C8955BB-881E-4968-92DC-25489180519E}"/>
    <cellStyle name="Normal 4 3 2 2 4 2 2 2" xfId="35819" xr:uid="{C493FD82-A23A-4921-9717-3543BA8CB1CA}"/>
    <cellStyle name="Normal 4 3 2 2 4 2 2 3" xfId="48232" xr:uid="{80D35F38-F498-4652-A027-4042D1B26FF3}"/>
    <cellStyle name="Normal 4 3 2 2 4 2 2 4" xfId="23408" xr:uid="{20E054B8-FD6E-4C6D-9C5E-CAFC7627C9CC}"/>
    <cellStyle name="Normal 4 3 2 2 4 2 3" xfId="31777" xr:uid="{A5E5772C-701E-409B-8C5B-3AE7417487EE}"/>
    <cellStyle name="Normal 4 3 2 2 4 2 4" xfId="44190" xr:uid="{41C72ED4-88A4-47EB-B385-C534175D0A37}"/>
    <cellStyle name="Normal 4 3 2 2 4 2 5" xfId="19366" xr:uid="{EE0EA763-4964-4046-96C1-6E3930ADC383}"/>
    <cellStyle name="Normal 4 3 2 2 4 3" xfId="12049" xr:uid="{E75A22C3-5E7B-40C4-BB39-23137243A9ED}"/>
    <cellStyle name="Normal 4 3 2 2 4 3 2" xfId="39095" xr:uid="{E264CF79-FB04-4BDB-A466-FCB3F5EBBBD1}"/>
    <cellStyle name="Normal 4 3 2 2 4 3 3" xfId="51508" xr:uid="{D099C956-8727-4729-8D4A-7913530BA22E}"/>
    <cellStyle name="Normal 4 3 2 2 4 3 4" xfId="26684" xr:uid="{3769630D-FBC3-4C44-A449-53773812BCDA}"/>
    <cellStyle name="Normal 4 3 2 2 4 4" xfId="6541" xr:uid="{1BA2815E-1831-4B6D-B3F1-BF0C55BC3497}"/>
    <cellStyle name="Normal 4 3 2 2 4 4 2" xfId="33588" xr:uid="{E77B40C3-C218-4747-B7B1-0551F2F25E67}"/>
    <cellStyle name="Normal 4 3 2 2 4 4 3" xfId="46001" xr:uid="{2405E02C-C9EF-4BC7-8A77-A320CF7EAAF5}"/>
    <cellStyle name="Normal 4 3 2 2 4 4 4" xfId="21177" xr:uid="{647A42E3-7689-42CF-9E8C-7F687A5864C6}"/>
    <cellStyle name="Normal 4 3 2 2 4 5" xfId="16088" xr:uid="{D60DC462-2C2C-4895-80DA-3DF7FE600589}"/>
    <cellStyle name="Normal 4 3 2 2 4 6" xfId="28499" xr:uid="{49BA32A8-1054-4CDE-A9CD-50F0D4BF7731}"/>
    <cellStyle name="Normal 4 3 2 2 4 7" xfId="40912" xr:uid="{5D70D525-D363-419C-AEDB-E925C9DBA4E1}"/>
    <cellStyle name="Normal 4 3 2 2 4 8" xfId="14273" xr:uid="{17976476-CDE9-4092-9661-6B23BBBFD5AC}"/>
    <cellStyle name="Normal 4 3 2 2 5" xfId="3029" xr:uid="{131F96EC-9EA2-49A1-9830-FDB6536061BE}"/>
    <cellStyle name="Normal 4 3 2 2 5 2" xfId="8250" xr:uid="{D3B2000F-058E-4F7F-86F4-5665A5A4670C}"/>
    <cellStyle name="Normal 4 3 2 2 5 2 2" xfId="35297" xr:uid="{E845915C-6706-41CA-98D6-8B288A4590B8}"/>
    <cellStyle name="Normal 4 3 2 2 5 2 3" xfId="47710" xr:uid="{CCA3D9DD-DA96-4040-B978-782EA6F6D80D}"/>
    <cellStyle name="Normal 4 3 2 2 5 2 4" xfId="22886" xr:uid="{36BE7D97-F87C-4D06-8CAE-01F169C8EDF3}"/>
    <cellStyle name="Normal 4 3 2 2 5 3" xfId="30081" xr:uid="{F3E7457F-1548-4558-94F6-8124ADAD839A}"/>
    <cellStyle name="Normal 4 3 2 2 5 4" xfId="42494" xr:uid="{222BB1CD-755C-4EC2-89B8-667B187476E6}"/>
    <cellStyle name="Normal 4 3 2 2 5 5" xfId="17670" xr:uid="{110E9AA6-F1D9-4359-9281-0C9FC0F3C4DB}"/>
    <cellStyle name="Normal 4 3 2 2 6" xfId="924" xr:uid="{9B0B97CC-1016-4B89-9502-5FBB94712AC2}"/>
    <cellStyle name="Normal 4 3 2 2 6 2" xfId="10352" xr:uid="{471597A3-DA6B-4B53-BA78-05EC191F63F9}"/>
    <cellStyle name="Normal 4 3 2 2 6 2 2" xfId="37399" xr:uid="{B361D62C-7864-487A-9EEA-11164CADAAB4}"/>
    <cellStyle name="Normal 4 3 2 2 6 2 3" xfId="49812" xr:uid="{605654B4-39DD-4D06-8E5E-8238129DD824}"/>
    <cellStyle name="Normal 4 3 2 2 6 2 4" xfId="24988" xr:uid="{9B773681-565C-46B6-8057-F441CD073D48}"/>
    <cellStyle name="Normal 4 3 2 2 6 3" xfId="27977" xr:uid="{63622779-7A59-4E52-91F9-66113D3BB0D3}"/>
    <cellStyle name="Normal 4 3 2 2 6 4" xfId="40390" xr:uid="{42111072-8A46-40FF-AD8F-3004DF4872B1}"/>
    <cellStyle name="Normal 4 3 2 2 6 5" xfId="15566" xr:uid="{7FC19AC3-760D-4409-8E1C-AEB9142283AA}"/>
    <cellStyle name="Normal 4 3 2 2 7" xfId="5297" xr:uid="{30ABFFA2-53F5-4C6C-973D-7FFDE0F8319D}"/>
    <cellStyle name="Normal 4 3 2 2 7 2" xfId="32344" xr:uid="{529F33BB-193B-41C1-8410-7DA3EA43D8E5}"/>
    <cellStyle name="Normal 4 3 2 2 7 3" xfId="44757" xr:uid="{4FFFF43C-2A87-4795-975F-59D3B08194CC}"/>
    <cellStyle name="Normal 4 3 2 2 7 4" xfId="19933" xr:uid="{3E6C8124-3FE0-47AB-83CD-B03679F0134E}"/>
    <cellStyle name="Normal 4 3 2 2 8" xfId="14913" xr:uid="{748D5BC7-61FC-4588-BCF5-C813B63C6D37}"/>
    <cellStyle name="Normal 4 3 2 2 9" xfId="27324" xr:uid="{0704A08D-29F5-45F0-B5E8-2FEC9C52681C}"/>
    <cellStyle name="Normal 4 3 2 3" xfId="386" xr:uid="{E55D872D-F0EA-4630-A5BD-9AF688709838}"/>
    <cellStyle name="Normal 4 3 2 3 10" xfId="39852" xr:uid="{8D1D0545-1BC9-4D02-8813-A7DABB3522C0}"/>
    <cellStyle name="Normal 4 3 2 3 11" xfId="12692" xr:uid="{5E7DD835-99C2-4BE0-9F32-FCF2FDCC7B0D}"/>
    <cellStyle name="Normal 4 3 2 3 2" xfId="2095" xr:uid="{92085574-2F25-4CEC-B5E7-B59E238EC4B9}"/>
    <cellStyle name="Normal 4 3 2 3 2 2" xfId="3678" xr:uid="{AD508E1E-E41D-4CA7-BBF1-1FAD9D079373}"/>
    <cellStyle name="Normal 4 3 2 3 2 2 2" xfId="7190" xr:uid="{3AD7678E-BC8C-40AD-8C28-2204F6C43907}"/>
    <cellStyle name="Normal 4 3 2 3 2 2 2 2" xfId="34237" xr:uid="{EC726F5E-AE8A-4174-971C-3BD29E0BB94D}"/>
    <cellStyle name="Normal 4 3 2 3 2 2 2 3" xfId="46650" xr:uid="{3D175035-36B3-4A13-B21E-B225721B860B}"/>
    <cellStyle name="Normal 4 3 2 3 2 2 2 4" xfId="21826" xr:uid="{987EF565-8162-44B8-9D6E-88CF11680AB8}"/>
    <cellStyle name="Normal 4 3 2 3 2 2 3" xfId="30730" xr:uid="{B2D6DDB9-25ED-4BC8-9560-C4B5E93464C8}"/>
    <cellStyle name="Normal 4 3 2 3 2 2 4" xfId="43143" xr:uid="{C809E0D7-6724-46DE-9764-1AE7283474FB}"/>
    <cellStyle name="Normal 4 3 2 3 2 2 5" xfId="18319" xr:uid="{4BA4BD8D-B0CB-4643-ADC9-C22825F207C1}"/>
    <cellStyle name="Normal 4 3 2 3 2 3" xfId="9421" xr:uid="{ADF0BAF0-3746-4473-B36B-CAAFDF320B1B}"/>
    <cellStyle name="Normal 4 3 2 3 2 3 2" xfId="36468" xr:uid="{137DEDDC-8A1C-4EC8-BDA9-B24DFF4A6896}"/>
    <cellStyle name="Normal 4 3 2 3 2 3 3" xfId="48881" xr:uid="{D69D0F3A-8F86-40EE-AE9D-AC310B471344}"/>
    <cellStyle name="Normal 4 3 2 3 2 3 4" xfId="24057" xr:uid="{9DF79BA1-FF47-4BF1-8687-F222ADE840AF}"/>
    <cellStyle name="Normal 4 3 2 3 2 4" xfId="11001" xr:uid="{F4B2037B-2A3F-422C-BEE8-7E46135A3D9E}"/>
    <cellStyle name="Normal 4 3 2 3 2 4 2" xfId="38048" xr:uid="{E058AC57-D8B4-419D-B299-FF5DC29F9F20}"/>
    <cellStyle name="Normal 4 3 2 3 2 4 3" xfId="50461" xr:uid="{5F80883A-6645-4CAA-860E-9EF1A83A49FE}"/>
    <cellStyle name="Normal 4 3 2 3 2 4 4" xfId="25637" xr:uid="{5F74F1DB-A93A-4176-ACFA-0B9BF6775162}"/>
    <cellStyle name="Normal 4 3 2 3 2 5" xfId="5844" xr:uid="{B49A2105-61E6-471F-8FF3-D2B215154C44}"/>
    <cellStyle name="Normal 4 3 2 3 2 5 2" xfId="32891" xr:uid="{7DA74146-49D1-46E2-937C-4EBEF35E8BDE}"/>
    <cellStyle name="Normal 4 3 2 3 2 5 3" xfId="45304" xr:uid="{487A0A47-E3D3-44E9-B7A6-6E9E9B435BF4}"/>
    <cellStyle name="Normal 4 3 2 3 2 5 4" xfId="20480" xr:uid="{915834FE-28AE-434A-803C-EC5E57AC7459}"/>
    <cellStyle name="Normal 4 3 2 3 2 6" xfId="16737" xr:uid="{1C17BD0A-C51C-419F-B9BE-E0E924597901}"/>
    <cellStyle name="Normal 4 3 2 3 2 7" xfId="29148" xr:uid="{67CA22DC-F89D-4951-8EFA-BDD8FA36CE47}"/>
    <cellStyle name="Normal 4 3 2 3 2 8" xfId="41561" xr:uid="{5F3DC88F-ED6D-4931-9F35-C6A81E0D374F}"/>
    <cellStyle name="Normal 4 3 2 3 2 9" xfId="13226" xr:uid="{E7EFD8F1-81CF-4DE9-8665-75EE516FDB1D}"/>
    <cellStyle name="Normal 4 3 2 3 3" xfId="2617" xr:uid="{9DD345FC-4C73-4A84-9370-A6D426B65B08}"/>
    <cellStyle name="Normal 4 3 2 3 3 2" xfId="4200" xr:uid="{D7E98D0B-440E-48D3-B6B0-0A345F1BD216}"/>
    <cellStyle name="Normal 4 3 2 3 3 2 2" xfId="7712" xr:uid="{79EFA55F-A381-4AE1-95F7-10E99A3687EF}"/>
    <cellStyle name="Normal 4 3 2 3 3 2 2 2" xfId="34759" xr:uid="{397AC29D-A8DD-4F54-AEBD-2B90E6E1DB69}"/>
    <cellStyle name="Normal 4 3 2 3 3 2 2 3" xfId="47172" xr:uid="{670A52AC-BDC9-46B4-9F92-FC345ACAEBD5}"/>
    <cellStyle name="Normal 4 3 2 3 3 2 2 4" xfId="22348" xr:uid="{1AB6ABE8-C21F-479D-8564-1EA47A3C5F93}"/>
    <cellStyle name="Normal 4 3 2 3 3 2 3" xfId="31252" xr:uid="{458CC7BB-0EA1-4D8E-949D-47E9A89CCCA5}"/>
    <cellStyle name="Normal 4 3 2 3 3 2 4" xfId="43665" xr:uid="{A05DF1EC-2CF5-438D-AC56-DA0663E1B3C2}"/>
    <cellStyle name="Normal 4 3 2 3 3 2 5" xfId="18841" xr:uid="{CB23D656-17FB-4BD7-925A-96A42118DD26}"/>
    <cellStyle name="Normal 4 3 2 3 3 3" xfId="9943" xr:uid="{AD75A0A7-9418-4094-82E7-AA4C0F9FA481}"/>
    <cellStyle name="Normal 4 3 2 3 3 3 2" xfId="36990" xr:uid="{BB2AEE4E-BDF1-4987-9CBB-13840B3EAAA5}"/>
    <cellStyle name="Normal 4 3 2 3 3 3 3" xfId="49403" xr:uid="{A9822FE8-7868-4B2C-B607-A12E04B0FFF6}"/>
    <cellStyle name="Normal 4 3 2 3 3 3 4" xfId="24579" xr:uid="{AFA12FA4-BA3D-4D4F-950D-E469FBD025CA}"/>
    <cellStyle name="Normal 4 3 2 3 3 4" xfId="11523" xr:uid="{974D69EF-C2D6-41C6-9058-95B786C6E169}"/>
    <cellStyle name="Normal 4 3 2 3 3 4 2" xfId="38570" xr:uid="{1CB9D6F8-B60C-489B-BA08-DD92D0D242A6}"/>
    <cellStyle name="Normal 4 3 2 3 3 4 3" xfId="50983" xr:uid="{88A66E59-255C-4E20-8AA6-303D044D2EA2}"/>
    <cellStyle name="Normal 4 3 2 3 3 4 4" xfId="26159" xr:uid="{05BF7604-9455-463A-9B9F-84B08899EB64}"/>
    <cellStyle name="Normal 4 3 2 3 3 5" xfId="6250" xr:uid="{C6C434E3-C8AC-43AB-BD02-1ED240ECD049}"/>
    <cellStyle name="Normal 4 3 2 3 3 5 2" xfId="33297" xr:uid="{110F7C65-5F00-459A-A8BD-0B9A27C33577}"/>
    <cellStyle name="Normal 4 3 2 3 3 5 3" xfId="45710" xr:uid="{89D16A0E-19C0-4DCA-A5DC-889CFB25BD9B}"/>
    <cellStyle name="Normal 4 3 2 3 3 5 4" xfId="20886" xr:uid="{27523594-0667-49CE-A2C2-2D9230D10910}"/>
    <cellStyle name="Normal 4 3 2 3 3 6" xfId="17259" xr:uid="{D3368B89-B963-46BF-8A6B-85588C81482C}"/>
    <cellStyle name="Normal 4 3 2 3 3 7" xfId="29670" xr:uid="{E24C3A87-E38F-4A47-9433-FC64B03D5F67}"/>
    <cellStyle name="Normal 4 3 2 3 3 8" xfId="42083" xr:uid="{55092990-823A-49A0-9F07-97F8B886FEDC}"/>
    <cellStyle name="Normal 4 3 2 3 3 9" xfId="13748" xr:uid="{8747289D-7B48-4F24-BC17-84F2A3A5FC41}"/>
    <cellStyle name="Normal 4 3 2 3 4" xfId="1561" xr:uid="{EA61B9D2-4149-47DF-BC4D-BC83C88AF0D8}"/>
    <cellStyle name="Normal 4 3 2 3 4 2" xfId="4840" xr:uid="{BAB2B563-E144-4CC7-8F96-3C0C19696BD0}"/>
    <cellStyle name="Normal 4 3 2 3 4 2 2" xfId="8887" xr:uid="{26443BBE-C199-43DE-8FD8-5552D1BAA83B}"/>
    <cellStyle name="Normal 4 3 2 3 4 2 2 2" xfId="35934" xr:uid="{B5B21EB4-3DFE-46E4-809D-51765B44773E}"/>
    <cellStyle name="Normal 4 3 2 3 4 2 2 3" xfId="48347" xr:uid="{FC568F2F-C646-480F-B305-929CCDC5A804}"/>
    <cellStyle name="Normal 4 3 2 3 4 2 2 4" xfId="23523" xr:uid="{D12DEE30-8B56-425E-9F22-4B3E4B4A8203}"/>
    <cellStyle name="Normal 4 3 2 3 4 2 3" xfId="31892" xr:uid="{ACFF115E-6BC2-478C-A7C4-0260880CA7F3}"/>
    <cellStyle name="Normal 4 3 2 3 4 2 4" xfId="44305" xr:uid="{336ADCDE-64B3-41EC-AEA9-4E8F2CBD4933}"/>
    <cellStyle name="Normal 4 3 2 3 4 2 5" xfId="19481" xr:uid="{3914B2E3-F641-43E3-AA40-18DA73979092}"/>
    <cellStyle name="Normal 4 3 2 3 4 3" xfId="12164" xr:uid="{39D6416F-C9A8-4D6E-AD65-F4C41A19E78B}"/>
    <cellStyle name="Normal 4 3 2 3 4 3 2" xfId="39210" xr:uid="{1FBCC47C-DC9D-440D-88BA-B6004B09BE39}"/>
    <cellStyle name="Normal 4 3 2 3 4 3 3" xfId="51623" xr:uid="{3CA0DF92-B6D8-4C2F-9D93-3E30E72A265C}"/>
    <cellStyle name="Normal 4 3 2 3 4 3 4" xfId="26799" xr:uid="{5C9CF556-8C3F-4E9E-BA40-B91E7D4D617B}"/>
    <cellStyle name="Normal 4 3 2 3 4 4" xfId="6656" xr:uid="{9D12CBB5-990E-49C8-9DED-701C3445C212}"/>
    <cellStyle name="Normal 4 3 2 3 4 4 2" xfId="33703" xr:uid="{A640ECE4-6B0F-47B0-90B0-E53AC4DFEE1B}"/>
    <cellStyle name="Normal 4 3 2 3 4 4 3" xfId="46116" xr:uid="{FB1605F3-E954-4745-B393-3887FE9E5215}"/>
    <cellStyle name="Normal 4 3 2 3 4 4 4" xfId="21292" xr:uid="{91E2D0EF-6964-4DE9-9C42-A2A9DE9EB17A}"/>
    <cellStyle name="Normal 4 3 2 3 4 5" xfId="16203" xr:uid="{6E99B750-3DB5-4F08-A939-B8353347E9B3}"/>
    <cellStyle name="Normal 4 3 2 3 4 6" xfId="28614" xr:uid="{0D86BFA0-9DC1-4DA2-B6C9-FA901AED7522}"/>
    <cellStyle name="Normal 4 3 2 3 4 7" xfId="41027" xr:uid="{FE8C5746-794E-4E1F-B8AE-78D4A28C52A5}"/>
    <cellStyle name="Normal 4 3 2 3 4 8" xfId="14388" xr:uid="{73BB4A07-6202-42B0-A341-8007F3E77035}"/>
    <cellStyle name="Normal 4 3 2 3 5" xfId="3144" xr:uid="{43C9EE72-4892-4D83-BB77-09A984BF0960}"/>
    <cellStyle name="Normal 4 3 2 3 5 2" xfId="8365" xr:uid="{422B3C99-0962-4FAE-8A08-9CF5AFC6A237}"/>
    <cellStyle name="Normal 4 3 2 3 5 2 2" xfId="35412" xr:uid="{D39FCBFE-F770-429C-9253-C8006C1F28CA}"/>
    <cellStyle name="Normal 4 3 2 3 5 2 3" xfId="47825" xr:uid="{571CBA8D-E4E2-4170-8FEE-3AFED9CA83D0}"/>
    <cellStyle name="Normal 4 3 2 3 5 2 4" xfId="23001" xr:uid="{C7505A27-FCE9-483D-9E49-8540BE945D46}"/>
    <cellStyle name="Normal 4 3 2 3 5 3" xfId="30196" xr:uid="{E9EA42F5-4DFD-4E45-B5D0-A65C3E2CE2A7}"/>
    <cellStyle name="Normal 4 3 2 3 5 4" xfId="42609" xr:uid="{EA095603-1DA7-4C3D-BF37-CE1F6C2D2A31}"/>
    <cellStyle name="Normal 4 3 2 3 5 5" xfId="17785" xr:uid="{47A5D3B1-7D67-4112-8449-91A1A3D21064}"/>
    <cellStyle name="Normal 4 3 2 3 6" xfId="1039" xr:uid="{F9A7DD96-D678-44D5-9B9F-B9D4AFDBF67D}"/>
    <cellStyle name="Normal 4 3 2 3 6 2" xfId="10467" xr:uid="{47FA6BAA-2EFF-40ED-9490-B92CA2D16E59}"/>
    <cellStyle name="Normal 4 3 2 3 6 2 2" xfId="37514" xr:uid="{97FF30BC-3C2A-413D-8C22-946055F2628B}"/>
    <cellStyle name="Normal 4 3 2 3 6 2 3" xfId="49927" xr:uid="{5707C51B-BE78-4E0D-A951-E444DC28F156}"/>
    <cellStyle name="Normal 4 3 2 3 6 2 4" xfId="25103" xr:uid="{7DAF481D-A3B5-465E-AA3F-FF956B6C29BA}"/>
    <cellStyle name="Normal 4 3 2 3 6 3" xfId="28092" xr:uid="{3DBD9D86-FD37-4A83-A51C-5B942F6A091D}"/>
    <cellStyle name="Normal 4 3 2 3 6 4" xfId="40505" xr:uid="{615185B0-E550-4A24-B50B-082C07E0D774}"/>
    <cellStyle name="Normal 4 3 2 3 6 5" xfId="15681" xr:uid="{AF8D11A8-5CEC-44DB-BE0F-E268122127E5}"/>
    <cellStyle name="Normal 4 3 2 3 7" xfId="5387" xr:uid="{AF679846-E9B1-418F-B21B-79E2C459AF41}"/>
    <cellStyle name="Normal 4 3 2 3 7 2" xfId="32434" xr:uid="{72955337-F15C-47A2-B7FF-C3285E20456D}"/>
    <cellStyle name="Normal 4 3 2 3 7 3" xfId="44847" xr:uid="{76B5B10A-5CFD-461A-84B3-514A5A4EF84B}"/>
    <cellStyle name="Normal 4 3 2 3 7 4" xfId="20023" xr:uid="{BF34D321-6543-4364-9254-10A0B522E040}"/>
    <cellStyle name="Normal 4 3 2 3 8" xfId="15028" xr:uid="{6288DDE4-57BF-4754-8EE3-7930C919CC0A}"/>
    <cellStyle name="Normal 4 3 2 3 9" xfId="27439" xr:uid="{0624C129-E192-4007-8483-591045FFAC7B}"/>
    <cellStyle name="Normal 4 3 2 4" xfId="502" xr:uid="{666998AD-350B-4BCE-A2AA-03E797176320}"/>
    <cellStyle name="Normal 4 3 2 4 10" xfId="39968" xr:uid="{9FC9C392-42D0-4312-9AC4-B12494D1079D}"/>
    <cellStyle name="Normal 4 3 2 4 11" xfId="12808" xr:uid="{EF72A240-D7F7-49A7-8EAB-E6A160BC570E}"/>
    <cellStyle name="Normal 4 3 2 4 2" xfId="2211" xr:uid="{31DD5DC3-2A22-40EB-9312-7F4A0CC41CED}"/>
    <cellStyle name="Normal 4 3 2 4 2 2" xfId="3794" xr:uid="{13B349EC-2DD5-4A3A-B071-E341C402D346}"/>
    <cellStyle name="Normal 4 3 2 4 2 2 2" xfId="7306" xr:uid="{F80FC545-C3A6-4FD2-953F-725DE680D088}"/>
    <cellStyle name="Normal 4 3 2 4 2 2 2 2" xfId="34353" xr:uid="{C8DD3471-42CA-4217-8760-487DCCA49176}"/>
    <cellStyle name="Normal 4 3 2 4 2 2 2 3" xfId="46766" xr:uid="{A58F5A6F-0FB4-4A53-92E3-3CE902EE8336}"/>
    <cellStyle name="Normal 4 3 2 4 2 2 2 4" xfId="21942" xr:uid="{304424F3-2519-4C5A-98A3-FEBA0B1524D8}"/>
    <cellStyle name="Normal 4 3 2 4 2 2 3" xfId="30846" xr:uid="{AAC42C9E-6C4B-409E-AE4E-46491279555B}"/>
    <cellStyle name="Normal 4 3 2 4 2 2 4" xfId="43259" xr:uid="{E4EAAF14-994C-4988-80EE-D2A40552FE2B}"/>
    <cellStyle name="Normal 4 3 2 4 2 2 5" xfId="18435" xr:uid="{A32F2CE1-880A-4ECD-89CF-CF6FF73744C9}"/>
    <cellStyle name="Normal 4 3 2 4 2 3" xfId="9537" xr:uid="{6B74A73B-6A95-4A14-B7CC-F78E454809EA}"/>
    <cellStyle name="Normal 4 3 2 4 2 3 2" xfId="36584" xr:uid="{08461ABE-494A-4DA0-B522-A23E308C9F15}"/>
    <cellStyle name="Normal 4 3 2 4 2 3 3" xfId="48997" xr:uid="{479EF0DE-30BA-463C-88FC-001A57029EE4}"/>
    <cellStyle name="Normal 4 3 2 4 2 3 4" xfId="24173" xr:uid="{24BAD9FB-972E-435A-9AD4-3B24F2DA6A32}"/>
    <cellStyle name="Normal 4 3 2 4 2 4" xfId="11117" xr:uid="{3AF5127E-CCA0-4A21-B26C-F2BFDFB0A78C}"/>
    <cellStyle name="Normal 4 3 2 4 2 4 2" xfId="38164" xr:uid="{3BE3347A-F285-4249-9291-284ADE71E7A5}"/>
    <cellStyle name="Normal 4 3 2 4 2 4 3" xfId="50577" xr:uid="{4404B855-DE60-4599-B630-EE452B3093AE}"/>
    <cellStyle name="Normal 4 3 2 4 2 4 4" xfId="25753" xr:uid="{174EAFE0-1FAA-4363-B125-B60538FF93F6}"/>
    <cellStyle name="Normal 4 3 2 4 2 5" xfId="5960" xr:uid="{7F757244-9290-4D32-B403-7B9A38C30834}"/>
    <cellStyle name="Normal 4 3 2 4 2 5 2" xfId="33007" xr:uid="{4EC6E79A-57E0-429D-AE8F-DC416D1CA0E5}"/>
    <cellStyle name="Normal 4 3 2 4 2 5 3" xfId="45420" xr:uid="{0A524D57-7389-48DA-BA19-B6BC1B927350}"/>
    <cellStyle name="Normal 4 3 2 4 2 5 4" xfId="20596" xr:uid="{B7769BED-D04C-4BFF-9FFD-DA4168CBE313}"/>
    <cellStyle name="Normal 4 3 2 4 2 6" xfId="16853" xr:uid="{760E4C8A-B18C-489D-8860-B288425D1F67}"/>
    <cellStyle name="Normal 4 3 2 4 2 7" xfId="29264" xr:uid="{58FD8BC7-3217-43DD-974B-C681B90DC9D3}"/>
    <cellStyle name="Normal 4 3 2 4 2 8" xfId="41677" xr:uid="{339AE547-C941-41C9-B32E-ED09AA2F1863}"/>
    <cellStyle name="Normal 4 3 2 4 2 9" xfId="13342" xr:uid="{5907DC44-297E-4C13-B0D4-595060FA9067}"/>
    <cellStyle name="Normal 4 3 2 4 3" xfId="2733" xr:uid="{32CC309D-559E-424C-9ED1-360857CA216C}"/>
    <cellStyle name="Normal 4 3 2 4 3 2" xfId="4316" xr:uid="{7A97C41B-E372-4129-BE76-2FC31795911C}"/>
    <cellStyle name="Normal 4 3 2 4 3 2 2" xfId="7828" xr:uid="{4846FCCF-B1FB-4432-BEEF-B2D0558647BB}"/>
    <cellStyle name="Normal 4 3 2 4 3 2 2 2" xfId="34875" xr:uid="{DC89361A-ED11-4DEB-8841-672ED8F680FD}"/>
    <cellStyle name="Normal 4 3 2 4 3 2 2 3" xfId="47288" xr:uid="{8A351DA5-8A9F-4E83-AD17-122A2C69C031}"/>
    <cellStyle name="Normal 4 3 2 4 3 2 2 4" xfId="22464" xr:uid="{C6B7018E-AD3E-4187-9224-77F2570AD109}"/>
    <cellStyle name="Normal 4 3 2 4 3 2 3" xfId="31368" xr:uid="{C0907B8E-6F98-4703-A6D0-D3E6F0E1ACAE}"/>
    <cellStyle name="Normal 4 3 2 4 3 2 4" xfId="43781" xr:uid="{59DAF4DA-DB5C-4C71-AAE4-FF28FD5B30B2}"/>
    <cellStyle name="Normal 4 3 2 4 3 2 5" xfId="18957" xr:uid="{05B6A2B9-CBE2-4E5F-905F-CD2D6B78F56F}"/>
    <cellStyle name="Normal 4 3 2 4 3 3" xfId="10059" xr:uid="{7CB93B6B-2EAF-41EA-91E9-1E2AE74FBE78}"/>
    <cellStyle name="Normal 4 3 2 4 3 3 2" xfId="37106" xr:uid="{82E17188-5C3A-4CB9-8160-651E70FBC849}"/>
    <cellStyle name="Normal 4 3 2 4 3 3 3" xfId="49519" xr:uid="{DB2890EE-2061-41DD-BA48-B8BBE52570A2}"/>
    <cellStyle name="Normal 4 3 2 4 3 3 4" xfId="24695" xr:uid="{1D83CB07-191B-48A1-BCDE-6A691CA14173}"/>
    <cellStyle name="Normal 4 3 2 4 3 4" xfId="11639" xr:uid="{9D9B97CF-27FA-4719-BD03-5679692BCF89}"/>
    <cellStyle name="Normal 4 3 2 4 3 4 2" xfId="38686" xr:uid="{915E6E94-4D34-4BBA-AE7C-B8263007AF75}"/>
    <cellStyle name="Normal 4 3 2 4 3 4 3" xfId="51099" xr:uid="{08F42DB0-8C49-4F0C-935C-D44B959AC8D4}"/>
    <cellStyle name="Normal 4 3 2 4 3 4 4" xfId="26275" xr:uid="{E4B1AB21-4E10-417C-AC84-83C15FF346EC}"/>
    <cellStyle name="Normal 4 3 2 4 3 5" xfId="6366" xr:uid="{E5DBADE8-93EA-4186-9631-04E3B7FF8B43}"/>
    <cellStyle name="Normal 4 3 2 4 3 5 2" xfId="33413" xr:uid="{3824641D-92A5-43EB-9AFF-3B3BD5A56A7E}"/>
    <cellStyle name="Normal 4 3 2 4 3 5 3" xfId="45826" xr:uid="{BBC2956C-ECA0-467A-9183-4A9963ABAB0F}"/>
    <cellStyle name="Normal 4 3 2 4 3 5 4" xfId="21002" xr:uid="{BC0652ED-CF4C-4F74-AAD8-728C9E34CA47}"/>
    <cellStyle name="Normal 4 3 2 4 3 6" xfId="17375" xr:uid="{68DFD157-358A-49E6-869D-AADC24E1883E}"/>
    <cellStyle name="Normal 4 3 2 4 3 7" xfId="29786" xr:uid="{93B8AFC1-1002-48B8-B855-0330155B5A00}"/>
    <cellStyle name="Normal 4 3 2 4 3 8" xfId="42199" xr:uid="{CA70F70E-E6C2-48B1-964D-0DF8EC0CF381}"/>
    <cellStyle name="Normal 4 3 2 4 3 9" xfId="13864" xr:uid="{8D4FDA1B-BEBC-4DB2-AE63-5F450A3FCB89}"/>
    <cellStyle name="Normal 4 3 2 4 4" xfId="1677" xr:uid="{A6F4D447-91E6-4A0B-BC08-DE156E2CD27A}"/>
    <cellStyle name="Normal 4 3 2 4 4 2" xfId="4956" xr:uid="{CA9E7240-B5E6-4464-A4FB-4A9E5ABD9E6B}"/>
    <cellStyle name="Normal 4 3 2 4 4 2 2" xfId="9003" xr:uid="{87CA1F39-52B2-45D4-A518-B697BEAA98BD}"/>
    <cellStyle name="Normal 4 3 2 4 4 2 2 2" xfId="36050" xr:uid="{C8EF16A3-7E88-4808-B971-E5E9B688BDC2}"/>
    <cellStyle name="Normal 4 3 2 4 4 2 2 3" xfId="48463" xr:uid="{B8EC5EDF-50DF-43EF-AAC5-54CFA81D636C}"/>
    <cellStyle name="Normal 4 3 2 4 4 2 2 4" xfId="23639" xr:uid="{88D6AEF6-F3FE-4EA0-A6F3-B65E18753AD8}"/>
    <cellStyle name="Normal 4 3 2 4 4 2 3" xfId="32008" xr:uid="{134FEB70-0AD5-4BC9-B929-A1047FA4F3AA}"/>
    <cellStyle name="Normal 4 3 2 4 4 2 4" xfId="44421" xr:uid="{10D334B7-5538-4947-9713-063EDE5E299C}"/>
    <cellStyle name="Normal 4 3 2 4 4 2 5" xfId="19597" xr:uid="{EC52A3DF-2C2F-4D24-AA0B-F3DBB392510C}"/>
    <cellStyle name="Normal 4 3 2 4 4 3" xfId="12280" xr:uid="{43896A11-19FD-4727-8322-4353571DD09C}"/>
    <cellStyle name="Normal 4 3 2 4 4 3 2" xfId="39326" xr:uid="{F872FB4E-A085-4B6A-958F-99352F379221}"/>
    <cellStyle name="Normal 4 3 2 4 4 3 3" xfId="51739" xr:uid="{69BDD3CE-3001-4217-8941-BBEA7D8E393F}"/>
    <cellStyle name="Normal 4 3 2 4 4 3 4" xfId="26915" xr:uid="{9650586F-A391-4C2E-88F5-2E5D67437A7B}"/>
    <cellStyle name="Normal 4 3 2 4 4 4" xfId="6772" xr:uid="{4A6BE950-40DC-4E7A-AF3B-73AF0B7BD44E}"/>
    <cellStyle name="Normal 4 3 2 4 4 4 2" xfId="33819" xr:uid="{18A67ACA-CC65-4E5B-AC01-4DE4571FA3EC}"/>
    <cellStyle name="Normal 4 3 2 4 4 4 3" xfId="46232" xr:uid="{87E60077-1A0C-4DDD-90ED-D4E3D0D29237}"/>
    <cellStyle name="Normal 4 3 2 4 4 4 4" xfId="21408" xr:uid="{45850657-9F7A-46B5-8259-05C4748150D1}"/>
    <cellStyle name="Normal 4 3 2 4 4 5" xfId="16319" xr:uid="{B098AF4E-CBBD-456D-97F0-8309BF6E563F}"/>
    <cellStyle name="Normal 4 3 2 4 4 6" xfId="28730" xr:uid="{0DC53BBD-326B-4427-9365-CB87CB1E9124}"/>
    <cellStyle name="Normal 4 3 2 4 4 7" xfId="41143" xr:uid="{B63FF728-A947-4478-BB9E-32E31C0FDEEA}"/>
    <cellStyle name="Normal 4 3 2 4 4 8" xfId="14504" xr:uid="{46C83854-FA0C-43A1-900D-60C231A401ED}"/>
    <cellStyle name="Normal 4 3 2 4 5" xfId="3260" xr:uid="{21AAE7A1-F80A-4FA2-8E9B-C83BACD33380}"/>
    <cellStyle name="Normal 4 3 2 4 5 2" xfId="8481" xr:uid="{BB974EBB-0BDF-47F0-A60B-185B437A2CD7}"/>
    <cellStyle name="Normal 4 3 2 4 5 2 2" xfId="35528" xr:uid="{143A674E-C856-4A5A-B517-74D0AEED4CC6}"/>
    <cellStyle name="Normal 4 3 2 4 5 2 3" xfId="47941" xr:uid="{C62DF5A1-6BFA-4C9D-AB20-9AB9D80D68B9}"/>
    <cellStyle name="Normal 4 3 2 4 5 2 4" xfId="23117" xr:uid="{6C0D58AD-F080-42AF-B891-F0AF2556F2E0}"/>
    <cellStyle name="Normal 4 3 2 4 5 3" xfId="30312" xr:uid="{073A7135-56EC-42EE-9315-288462753E0D}"/>
    <cellStyle name="Normal 4 3 2 4 5 4" xfId="42725" xr:uid="{5CAAEA95-1913-4382-A7F1-D0CD05005436}"/>
    <cellStyle name="Normal 4 3 2 4 5 5" xfId="17901" xr:uid="{32573F4A-0065-4510-BC4E-A6FC6CEA4D49}"/>
    <cellStyle name="Normal 4 3 2 4 6" xfId="1155" xr:uid="{4FDCBEDD-1F91-4696-B485-1A707F2E0D0A}"/>
    <cellStyle name="Normal 4 3 2 4 6 2" xfId="10583" xr:uid="{ABDA109A-C011-426A-9C1D-97DC103B2A63}"/>
    <cellStyle name="Normal 4 3 2 4 6 2 2" xfId="37630" xr:uid="{8A7B2F87-B1B2-412F-A3CC-DCC19218FB5A}"/>
    <cellStyle name="Normal 4 3 2 4 6 2 3" xfId="50043" xr:uid="{0B197250-6787-4B02-92C1-95E1A6F8FFC9}"/>
    <cellStyle name="Normal 4 3 2 4 6 2 4" xfId="25219" xr:uid="{46AD87A0-D4EA-4B42-A36F-410B1C7E326A}"/>
    <cellStyle name="Normal 4 3 2 4 6 3" xfId="28208" xr:uid="{858B211B-097D-4523-B091-F12473B906E1}"/>
    <cellStyle name="Normal 4 3 2 4 6 4" xfId="40621" xr:uid="{BB543AC0-0765-4785-B178-41599285D2FF}"/>
    <cellStyle name="Normal 4 3 2 4 6 5" xfId="15797" xr:uid="{36247FB7-9EAE-4399-89AE-55B7424846CC}"/>
    <cellStyle name="Normal 4 3 2 4 7" xfId="5473" xr:uid="{D449C761-1456-4D82-98F4-DB044B83A018}"/>
    <cellStyle name="Normal 4 3 2 4 7 2" xfId="32520" xr:uid="{0225E7B4-0142-4668-91A2-C32462B0150D}"/>
    <cellStyle name="Normal 4 3 2 4 7 3" xfId="44933" xr:uid="{C04F96A5-EFA7-4C7F-BFD1-5D72A6122B56}"/>
    <cellStyle name="Normal 4 3 2 4 7 4" xfId="20109" xr:uid="{7651702F-BCB6-4439-BB39-2DF470C423DC}"/>
    <cellStyle name="Normal 4 3 2 4 8" xfId="15144" xr:uid="{9B9D5B99-C0C8-46C6-90D5-AD660CDBEDFA}"/>
    <cellStyle name="Normal 4 3 2 4 9" xfId="27555" xr:uid="{0AAA9CE7-A480-4985-ABB2-84A3609C84EA}"/>
    <cellStyle name="Normal 4 3 2 5" xfId="618" xr:uid="{FDB86FB7-E75A-4AA7-8951-D77027BD30D1}"/>
    <cellStyle name="Normal 4 3 2 5 10" xfId="12924" xr:uid="{5526F6D2-5AB1-4034-9A27-490C9A6C9E72}"/>
    <cellStyle name="Normal 4 3 2 5 2" xfId="2849" xr:uid="{F46E5938-8B28-4126-808D-091AC01DA99B}"/>
    <cellStyle name="Normal 4 3 2 5 2 2" xfId="4432" xr:uid="{FCA24FCF-0CAE-408E-9F8E-3968D336DA70}"/>
    <cellStyle name="Normal 4 3 2 5 2 2 2" xfId="10175" xr:uid="{34D79166-54D3-4544-A2A8-49ACB39A4048}"/>
    <cellStyle name="Normal 4 3 2 5 2 2 2 2" xfId="37222" xr:uid="{5E699E90-D33A-4E9B-8502-7C601BB86284}"/>
    <cellStyle name="Normal 4 3 2 5 2 2 2 3" xfId="49635" xr:uid="{1E703E21-0D08-4D6A-AC6D-BB36D2F133F7}"/>
    <cellStyle name="Normal 4 3 2 5 2 2 2 4" xfId="24811" xr:uid="{483121DF-CC06-4E1D-BBF4-93ACB983BBE0}"/>
    <cellStyle name="Normal 4 3 2 5 2 2 3" xfId="31484" xr:uid="{663AD76E-F212-4169-9FEB-3B20F8C1B92B}"/>
    <cellStyle name="Normal 4 3 2 5 2 2 4" xfId="43897" xr:uid="{9FAFC587-F717-486D-9B1C-F71B1D286C51}"/>
    <cellStyle name="Normal 4 3 2 5 2 2 5" xfId="19073" xr:uid="{CAED7B34-9542-49F5-B462-DE0E92BADE7F}"/>
    <cellStyle name="Normal 4 3 2 5 2 3" xfId="11755" xr:uid="{A32A9034-77F5-45C9-817F-FA37F5300F72}"/>
    <cellStyle name="Normal 4 3 2 5 2 3 2" xfId="38802" xr:uid="{003E455D-353C-4645-9303-342DAF5DA659}"/>
    <cellStyle name="Normal 4 3 2 5 2 3 3" xfId="51215" xr:uid="{FE803619-9CAA-4034-B18F-3456CD2840DF}"/>
    <cellStyle name="Normal 4 3 2 5 2 3 4" xfId="26391" xr:uid="{61BFF049-7EDA-4601-9627-7C94FF590DFD}"/>
    <cellStyle name="Normal 4 3 2 5 2 4" xfId="7944" xr:uid="{DFDFD582-D7A8-401B-A0A3-76FE3E2DD999}"/>
    <cellStyle name="Normal 4 3 2 5 2 4 2" xfId="34991" xr:uid="{195F398B-AA5A-44A7-8CCF-D310F9FC6715}"/>
    <cellStyle name="Normal 4 3 2 5 2 4 3" xfId="47404" xr:uid="{14A11DA5-C941-4F72-A8CF-F79A6B5071C4}"/>
    <cellStyle name="Normal 4 3 2 5 2 4 4" xfId="22580" xr:uid="{71EE5483-C345-4AF1-B5F5-E55B7C8DA194}"/>
    <cellStyle name="Normal 4 3 2 5 2 5" xfId="17491" xr:uid="{54EA0689-993A-4FF4-BF04-3E8271A64361}"/>
    <cellStyle name="Normal 4 3 2 5 2 6" xfId="29902" xr:uid="{E5A659A4-FFCA-4816-90FB-27917F56C7A6}"/>
    <cellStyle name="Normal 4 3 2 5 2 7" xfId="42315" xr:uid="{F8594D8C-EAFF-49BA-B668-57846968AB89}"/>
    <cellStyle name="Normal 4 3 2 5 2 8" xfId="13980" xr:uid="{9531711E-DD31-40C2-90B9-2F1AD9842E92}"/>
    <cellStyle name="Normal 4 3 2 5 3" xfId="1793" xr:uid="{74986203-E35B-4F34-A4A5-E6807E57AA72}"/>
    <cellStyle name="Normal 4 3 2 5 3 2" xfId="5072" xr:uid="{6A4273D7-C647-41D6-8E8C-A51176E03AD2}"/>
    <cellStyle name="Normal 4 3 2 5 3 2 2" xfId="9119" xr:uid="{DCEFFCFB-92F1-4FE0-AC94-0181321F8915}"/>
    <cellStyle name="Normal 4 3 2 5 3 2 2 2" xfId="36166" xr:uid="{F355F60E-3A33-4BA3-8228-9521CCDF1966}"/>
    <cellStyle name="Normal 4 3 2 5 3 2 2 3" xfId="48579" xr:uid="{08590F14-6172-4912-AD40-B5EDAFF5D4AF}"/>
    <cellStyle name="Normal 4 3 2 5 3 2 2 4" xfId="23755" xr:uid="{5DC2C688-90C2-46A8-BAD4-ADEA25A2FDA8}"/>
    <cellStyle name="Normal 4 3 2 5 3 2 3" xfId="32124" xr:uid="{BC68085A-5926-43C1-B76E-EAB15A961B75}"/>
    <cellStyle name="Normal 4 3 2 5 3 2 4" xfId="44537" xr:uid="{7EE292D1-B531-4A2F-AD6D-24305C99FAED}"/>
    <cellStyle name="Normal 4 3 2 5 3 2 5" xfId="19713" xr:uid="{1ACE6D0E-8510-47C4-B2D8-A3F0EF73BD50}"/>
    <cellStyle name="Normal 4 3 2 5 3 3" xfId="12396" xr:uid="{E585E832-AFA7-4B8E-AEA7-2B5C90B27D7C}"/>
    <cellStyle name="Normal 4 3 2 5 3 3 2" xfId="39442" xr:uid="{D0F1780D-2635-4BB9-AEFE-04192C3573A4}"/>
    <cellStyle name="Normal 4 3 2 5 3 3 3" xfId="51855" xr:uid="{E92AE540-D5D0-4462-B60C-5C65A1E8EB63}"/>
    <cellStyle name="Normal 4 3 2 5 3 3 4" xfId="27031" xr:uid="{CC84719D-2E72-43A3-B358-7212F3441DA9}"/>
    <cellStyle name="Normal 4 3 2 5 3 4" xfId="6888" xr:uid="{E85772EB-1F91-47EC-97C4-216BF41949AB}"/>
    <cellStyle name="Normal 4 3 2 5 3 4 2" xfId="33935" xr:uid="{D7879B50-0279-4310-8FC0-AB83030BFD63}"/>
    <cellStyle name="Normal 4 3 2 5 3 4 3" xfId="46348" xr:uid="{5EA704EE-6D18-4D8E-BBC7-CC5D27EFEE70}"/>
    <cellStyle name="Normal 4 3 2 5 3 4 4" xfId="21524" xr:uid="{648D913F-5299-45EA-9DFE-F155E79C2F46}"/>
    <cellStyle name="Normal 4 3 2 5 3 5" xfId="16435" xr:uid="{AF724EFC-D8D9-453A-ADE5-B3D806D6C1CD}"/>
    <cellStyle name="Normal 4 3 2 5 3 6" xfId="28846" xr:uid="{D06F48E3-A4E1-4679-8B8F-471E594EB3D8}"/>
    <cellStyle name="Normal 4 3 2 5 3 7" xfId="41259" xr:uid="{FE751EE5-2061-4E99-86DF-F7EB584A4F82}"/>
    <cellStyle name="Normal 4 3 2 5 3 8" xfId="14620" xr:uid="{1818EB89-7999-4213-9B60-F1111BEA2EB0}"/>
    <cellStyle name="Normal 4 3 2 5 4" xfId="3376" xr:uid="{E6250C43-F159-4A2F-A243-4E9A14BAAA55}"/>
    <cellStyle name="Normal 4 3 2 5 4 2" xfId="8597" xr:uid="{FB132D46-C9F5-4077-86BE-5CB86386146F}"/>
    <cellStyle name="Normal 4 3 2 5 4 2 2" xfId="35644" xr:uid="{4B45846B-DF8E-4D48-BC44-3159FC7B5AC0}"/>
    <cellStyle name="Normal 4 3 2 5 4 2 3" xfId="48057" xr:uid="{89DF4791-D60F-4DBB-9D1A-F0E62C4C6E0C}"/>
    <cellStyle name="Normal 4 3 2 5 4 2 4" xfId="23233" xr:uid="{99EC0069-0069-449C-BCFD-EB9289C466D0}"/>
    <cellStyle name="Normal 4 3 2 5 4 3" xfId="30428" xr:uid="{3C807E54-5600-4109-A59A-D85A79E19780}"/>
    <cellStyle name="Normal 4 3 2 5 4 4" xfId="42841" xr:uid="{DFC16E17-CCD8-4213-A9E3-D1DFD70DDD6C}"/>
    <cellStyle name="Normal 4 3 2 5 4 5" xfId="18017" xr:uid="{70A83F24-CEA3-4A88-BFD1-EF2DF92E8234}"/>
    <cellStyle name="Normal 4 3 2 5 5" xfId="1271" xr:uid="{5383EB2A-504E-4E89-859F-A374D7014417}"/>
    <cellStyle name="Normal 4 3 2 5 5 2" xfId="10699" xr:uid="{347D8267-A854-4BC8-9A1B-0B72FCD6D20D}"/>
    <cellStyle name="Normal 4 3 2 5 5 2 2" xfId="37746" xr:uid="{0CF881E0-BC6C-4416-A98E-EDCF9D1D3A55}"/>
    <cellStyle name="Normal 4 3 2 5 5 2 3" xfId="50159" xr:uid="{356137E7-B0FA-4D24-A065-DAA23D8BE446}"/>
    <cellStyle name="Normal 4 3 2 5 5 2 4" xfId="25335" xr:uid="{093CBDFC-22CE-4709-B03A-6255ED78384D}"/>
    <cellStyle name="Normal 4 3 2 5 5 3" xfId="28324" xr:uid="{312B0989-520F-4630-A1A6-99602C2264CB}"/>
    <cellStyle name="Normal 4 3 2 5 5 4" xfId="40737" xr:uid="{7BE9A73D-F82D-4E4B-9B61-E58B489F06C6}"/>
    <cellStyle name="Normal 4 3 2 5 5 5" xfId="15913" xr:uid="{91C45F39-12B5-4824-8333-4B3C2B770FC0}"/>
    <cellStyle name="Normal 4 3 2 5 6" xfId="5556" xr:uid="{FC6C26F8-E5B9-4FB6-9581-6145CE57894D}"/>
    <cellStyle name="Normal 4 3 2 5 6 2" xfId="32603" xr:uid="{96300D8F-6208-4114-9902-E118AC368F63}"/>
    <cellStyle name="Normal 4 3 2 5 6 3" xfId="45016" xr:uid="{8CD21F1C-3799-4074-8BD5-E01F51CF9843}"/>
    <cellStyle name="Normal 4 3 2 5 6 4" xfId="20192" xr:uid="{D22B3BCA-52ED-4D7F-9BEA-F4B8919875B9}"/>
    <cellStyle name="Normal 4 3 2 5 7" xfId="15260" xr:uid="{2DF44042-6E12-48D8-89AF-8F04FC25E2BE}"/>
    <cellStyle name="Normal 4 3 2 5 8" xfId="27671" xr:uid="{F5FBF80A-7CBA-496C-8D18-1C5E2ED9F246}"/>
    <cellStyle name="Normal 4 3 2 5 9" xfId="40084" xr:uid="{602487C6-A886-4F17-833C-735EAD9C4E4D}"/>
    <cellStyle name="Normal 4 3 2 6" xfId="184" xr:uid="{35E4C2EB-0E07-44A8-82D1-350653727E75}"/>
    <cellStyle name="Normal 4 3 2 6 10" xfId="13024" xr:uid="{B530D467-D7A3-4E1C-B8C5-D5620392CDAA}"/>
    <cellStyle name="Normal 4 3 2 6 2" xfId="2415" xr:uid="{5B1886E7-ED68-4366-AE5D-7EB28D7AC5B5}"/>
    <cellStyle name="Normal 4 3 2 6 2 2" xfId="3998" xr:uid="{0771ED3D-7BE0-48E4-A091-1A89DC8CEF38}"/>
    <cellStyle name="Normal 4 3 2 6 2 2 2" xfId="9741" xr:uid="{CFEAE374-531A-462C-89E3-AE9045F3A730}"/>
    <cellStyle name="Normal 4 3 2 6 2 2 2 2" xfId="36788" xr:uid="{CB470C75-4C59-42F4-B04B-DE246B78F58F}"/>
    <cellStyle name="Normal 4 3 2 6 2 2 2 3" xfId="49201" xr:uid="{16196A5E-AC0E-4D7E-8E7D-91F00716A99B}"/>
    <cellStyle name="Normal 4 3 2 6 2 2 2 4" xfId="24377" xr:uid="{9390A250-DA05-4582-8331-034E43FAF961}"/>
    <cellStyle name="Normal 4 3 2 6 2 2 3" xfId="31050" xr:uid="{E949DA29-3848-4B17-B0F7-848E0F19F22D}"/>
    <cellStyle name="Normal 4 3 2 6 2 2 4" xfId="43463" xr:uid="{50990CFB-388F-46AC-B682-D9D1D7487F08}"/>
    <cellStyle name="Normal 4 3 2 6 2 2 5" xfId="18639" xr:uid="{ABA6DAD1-951D-44CF-92CD-300593E4CD33}"/>
    <cellStyle name="Normal 4 3 2 6 2 3" xfId="11321" xr:uid="{174BB6FD-DF4A-44B6-BC90-C8722B3D21F1}"/>
    <cellStyle name="Normal 4 3 2 6 2 3 2" xfId="38368" xr:uid="{AFDEC9EE-6B23-451A-A928-98E0563ED7AE}"/>
    <cellStyle name="Normal 4 3 2 6 2 3 3" xfId="50781" xr:uid="{90EEA834-7F20-4859-879A-9DFF7046309D}"/>
    <cellStyle name="Normal 4 3 2 6 2 3 4" xfId="25957" xr:uid="{21AA2CCB-530F-43D3-9313-2165E8B383EC}"/>
    <cellStyle name="Normal 4 3 2 6 2 4" xfId="7510" xr:uid="{366AA0D3-61BF-4F05-A68D-F5D1D76C5A51}"/>
    <cellStyle name="Normal 4 3 2 6 2 4 2" xfId="34557" xr:uid="{E221CFAA-9741-4602-83AE-51841BB06759}"/>
    <cellStyle name="Normal 4 3 2 6 2 4 3" xfId="46970" xr:uid="{E1FB2FBC-ED6C-43D8-ACD4-07873E056663}"/>
    <cellStyle name="Normal 4 3 2 6 2 4 4" xfId="22146" xr:uid="{B4807AAE-E6CC-43D1-AB74-BA6A655A2CFE}"/>
    <cellStyle name="Normal 4 3 2 6 2 5" xfId="17057" xr:uid="{F8E89B3B-171E-465F-8909-FA8DEFFF36D9}"/>
    <cellStyle name="Normal 4 3 2 6 2 6" xfId="29468" xr:uid="{15619A61-604C-4687-B71D-8F66AB26CBBF}"/>
    <cellStyle name="Normal 4 3 2 6 2 7" xfId="41881" xr:uid="{45BB93AE-6FF0-4726-BA40-24B3A71D77DD}"/>
    <cellStyle name="Normal 4 3 2 6 2 8" xfId="13546" xr:uid="{C530E021-6D8C-4F4F-8F0D-C2BF686AB937}"/>
    <cellStyle name="Normal 4 3 2 6 3" xfId="1893" xr:uid="{F658F91F-3BDD-476B-B3EA-DADB4374D373}"/>
    <cellStyle name="Normal 4 3 2 6 3 2" xfId="4638" xr:uid="{59076CF7-B8F6-4796-85BE-241BE04876A9}"/>
    <cellStyle name="Normal 4 3 2 6 3 2 2" xfId="9219" xr:uid="{2A1B7851-A5E4-4CC2-ACD3-1CAE172C7E21}"/>
    <cellStyle name="Normal 4 3 2 6 3 2 2 2" xfId="36266" xr:uid="{DE8051BE-A967-4DAB-B642-0B41EEA0D6AD}"/>
    <cellStyle name="Normal 4 3 2 6 3 2 2 3" xfId="48679" xr:uid="{89FE8C5B-EA3A-4D6C-80D7-654F3F52D309}"/>
    <cellStyle name="Normal 4 3 2 6 3 2 2 4" xfId="23855" xr:uid="{968F19D6-5F8E-4232-A81D-0DE66F3DE926}"/>
    <cellStyle name="Normal 4 3 2 6 3 2 3" xfId="31690" xr:uid="{4D1AEDAE-D72F-449B-A56B-C054D970B4AB}"/>
    <cellStyle name="Normal 4 3 2 6 3 2 4" xfId="44103" xr:uid="{0FFE0BEB-F590-4F6B-A740-5617D7277D37}"/>
    <cellStyle name="Normal 4 3 2 6 3 2 5" xfId="19279" xr:uid="{680D0301-D313-43A2-9334-4CAF1DF1D3EF}"/>
    <cellStyle name="Normal 4 3 2 6 3 3" xfId="11962" xr:uid="{2B1102A2-3D4E-4F99-A78D-C3DF3CEA9BFF}"/>
    <cellStyle name="Normal 4 3 2 6 3 3 2" xfId="39008" xr:uid="{9800D7F6-EF8E-4C55-8182-57108E0FBB6B}"/>
    <cellStyle name="Normal 4 3 2 6 3 3 3" xfId="51421" xr:uid="{27D3C646-DD0B-40A1-BEAF-9FB9305B3C71}"/>
    <cellStyle name="Normal 4 3 2 6 3 3 4" xfId="26597" xr:uid="{1D37D790-4625-4AC4-B26C-B632F9952BAC}"/>
    <cellStyle name="Normal 4 3 2 6 3 4" xfId="6988" xr:uid="{288F01DA-4DF6-44DB-AACB-AE9A7F8636EF}"/>
    <cellStyle name="Normal 4 3 2 6 3 4 2" xfId="34035" xr:uid="{4D09BF00-1FB1-496E-9905-FC7C052F5587}"/>
    <cellStyle name="Normal 4 3 2 6 3 4 3" xfId="46448" xr:uid="{775CA948-FC3A-4129-8D77-DB7EB67C58A4}"/>
    <cellStyle name="Normal 4 3 2 6 3 4 4" xfId="21624" xr:uid="{8BF9330C-BDE4-4450-8C1A-854FC099D816}"/>
    <cellStyle name="Normal 4 3 2 6 3 5" xfId="16535" xr:uid="{B62E08FA-07D9-4E63-A089-F69EB6B8001F}"/>
    <cellStyle name="Normal 4 3 2 6 3 6" xfId="28946" xr:uid="{FEC604B9-2BAC-42B2-8E54-7BEDE7FF5D65}"/>
    <cellStyle name="Normal 4 3 2 6 3 7" xfId="41359" xr:uid="{F508876C-7787-47CB-AB7D-14027B6A6089}"/>
    <cellStyle name="Normal 4 3 2 6 3 8" xfId="14186" xr:uid="{B29AA331-A5E9-4ECF-B581-C3BB22CB615B}"/>
    <cellStyle name="Normal 4 3 2 6 4" xfId="3476" xr:uid="{884C20D4-D6EA-4F82-B045-A7E7B0562E6B}"/>
    <cellStyle name="Normal 4 3 2 6 4 2" xfId="8163" xr:uid="{EABF3EBC-A00F-40FA-A26A-0A76FB59B44F}"/>
    <cellStyle name="Normal 4 3 2 6 4 2 2" xfId="35210" xr:uid="{D4E1C184-1AFF-47DE-BD01-D24ED45A05C2}"/>
    <cellStyle name="Normal 4 3 2 6 4 2 3" xfId="47623" xr:uid="{2C022B73-726C-4589-9FFF-D7F14DCCB507}"/>
    <cellStyle name="Normal 4 3 2 6 4 2 4" xfId="22799" xr:uid="{81247659-8BDE-460B-B716-DBC2B53EAD50}"/>
    <cellStyle name="Normal 4 3 2 6 4 3" xfId="30528" xr:uid="{0D2C0193-21E2-4F23-B022-EF493A5F7A14}"/>
    <cellStyle name="Normal 4 3 2 6 4 4" xfId="42941" xr:uid="{86636152-1F7A-478D-995B-D64519A22AF0}"/>
    <cellStyle name="Normal 4 3 2 6 4 5" xfId="18117" xr:uid="{4E1977E6-DAD8-4264-A00F-D1DD55E411FE}"/>
    <cellStyle name="Normal 4 3 2 6 5" xfId="837" xr:uid="{BDDC9027-8423-46BF-BE32-AF3C08F4268F}"/>
    <cellStyle name="Normal 4 3 2 6 5 2" xfId="10799" xr:uid="{48FE3C4A-7F9B-41F1-92B7-6B3C1DF7C107}"/>
    <cellStyle name="Normal 4 3 2 6 5 2 2" xfId="37846" xr:uid="{DB2C2571-104C-4E80-9CBE-9E1777BCE2BF}"/>
    <cellStyle name="Normal 4 3 2 6 5 2 3" xfId="50259" xr:uid="{AB5726FC-F0C3-4489-B540-8F912AD286BA}"/>
    <cellStyle name="Normal 4 3 2 6 5 2 4" xfId="25435" xr:uid="{7A6CA76F-34F3-4BF9-A1FC-814D03259BDA}"/>
    <cellStyle name="Normal 4 3 2 6 5 3" xfId="27890" xr:uid="{300C35AB-869C-41AD-B0BD-B85502AB9D8A}"/>
    <cellStyle name="Normal 4 3 2 6 5 4" xfId="40303" xr:uid="{C894DBFD-DF71-4DBD-974E-52FFF47FD364}"/>
    <cellStyle name="Normal 4 3 2 6 5 5" xfId="15479" xr:uid="{EEB3580F-63E9-4B74-AC0C-0B584B0338C4}"/>
    <cellStyle name="Normal 4 3 2 6 6" xfId="5642" xr:uid="{C4926C75-0CA2-44F3-86E9-DD3B84F42CD4}"/>
    <cellStyle name="Normal 4 3 2 6 6 2" xfId="32689" xr:uid="{D6296EDE-CB1D-403E-92D2-AB0D1BB46995}"/>
    <cellStyle name="Normal 4 3 2 6 6 3" xfId="45102" xr:uid="{D87B7A39-6A50-418C-BD3E-91F57089C606}"/>
    <cellStyle name="Normal 4 3 2 6 6 4" xfId="20278" xr:uid="{BF71F560-8CB9-48A6-87E0-8C387E54CBFC}"/>
    <cellStyle name="Normal 4 3 2 6 7" xfId="14826" xr:uid="{FD66A847-F2AC-4DE1-9314-F32ABEDA42F7}"/>
    <cellStyle name="Normal 4 3 2 6 8" xfId="27237" xr:uid="{12BE9DF2-5C0E-4FAE-B2AE-D112F2375050}"/>
    <cellStyle name="Normal 4 3 2 6 9" xfId="39650" xr:uid="{72C30C13-0372-4A87-9110-96E8BB673128}"/>
    <cellStyle name="Normal 4 3 2 7" xfId="2327" xr:uid="{37A034B9-A765-496D-ADA5-22406B4BA53A}"/>
    <cellStyle name="Normal 4 3 2 7 2" xfId="3910" xr:uid="{A3D785E0-8EE5-4D5D-890D-2528CD316C1F}"/>
    <cellStyle name="Normal 4 3 2 7 2 2" xfId="7422" xr:uid="{E9D8FD78-B3CE-4CAD-9481-1C923C0302A2}"/>
    <cellStyle name="Normal 4 3 2 7 2 2 2" xfId="34469" xr:uid="{CC8E0DD9-CB0C-4BEE-8E34-232EEEA8DA06}"/>
    <cellStyle name="Normal 4 3 2 7 2 2 3" xfId="46882" xr:uid="{24FC10A4-ECCB-4E44-ADD5-726B460FE7CF}"/>
    <cellStyle name="Normal 4 3 2 7 2 2 4" xfId="22058" xr:uid="{B888F337-25D9-4AFB-B2FC-5FE8836237AC}"/>
    <cellStyle name="Normal 4 3 2 7 2 3" xfId="30962" xr:uid="{184621CC-1D2A-4A42-B638-E95F6DC834A2}"/>
    <cellStyle name="Normal 4 3 2 7 2 4" xfId="43375" xr:uid="{C5138304-5FF5-467F-ADAF-4EB2B1F2022D}"/>
    <cellStyle name="Normal 4 3 2 7 2 5" xfId="18551" xr:uid="{F03B81E9-5879-415B-AB0C-E59C9A9D1BD9}"/>
    <cellStyle name="Normal 4 3 2 7 3" xfId="9653" xr:uid="{0AD92ABA-5415-498A-881B-3F6CAA155A88}"/>
    <cellStyle name="Normal 4 3 2 7 3 2" xfId="36700" xr:uid="{AD1CA9FE-A579-46C3-A1D5-E4A50AFBF734}"/>
    <cellStyle name="Normal 4 3 2 7 3 3" xfId="49113" xr:uid="{C04DF630-4737-43A0-AE0A-EFA47400B625}"/>
    <cellStyle name="Normal 4 3 2 7 3 4" xfId="24289" xr:uid="{515DED8B-34F4-407E-8D36-BDCB49ABD771}"/>
    <cellStyle name="Normal 4 3 2 7 4" xfId="11233" xr:uid="{352942EF-6293-47DF-BB8F-D88869D9BA43}"/>
    <cellStyle name="Normal 4 3 2 7 4 2" xfId="38280" xr:uid="{1B30F684-CAED-4400-A93E-E9D1C0D8A1B4}"/>
    <cellStyle name="Normal 4 3 2 7 4 3" xfId="50693" xr:uid="{9BD5C31A-101F-472B-B966-22647440F8A7}"/>
    <cellStyle name="Normal 4 3 2 7 4 4" xfId="25869" xr:uid="{72142379-4D8E-4B72-B931-90E17C1F8DEA}"/>
    <cellStyle name="Normal 4 3 2 7 5" xfId="6048" xr:uid="{BD836456-6876-41D5-A6ED-E1DBE5E632D9}"/>
    <cellStyle name="Normal 4 3 2 7 5 2" xfId="33095" xr:uid="{D620BD8B-E501-4D1D-B614-DF7B3C0B98AA}"/>
    <cellStyle name="Normal 4 3 2 7 5 3" xfId="45508" xr:uid="{3D3E2D61-B2DC-4250-85C6-087279DB9442}"/>
    <cellStyle name="Normal 4 3 2 7 5 4" xfId="20684" xr:uid="{89010FAF-A320-42CA-B6A9-99769113AD83}"/>
    <cellStyle name="Normal 4 3 2 7 6" xfId="16969" xr:uid="{E72C4268-CEDF-4C71-88DC-616B968F8783}"/>
    <cellStyle name="Normal 4 3 2 7 7" xfId="29380" xr:uid="{A2CF6D99-EDDE-4C2B-A071-02B2E6A9B832}"/>
    <cellStyle name="Normal 4 3 2 7 8" xfId="41793" xr:uid="{68CB30EC-1616-4ED5-B69C-924DDA6394C2}"/>
    <cellStyle name="Normal 4 3 2 7 9" xfId="13458" xr:uid="{4DDB707E-A26F-420A-B313-2741FF22E501}"/>
    <cellStyle name="Normal 4 3 2 8" xfId="1359" xr:uid="{5596385A-AF21-4A99-8B3D-4AFC946C3C15}"/>
    <cellStyle name="Normal 4 3 2 8 2" xfId="4550" xr:uid="{938F7AFB-8665-4751-AC28-3E3C09383AB1}"/>
    <cellStyle name="Normal 4 3 2 8 2 2" xfId="8685" xr:uid="{0B42318C-F2B2-42B8-9D03-D3AB51DF9D0D}"/>
    <cellStyle name="Normal 4 3 2 8 2 2 2" xfId="35732" xr:uid="{137E45D4-C574-45BE-A6C3-CB5C64484A50}"/>
    <cellStyle name="Normal 4 3 2 8 2 2 3" xfId="48145" xr:uid="{0F77CBD9-49B6-4113-9923-ED75C2CA487B}"/>
    <cellStyle name="Normal 4 3 2 8 2 2 4" xfId="23321" xr:uid="{BF3414D3-89C8-4A2E-8C4C-8C51E34B5A45}"/>
    <cellStyle name="Normal 4 3 2 8 2 3" xfId="31602" xr:uid="{CAFBB9BD-C2B2-4727-88F6-AD4538C79E2A}"/>
    <cellStyle name="Normal 4 3 2 8 2 4" xfId="44015" xr:uid="{E9DAF4C5-9C32-4513-87D6-695DFB0E8786}"/>
    <cellStyle name="Normal 4 3 2 8 2 5" xfId="19191" xr:uid="{7694619A-BCD6-41AA-BFBF-913CEF6C1D93}"/>
    <cellStyle name="Normal 4 3 2 8 3" xfId="11874" xr:uid="{91B531DA-2AD8-41B4-B1A0-1B2AA6DC57A5}"/>
    <cellStyle name="Normal 4 3 2 8 3 2" xfId="38920" xr:uid="{0A3A4B02-3E40-4170-BB2A-7D4A42DE3936}"/>
    <cellStyle name="Normal 4 3 2 8 3 3" xfId="51333" xr:uid="{DBE8F394-3A83-4255-81F4-FC4927FFFF56}"/>
    <cellStyle name="Normal 4 3 2 8 3 4" xfId="26509" xr:uid="{565604E2-8405-4AF3-8969-DF21949DC69F}"/>
    <cellStyle name="Normal 4 3 2 8 4" xfId="6454" xr:uid="{1DD43F97-25F1-4D5A-A0CF-E26C6706BE7D}"/>
    <cellStyle name="Normal 4 3 2 8 4 2" xfId="33501" xr:uid="{4721D5D0-B4D6-4460-B00F-6F80505DE756}"/>
    <cellStyle name="Normal 4 3 2 8 4 3" xfId="45914" xr:uid="{357E9DE7-EC78-406A-A0C8-14FDA4FAFBD3}"/>
    <cellStyle name="Normal 4 3 2 8 4 4" xfId="21090" xr:uid="{E883C4B3-7E82-4A61-9828-8100ABAF3C3B}"/>
    <cellStyle name="Normal 4 3 2 8 5" xfId="16001" xr:uid="{D4FEB6ED-371D-4A5A-8B09-121AE3098809}"/>
    <cellStyle name="Normal 4 3 2 8 6" xfId="28412" xr:uid="{A07B944E-1BC4-445F-B5AC-0CA20D2AD397}"/>
    <cellStyle name="Normal 4 3 2 8 7" xfId="40825" xr:uid="{4B86DDD2-5C2B-454E-9EAA-DB415CFD538E}"/>
    <cellStyle name="Normal 4 3 2 8 8" xfId="14098" xr:uid="{B138D3F3-EE2A-47C5-A418-F82FB37FBB51}"/>
    <cellStyle name="Normal 4 3 2 9" xfId="2942" xr:uid="{A6CF56A0-3AD7-4834-8224-4DF91FD9F4C4}"/>
    <cellStyle name="Normal 4 3 2 9 2" xfId="8075" xr:uid="{F2A4F949-8345-42D0-B83E-9C5FCBCBF4C7}"/>
    <cellStyle name="Normal 4 3 2 9 2 2" xfId="35122" xr:uid="{6FB5E419-A61A-4D27-A186-0810632636F0}"/>
    <cellStyle name="Normal 4 3 2 9 2 3" xfId="47535" xr:uid="{1653BBA8-DD04-4C53-8B16-25C7A5004050}"/>
    <cellStyle name="Normal 4 3 2 9 2 4" xfId="22711" xr:uid="{66F972ED-B863-4003-963F-C31937297118}"/>
    <cellStyle name="Normal 4 3 2 9 3" xfId="29994" xr:uid="{51BBFCD5-2EB1-4AF3-B200-58249F6D02B9}"/>
    <cellStyle name="Normal 4 3 2 9 4" xfId="42407" xr:uid="{421F4744-E07F-45EC-BAC4-BB0CF43E5EA9}"/>
    <cellStyle name="Normal 4 3 2 9 5" xfId="17583" xr:uid="{46A73379-519F-4FB7-8581-C941FADD19E4}"/>
    <cellStyle name="Normal 4 3 3" xfId="113" xr:uid="{B11A4433-DA38-4494-923B-DFD2D6DDF971}"/>
    <cellStyle name="Normal 4 3 3 10" xfId="767" xr:uid="{4FD47C47-AFB5-41E2-B0F8-4AE7254DF891}"/>
    <cellStyle name="Normal 4 3 3 10 2" xfId="10283" xr:uid="{93584B2F-BBB6-41A4-BB39-BAE7BC79A4AC}"/>
    <cellStyle name="Normal 4 3 3 10 2 2" xfId="37330" xr:uid="{FA6A31F7-C670-4856-968F-61C72CE2F99D}"/>
    <cellStyle name="Normal 4 3 3 10 2 3" xfId="49743" xr:uid="{246E9869-3F3E-4995-9395-602B1739A43E}"/>
    <cellStyle name="Normal 4 3 3 10 2 4" xfId="24919" xr:uid="{881B9227-D14E-4061-8344-997A2A6B7F74}"/>
    <cellStyle name="Normal 4 3 3 10 3" xfId="27820" xr:uid="{4463005A-0201-4FA3-88F7-FF7B20A80F4F}"/>
    <cellStyle name="Normal 4 3 3 10 4" xfId="40233" xr:uid="{495CB335-DFBE-4A29-876E-5013EFC8BE43}"/>
    <cellStyle name="Normal 4 3 3 10 5" xfId="15409" xr:uid="{8C810BC2-945F-49FC-8183-29DE90F592BD}"/>
    <cellStyle name="Normal 4 3 3 11" xfId="5235" xr:uid="{070BF6CC-C794-4545-93B0-F787AB801E0D}"/>
    <cellStyle name="Normal 4 3 3 11 2" xfId="32283" xr:uid="{6BB5B1C3-A909-455B-A502-7B1A8F874FB7}"/>
    <cellStyle name="Normal 4 3 3 11 3" xfId="44696" xr:uid="{E5C602EB-058D-418A-ADAC-B7A2915EE4BD}"/>
    <cellStyle name="Normal 4 3 3 11 4" xfId="19872" xr:uid="{C453D062-BE1B-4855-A0EF-0D8126C64D7D}"/>
    <cellStyle name="Normal 4 3 3 12" xfId="14756" xr:uid="{98E35FDC-479E-403B-9A08-DE043689C6BB}"/>
    <cellStyle name="Normal 4 3 3 13" xfId="27167" xr:uid="{44784508-A4D9-4D19-9AE1-8C709F90DE1C}"/>
    <cellStyle name="Normal 4 3 3 14" xfId="39580" xr:uid="{EE955305-02FC-4B7A-A218-8EAD120CB104}"/>
    <cellStyle name="Normal 4 3 3 15" xfId="12508" xr:uid="{06628B9A-E1D6-41DE-9C19-236ACD24FBDD}"/>
    <cellStyle name="Normal 4 3 3 2" xfId="289" xr:uid="{2CEEDB1D-19CE-4018-99A9-CFD5D0F3F036}"/>
    <cellStyle name="Normal 4 3 3 2 10" xfId="39755" xr:uid="{83294BF5-862A-4FA4-B30C-2AD808F3D08F}"/>
    <cellStyle name="Normal 4 3 3 2 11" xfId="12595" xr:uid="{142736D2-2F4E-47A0-A61E-D03666F9CF87}"/>
    <cellStyle name="Normal 4 3 3 2 2" xfId="1998" xr:uid="{FF7879E0-3B4A-46C2-B1B4-2C69FE0B61D8}"/>
    <cellStyle name="Normal 4 3 3 2 2 2" xfId="3581" xr:uid="{C5DAE230-A7D3-449C-9A96-90199DDE4D3A}"/>
    <cellStyle name="Normal 4 3 3 2 2 2 2" xfId="7093" xr:uid="{9216119A-F611-4DBD-A68E-C2958C862F38}"/>
    <cellStyle name="Normal 4 3 3 2 2 2 2 2" xfId="34140" xr:uid="{024533CA-7CA5-490F-83FA-CDCC505339BA}"/>
    <cellStyle name="Normal 4 3 3 2 2 2 2 3" xfId="46553" xr:uid="{9A6D2BD5-D29D-41CF-B90E-421D1B158AFE}"/>
    <cellStyle name="Normal 4 3 3 2 2 2 2 4" xfId="21729" xr:uid="{685E3D55-A728-4264-B830-E50949AA629F}"/>
    <cellStyle name="Normal 4 3 3 2 2 2 3" xfId="30633" xr:uid="{20C0F4D2-6A70-413E-A801-BA31A217E59F}"/>
    <cellStyle name="Normal 4 3 3 2 2 2 4" xfId="43046" xr:uid="{8262A7D4-1CA7-4D03-B4FC-817090F907EA}"/>
    <cellStyle name="Normal 4 3 3 2 2 2 5" xfId="18222" xr:uid="{840E7BA2-C7FB-44A8-8A51-3A20586290C6}"/>
    <cellStyle name="Normal 4 3 3 2 2 3" xfId="9324" xr:uid="{AE93136D-A68C-4E35-9E62-4398ED01FF96}"/>
    <cellStyle name="Normal 4 3 3 2 2 3 2" xfId="36371" xr:uid="{82C72938-CBA8-48DF-9F0B-D2CE43431DFA}"/>
    <cellStyle name="Normal 4 3 3 2 2 3 3" xfId="48784" xr:uid="{11AD1BF7-7412-4F82-BAD7-81ABD80FAA57}"/>
    <cellStyle name="Normal 4 3 3 2 2 3 4" xfId="23960" xr:uid="{BC6EACEB-0F2B-4E2E-AD58-292A1889D1EF}"/>
    <cellStyle name="Normal 4 3 3 2 2 4" xfId="10904" xr:uid="{87EAC9B0-86DC-47E5-B120-BD7643E8302C}"/>
    <cellStyle name="Normal 4 3 3 2 2 4 2" xfId="37951" xr:uid="{3ABB0265-9A2D-4871-A748-8993E06F7453}"/>
    <cellStyle name="Normal 4 3 3 2 2 4 3" xfId="50364" xr:uid="{FA6E1CA2-7EB2-4818-AB41-5FBAA37A7770}"/>
    <cellStyle name="Normal 4 3 3 2 2 4 4" xfId="25540" xr:uid="{22BE5C50-EECA-4D58-ADFF-169E22A1CC5D}"/>
    <cellStyle name="Normal 4 3 3 2 2 5" xfId="5747" xr:uid="{D38985B2-8CFE-4267-874A-6446C329B905}"/>
    <cellStyle name="Normal 4 3 3 2 2 5 2" xfId="32794" xr:uid="{DC4DFE56-0F14-46F7-8D0A-BDB9EE2C2EA7}"/>
    <cellStyle name="Normal 4 3 3 2 2 5 3" xfId="45207" xr:uid="{8C4FA509-1CD6-42CD-83A5-BC7103F8A65D}"/>
    <cellStyle name="Normal 4 3 3 2 2 5 4" xfId="20383" xr:uid="{E225717D-9C4B-4CA7-9AD8-8A0934C96028}"/>
    <cellStyle name="Normal 4 3 3 2 2 6" xfId="16640" xr:uid="{2B64F136-1A7E-47C5-960A-6C39D0B54C8F}"/>
    <cellStyle name="Normal 4 3 3 2 2 7" xfId="29051" xr:uid="{73408039-49CE-450B-9282-94AB35091F7A}"/>
    <cellStyle name="Normal 4 3 3 2 2 8" xfId="41464" xr:uid="{23E19E0B-4F16-4B06-8F01-E7C8379A0D6C}"/>
    <cellStyle name="Normal 4 3 3 2 2 9" xfId="13129" xr:uid="{216288B2-835D-46CF-B0E9-F81BC5BF04FA}"/>
    <cellStyle name="Normal 4 3 3 2 3" xfId="2520" xr:uid="{186DC8B3-7DE3-49B0-9648-9576C195EE24}"/>
    <cellStyle name="Normal 4 3 3 2 3 2" xfId="4103" xr:uid="{1FAB8B37-02FF-485E-BEAD-66D123FDBA1F}"/>
    <cellStyle name="Normal 4 3 3 2 3 2 2" xfId="7615" xr:uid="{4779B877-FB81-4937-AFF2-40048BEF2EDA}"/>
    <cellStyle name="Normal 4 3 3 2 3 2 2 2" xfId="34662" xr:uid="{0FBDC249-5D40-49FB-AD5F-22744D405BFE}"/>
    <cellStyle name="Normal 4 3 3 2 3 2 2 3" xfId="47075" xr:uid="{DB840F7B-744C-459B-A616-642E7749A294}"/>
    <cellStyle name="Normal 4 3 3 2 3 2 2 4" xfId="22251" xr:uid="{358AF25C-E5BF-4A17-BFA4-BF3766AB23D7}"/>
    <cellStyle name="Normal 4 3 3 2 3 2 3" xfId="31155" xr:uid="{9CCEA06E-8058-4CAA-A6DD-8328554A0910}"/>
    <cellStyle name="Normal 4 3 3 2 3 2 4" xfId="43568" xr:uid="{52965D66-4B63-4B8B-B234-0837249AFA66}"/>
    <cellStyle name="Normal 4 3 3 2 3 2 5" xfId="18744" xr:uid="{B110378E-209E-48F7-8237-98458A0493DC}"/>
    <cellStyle name="Normal 4 3 3 2 3 3" xfId="9846" xr:uid="{6CCC1B9E-08FF-4A92-B77B-418302078A80}"/>
    <cellStyle name="Normal 4 3 3 2 3 3 2" xfId="36893" xr:uid="{836983CF-9322-4A7C-8881-081406F45AD2}"/>
    <cellStyle name="Normal 4 3 3 2 3 3 3" xfId="49306" xr:uid="{0FD6A008-9D10-468A-A2DD-AFD062DD0B6E}"/>
    <cellStyle name="Normal 4 3 3 2 3 3 4" xfId="24482" xr:uid="{EE42361D-DD29-4937-B709-5A6AE168C99D}"/>
    <cellStyle name="Normal 4 3 3 2 3 4" xfId="11426" xr:uid="{2CAE8388-55C3-462D-80BD-E877600A23AD}"/>
    <cellStyle name="Normal 4 3 3 2 3 4 2" xfId="38473" xr:uid="{FC148A42-CA7A-454C-AE59-2EB5DB3EB0A2}"/>
    <cellStyle name="Normal 4 3 3 2 3 4 3" xfId="50886" xr:uid="{56DB342C-8D57-489E-85A1-7FA0C42A9879}"/>
    <cellStyle name="Normal 4 3 3 2 3 4 4" xfId="26062" xr:uid="{A17E8293-96AF-4E32-AFB7-61B9B3304307}"/>
    <cellStyle name="Normal 4 3 3 2 3 5" xfId="6153" xr:uid="{0F870FC7-1C72-44DF-98D9-EED5B19C3585}"/>
    <cellStyle name="Normal 4 3 3 2 3 5 2" xfId="33200" xr:uid="{030ED934-52AB-4110-B06B-6D2EB7EEA3E8}"/>
    <cellStyle name="Normal 4 3 3 2 3 5 3" xfId="45613" xr:uid="{A85022AB-3E74-45FB-B6E2-EAA4D254E5FE}"/>
    <cellStyle name="Normal 4 3 3 2 3 5 4" xfId="20789" xr:uid="{E6ECF55D-10E2-4DA3-A42C-72BAF440703A}"/>
    <cellStyle name="Normal 4 3 3 2 3 6" xfId="17162" xr:uid="{CAC4316D-7D9E-4C90-B79F-A07CB899E2D2}"/>
    <cellStyle name="Normal 4 3 3 2 3 7" xfId="29573" xr:uid="{7ECADEF0-8BCE-4EA6-9FAA-B122C38BFD00}"/>
    <cellStyle name="Normal 4 3 3 2 3 8" xfId="41986" xr:uid="{5E1D1E36-787B-4CD8-AD9E-3208727FB5C6}"/>
    <cellStyle name="Normal 4 3 3 2 3 9" xfId="13651" xr:uid="{191E03FA-F849-46D3-90FD-ECDB4DDDA6EB}"/>
    <cellStyle name="Normal 4 3 3 2 4" xfId="1464" xr:uid="{8EE85CAC-EE23-4898-9B04-3C03C354E819}"/>
    <cellStyle name="Normal 4 3 3 2 4 2" xfId="4743" xr:uid="{F21AC60C-8945-48D2-9B98-4E5A96D68885}"/>
    <cellStyle name="Normal 4 3 3 2 4 2 2" xfId="8790" xr:uid="{A9E0C401-4E4F-47CC-BC06-8127367F5741}"/>
    <cellStyle name="Normal 4 3 3 2 4 2 2 2" xfId="35837" xr:uid="{932EBA2F-F1E4-4F30-B487-F153C813D679}"/>
    <cellStyle name="Normal 4 3 3 2 4 2 2 3" xfId="48250" xr:uid="{B28E6EDB-C5A9-4025-A4B5-F25831FF873C}"/>
    <cellStyle name="Normal 4 3 3 2 4 2 2 4" xfId="23426" xr:uid="{F8997C6D-ECC7-4F48-A45C-8D31AB6EAAD3}"/>
    <cellStyle name="Normal 4 3 3 2 4 2 3" xfId="31795" xr:uid="{F09F7469-FCF2-4E26-838D-A4BBDC86EAD8}"/>
    <cellStyle name="Normal 4 3 3 2 4 2 4" xfId="44208" xr:uid="{43577B8D-C9F1-4588-9357-C6AEC454B577}"/>
    <cellStyle name="Normal 4 3 3 2 4 2 5" xfId="19384" xr:uid="{0BC6F052-CABD-42D9-A4A0-F03AF71E39E7}"/>
    <cellStyle name="Normal 4 3 3 2 4 3" xfId="12067" xr:uid="{7332A0FA-30E3-4724-AE82-0FA983CB5FC4}"/>
    <cellStyle name="Normal 4 3 3 2 4 3 2" xfId="39113" xr:uid="{BA6BD12C-5860-4244-A5AD-C3F7898060AD}"/>
    <cellStyle name="Normal 4 3 3 2 4 3 3" xfId="51526" xr:uid="{045187F9-130B-4DFF-B93D-2B71A0A82DB0}"/>
    <cellStyle name="Normal 4 3 3 2 4 3 4" xfId="26702" xr:uid="{E4776968-9D4E-4C2F-8A22-8FF72766AC39}"/>
    <cellStyle name="Normal 4 3 3 2 4 4" xfId="6559" xr:uid="{4E69874B-2BBA-4E93-A79D-06775365832D}"/>
    <cellStyle name="Normal 4 3 3 2 4 4 2" xfId="33606" xr:uid="{C218619C-D81F-4E07-9442-90DFB6DDA524}"/>
    <cellStyle name="Normal 4 3 3 2 4 4 3" xfId="46019" xr:uid="{256C068C-0299-4C00-BB96-82D6E46B9328}"/>
    <cellStyle name="Normal 4 3 3 2 4 4 4" xfId="21195" xr:uid="{1974ED2E-1A7B-4696-9B67-DBF55AFA2E4A}"/>
    <cellStyle name="Normal 4 3 3 2 4 5" xfId="16106" xr:uid="{CCE3A19F-79C3-41C7-8FC3-BAC5B205D8FA}"/>
    <cellStyle name="Normal 4 3 3 2 4 6" xfId="28517" xr:uid="{D5620799-76D1-411B-8CD8-C4F660D194DB}"/>
    <cellStyle name="Normal 4 3 3 2 4 7" xfId="40930" xr:uid="{A2646D48-5F2D-4BB8-B9B4-A8F971166C2B}"/>
    <cellStyle name="Normal 4 3 3 2 4 8" xfId="14291" xr:uid="{D41A82DE-86E5-4E74-AF29-35DF8EE546D1}"/>
    <cellStyle name="Normal 4 3 3 2 5" xfId="3047" xr:uid="{D83D29A9-FFC7-4170-8B6C-CC66959C91EB}"/>
    <cellStyle name="Normal 4 3 3 2 5 2" xfId="8268" xr:uid="{42C64628-235B-4391-953F-946781EFE029}"/>
    <cellStyle name="Normal 4 3 3 2 5 2 2" xfId="35315" xr:uid="{65A136A8-B51A-4EDC-938C-6AA75775198A}"/>
    <cellStyle name="Normal 4 3 3 2 5 2 3" xfId="47728" xr:uid="{F3347DC3-19F7-4110-A105-8DD030EAE591}"/>
    <cellStyle name="Normal 4 3 3 2 5 2 4" xfId="22904" xr:uid="{E11ABE0D-4E48-4F90-9A80-8363453BFF22}"/>
    <cellStyle name="Normal 4 3 3 2 5 3" xfId="30099" xr:uid="{3535C585-766F-4303-9007-F06EABE30547}"/>
    <cellStyle name="Normal 4 3 3 2 5 4" xfId="42512" xr:uid="{8DA2CEC9-CC9B-4BDB-B62B-BA8BD0D05585}"/>
    <cellStyle name="Normal 4 3 3 2 5 5" xfId="17688" xr:uid="{9BB9F424-206C-4996-B6EB-4B4197525BAF}"/>
    <cellStyle name="Normal 4 3 3 2 6" xfId="942" xr:uid="{2A302741-95F9-435A-AF09-181BB12936A4}"/>
    <cellStyle name="Normal 4 3 3 2 6 2" xfId="10370" xr:uid="{E277398B-12BF-469D-BB64-2BBEF37FB050}"/>
    <cellStyle name="Normal 4 3 3 2 6 2 2" xfId="37417" xr:uid="{01751624-67DE-445B-A63E-1806F1E2DDEA}"/>
    <cellStyle name="Normal 4 3 3 2 6 2 3" xfId="49830" xr:uid="{993268E4-44B0-47AD-8F58-9FE9B3EBD8F2}"/>
    <cellStyle name="Normal 4 3 3 2 6 2 4" xfId="25006" xr:uid="{7BFF529B-666A-4292-86F9-0D1DB80C1698}"/>
    <cellStyle name="Normal 4 3 3 2 6 3" xfId="27995" xr:uid="{A908BD06-5E6C-4215-9561-31783C9167A3}"/>
    <cellStyle name="Normal 4 3 3 2 6 4" xfId="40408" xr:uid="{90A95750-40AE-4647-A5EC-37FE77748178}"/>
    <cellStyle name="Normal 4 3 3 2 6 5" xfId="15584" xr:uid="{4CBF5C6C-EF12-4F55-A44B-83DCB0970917}"/>
    <cellStyle name="Normal 4 3 3 2 7" xfId="5315" xr:uid="{8CF15356-E4A6-47CA-ADBD-6231E4484E0B}"/>
    <cellStyle name="Normal 4 3 3 2 7 2" xfId="32362" xr:uid="{AF21ED83-58E4-42BB-8557-608C2566150E}"/>
    <cellStyle name="Normal 4 3 3 2 7 3" xfId="44775" xr:uid="{126D2F26-DD30-46DF-AEB9-46EC18E023A0}"/>
    <cellStyle name="Normal 4 3 3 2 7 4" xfId="19951" xr:uid="{ED50EE4D-7396-456B-BD5B-6AC3960DAC73}"/>
    <cellStyle name="Normal 4 3 3 2 8" xfId="14931" xr:uid="{3C57F156-FA94-477C-A30C-6AFBB47412E2}"/>
    <cellStyle name="Normal 4 3 3 2 9" xfId="27342" xr:uid="{91DCF4B6-9CD0-4886-AAAD-4C5EE3D7ED02}"/>
    <cellStyle name="Normal 4 3 3 3" xfId="404" xr:uid="{46591253-3BC6-40FC-B77E-CECEBA0CDF33}"/>
    <cellStyle name="Normal 4 3 3 3 10" xfId="39870" xr:uid="{B1B56CC5-B47E-451D-A4F4-958CFF19CE28}"/>
    <cellStyle name="Normal 4 3 3 3 11" xfId="12710" xr:uid="{8B1EDCC8-D3D8-4716-9443-DBB15248F364}"/>
    <cellStyle name="Normal 4 3 3 3 2" xfId="2113" xr:uid="{35D02BE1-88CA-433D-862D-10160BF525F0}"/>
    <cellStyle name="Normal 4 3 3 3 2 2" xfId="3696" xr:uid="{19FD3A38-ECDA-4509-A610-E6470A2B4FD5}"/>
    <cellStyle name="Normal 4 3 3 3 2 2 2" xfId="7208" xr:uid="{B1BAA488-A4A5-47FC-9903-CFD17733802C}"/>
    <cellStyle name="Normal 4 3 3 3 2 2 2 2" xfId="34255" xr:uid="{941CF82C-9DE9-46DB-93A5-613F87C4C404}"/>
    <cellStyle name="Normal 4 3 3 3 2 2 2 3" xfId="46668" xr:uid="{B68427A9-4561-4838-875F-6FFB025AF48F}"/>
    <cellStyle name="Normal 4 3 3 3 2 2 2 4" xfId="21844" xr:uid="{5827E27B-C857-4066-A258-E48ECF41D3F9}"/>
    <cellStyle name="Normal 4 3 3 3 2 2 3" xfId="30748" xr:uid="{82EDE6E6-5BF7-483E-8534-50F7539A9908}"/>
    <cellStyle name="Normal 4 3 3 3 2 2 4" xfId="43161" xr:uid="{E32A0675-9B12-419D-9D87-49BAA9084C58}"/>
    <cellStyle name="Normal 4 3 3 3 2 2 5" xfId="18337" xr:uid="{AF53A990-F038-4F3E-A792-B3640352D4AC}"/>
    <cellStyle name="Normal 4 3 3 3 2 3" xfId="9439" xr:uid="{7BFAECB6-AEED-4334-9442-E57E4F2B3F21}"/>
    <cellStyle name="Normal 4 3 3 3 2 3 2" xfId="36486" xr:uid="{B998FC43-2E99-480D-BF89-7956160A64FC}"/>
    <cellStyle name="Normal 4 3 3 3 2 3 3" xfId="48899" xr:uid="{7C9C18A0-48AD-4D06-A675-BD3AF3BDADB9}"/>
    <cellStyle name="Normal 4 3 3 3 2 3 4" xfId="24075" xr:uid="{A55D4DBE-3499-4A04-BD4B-193340926EAA}"/>
    <cellStyle name="Normal 4 3 3 3 2 4" xfId="11019" xr:uid="{E905AA1D-4183-433B-BADC-764FCE3DA312}"/>
    <cellStyle name="Normal 4 3 3 3 2 4 2" xfId="38066" xr:uid="{94EF9DE7-A08C-460C-A6BD-5463E7160ECC}"/>
    <cellStyle name="Normal 4 3 3 3 2 4 3" xfId="50479" xr:uid="{C5ABC245-D94A-423B-A37C-C3FA05C64582}"/>
    <cellStyle name="Normal 4 3 3 3 2 4 4" xfId="25655" xr:uid="{71920F06-F315-48CD-9815-3F243C91C529}"/>
    <cellStyle name="Normal 4 3 3 3 2 5" xfId="5862" xr:uid="{5D5A8000-DDA7-4901-BB67-BDB5C5F6AFE8}"/>
    <cellStyle name="Normal 4 3 3 3 2 5 2" xfId="32909" xr:uid="{75EEE8C7-767B-4A35-AECE-5E59CEE17B48}"/>
    <cellStyle name="Normal 4 3 3 3 2 5 3" xfId="45322" xr:uid="{8A28BA57-7C3E-42F7-B2E5-14B349823C9A}"/>
    <cellStyle name="Normal 4 3 3 3 2 5 4" xfId="20498" xr:uid="{AC4FFD86-9122-404D-8E89-BC464899DD6E}"/>
    <cellStyle name="Normal 4 3 3 3 2 6" xfId="16755" xr:uid="{0901DFAC-B3B5-4DE3-98BB-DA18655B17F6}"/>
    <cellStyle name="Normal 4 3 3 3 2 7" xfId="29166" xr:uid="{D6DE3A11-876D-4715-972F-30CB935A9DCE}"/>
    <cellStyle name="Normal 4 3 3 3 2 8" xfId="41579" xr:uid="{7E5DAFDA-4F5A-4EE0-8134-02DF3D9F8115}"/>
    <cellStyle name="Normal 4 3 3 3 2 9" xfId="13244" xr:uid="{41F67DB9-755C-4E93-8589-6487E513C05A}"/>
    <cellStyle name="Normal 4 3 3 3 3" xfId="2635" xr:uid="{9B646D58-0FAC-4FEC-9348-46440CB2898A}"/>
    <cellStyle name="Normal 4 3 3 3 3 2" xfId="4218" xr:uid="{9DE6DDC4-2776-45AA-AF2C-BA046B5BA0F6}"/>
    <cellStyle name="Normal 4 3 3 3 3 2 2" xfId="7730" xr:uid="{EC5285A2-62AD-4F2E-960F-77C2469C82C1}"/>
    <cellStyle name="Normal 4 3 3 3 3 2 2 2" xfId="34777" xr:uid="{BF5BE716-275D-4926-9097-55C7AD40AED8}"/>
    <cellStyle name="Normal 4 3 3 3 3 2 2 3" xfId="47190" xr:uid="{9DE722C6-9913-492D-A57E-36F2487D97C7}"/>
    <cellStyle name="Normal 4 3 3 3 3 2 2 4" xfId="22366" xr:uid="{7F74E6A2-9532-4122-BC6A-F1F3982153EA}"/>
    <cellStyle name="Normal 4 3 3 3 3 2 3" xfId="31270" xr:uid="{FE5BECA3-7F39-4074-98FD-DA2C71D6B7B8}"/>
    <cellStyle name="Normal 4 3 3 3 3 2 4" xfId="43683" xr:uid="{9B47EC0D-5616-45A7-BAA1-0D8116B0612E}"/>
    <cellStyle name="Normal 4 3 3 3 3 2 5" xfId="18859" xr:uid="{51DFF766-19E1-42BA-BFA0-63E937223D21}"/>
    <cellStyle name="Normal 4 3 3 3 3 3" xfId="9961" xr:uid="{6A9A9485-B66D-4FFF-BE3B-08559ABF53DB}"/>
    <cellStyle name="Normal 4 3 3 3 3 3 2" xfId="37008" xr:uid="{657CE69E-FC60-454A-B954-AC0BDB947BF4}"/>
    <cellStyle name="Normal 4 3 3 3 3 3 3" xfId="49421" xr:uid="{EC2E33C8-495D-4ACA-A3D5-1F1CBB09F85C}"/>
    <cellStyle name="Normal 4 3 3 3 3 3 4" xfId="24597" xr:uid="{0C3DDAB1-C6F4-4767-A2CB-ABA385024DBD}"/>
    <cellStyle name="Normal 4 3 3 3 3 4" xfId="11541" xr:uid="{D0509261-DF71-4CE3-9AD6-71E204DF6936}"/>
    <cellStyle name="Normal 4 3 3 3 3 4 2" xfId="38588" xr:uid="{F3099F2E-953F-4FF8-80AF-24CE52B60BF9}"/>
    <cellStyle name="Normal 4 3 3 3 3 4 3" xfId="51001" xr:uid="{F7AC6A5B-0F69-4FDC-970D-C98FB738501A}"/>
    <cellStyle name="Normal 4 3 3 3 3 4 4" xfId="26177" xr:uid="{305F24AA-6593-4092-AFBE-EA4B5D13B7ED}"/>
    <cellStyle name="Normal 4 3 3 3 3 5" xfId="6268" xr:uid="{5921DA99-A156-4D13-B07C-A2782856EDEC}"/>
    <cellStyle name="Normal 4 3 3 3 3 5 2" xfId="33315" xr:uid="{6C27B2D5-BA87-4909-A125-6D12C329A653}"/>
    <cellStyle name="Normal 4 3 3 3 3 5 3" xfId="45728" xr:uid="{B9E3CF0A-C4C5-46A0-9313-D63A43903594}"/>
    <cellStyle name="Normal 4 3 3 3 3 5 4" xfId="20904" xr:uid="{248AFC70-A71A-40D9-8216-2EC5A974D6E4}"/>
    <cellStyle name="Normal 4 3 3 3 3 6" xfId="17277" xr:uid="{81538475-276B-44BA-BA8F-6A5E52CA726E}"/>
    <cellStyle name="Normal 4 3 3 3 3 7" xfId="29688" xr:uid="{BF2A4CA3-87AE-4855-8FFA-96732B0C4545}"/>
    <cellStyle name="Normal 4 3 3 3 3 8" xfId="42101" xr:uid="{9EB3AE0F-4C01-46B1-9CD8-934A47067628}"/>
    <cellStyle name="Normal 4 3 3 3 3 9" xfId="13766" xr:uid="{882002A6-3551-4754-929E-F32B160B6CD1}"/>
    <cellStyle name="Normal 4 3 3 3 4" xfId="1579" xr:uid="{8EE1BD42-3642-4F87-915B-54BCC6C72D0E}"/>
    <cellStyle name="Normal 4 3 3 3 4 2" xfId="4858" xr:uid="{94A95753-BF5B-4011-9E60-71D8B9642A3B}"/>
    <cellStyle name="Normal 4 3 3 3 4 2 2" xfId="8905" xr:uid="{3DF16E1B-9224-4C69-9CA1-086A97E5EB51}"/>
    <cellStyle name="Normal 4 3 3 3 4 2 2 2" xfId="35952" xr:uid="{84448D01-A167-4761-996C-272EA2DB001E}"/>
    <cellStyle name="Normal 4 3 3 3 4 2 2 3" xfId="48365" xr:uid="{ADBC48AD-ABE0-4D5D-8E3F-E3BEEA62A4FF}"/>
    <cellStyle name="Normal 4 3 3 3 4 2 2 4" xfId="23541" xr:uid="{C03765AD-6CCE-495D-A68E-C54005DA8A6B}"/>
    <cellStyle name="Normal 4 3 3 3 4 2 3" xfId="31910" xr:uid="{794EC20D-9762-4807-8C02-BE1ED5819704}"/>
    <cellStyle name="Normal 4 3 3 3 4 2 4" xfId="44323" xr:uid="{DF7A29BC-3267-40AC-AB88-4AE4AAACE464}"/>
    <cellStyle name="Normal 4 3 3 3 4 2 5" xfId="19499" xr:uid="{5DD1F793-0FC9-4428-B7A7-CD51DD20AC86}"/>
    <cellStyle name="Normal 4 3 3 3 4 3" xfId="12182" xr:uid="{281877A7-37B2-44A2-A154-0680C4EF0B1F}"/>
    <cellStyle name="Normal 4 3 3 3 4 3 2" xfId="39228" xr:uid="{B87992BB-DA9D-4EDA-B77C-5B33D6A29B30}"/>
    <cellStyle name="Normal 4 3 3 3 4 3 3" xfId="51641" xr:uid="{F8093694-F4F0-41AD-982E-D87ECBCCEE0A}"/>
    <cellStyle name="Normal 4 3 3 3 4 3 4" xfId="26817" xr:uid="{B1047AFD-B50E-41D6-AAF6-15EC4CB17B8A}"/>
    <cellStyle name="Normal 4 3 3 3 4 4" xfId="6674" xr:uid="{4C18BB5B-255F-40C0-B992-3FB9CE0DCC58}"/>
    <cellStyle name="Normal 4 3 3 3 4 4 2" xfId="33721" xr:uid="{E7C7071B-D017-4244-9EA0-A3F85375F34C}"/>
    <cellStyle name="Normal 4 3 3 3 4 4 3" xfId="46134" xr:uid="{6C329BA4-839B-4A06-B8FA-C72744812E03}"/>
    <cellStyle name="Normal 4 3 3 3 4 4 4" xfId="21310" xr:uid="{D8F9AEFA-4C1F-4AC2-A9A1-5433B5BFC156}"/>
    <cellStyle name="Normal 4 3 3 3 4 5" xfId="16221" xr:uid="{F72A2864-E340-4164-A6EC-9A7B9308A9D7}"/>
    <cellStyle name="Normal 4 3 3 3 4 6" xfId="28632" xr:uid="{5856D814-25C3-459B-8FAF-FC93612D7569}"/>
    <cellStyle name="Normal 4 3 3 3 4 7" xfId="41045" xr:uid="{AB69E2D6-07CA-44E8-80DB-F88FBFF20DFE}"/>
    <cellStyle name="Normal 4 3 3 3 4 8" xfId="14406" xr:uid="{9D02206A-32E4-4375-ABF8-BC6E8FEAE53A}"/>
    <cellStyle name="Normal 4 3 3 3 5" xfId="3162" xr:uid="{CB2FC854-A657-4178-B462-A06784422891}"/>
    <cellStyle name="Normal 4 3 3 3 5 2" xfId="8383" xr:uid="{11276909-C480-4A8E-8A37-D862CC758797}"/>
    <cellStyle name="Normal 4 3 3 3 5 2 2" xfId="35430" xr:uid="{792A45FD-0A5C-4A70-AED9-2E2CC07A4A5B}"/>
    <cellStyle name="Normal 4 3 3 3 5 2 3" xfId="47843" xr:uid="{20BC6A2F-1FBF-4C41-811C-45EADABCFCAA}"/>
    <cellStyle name="Normal 4 3 3 3 5 2 4" xfId="23019" xr:uid="{60F7ABB4-557F-45CF-9F42-BD95A77FCBF8}"/>
    <cellStyle name="Normal 4 3 3 3 5 3" xfId="30214" xr:uid="{7FC21B8B-09C1-480E-A552-5E484DF41065}"/>
    <cellStyle name="Normal 4 3 3 3 5 4" xfId="42627" xr:uid="{C2D7321F-C1BC-4F01-8C3A-8328A441E40E}"/>
    <cellStyle name="Normal 4 3 3 3 5 5" xfId="17803" xr:uid="{C6ADF989-35E2-4ED4-8BDD-A18AAC9B0023}"/>
    <cellStyle name="Normal 4 3 3 3 6" xfId="1057" xr:uid="{E75A6207-7EF1-49AB-AB37-70E93EE83037}"/>
    <cellStyle name="Normal 4 3 3 3 6 2" xfId="10485" xr:uid="{00CD7099-8268-42EF-A7AE-E3856AF271CC}"/>
    <cellStyle name="Normal 4 3 3 3 6 2 2" xfId="37532" xr:uid="{AF1DC363-CE73-415C-BEB6-F00D166D4DCB}"/>
    <cellStyle name="Normal 4 3 3 3 6 2 3" xfId="49945" xr:uid="{245CCCDC-0598-4F6E-AA30-04866BFF5B48}"/>
    <cellStyle name="Normal 4 3 3 3 6 2 4" xfId="25121" xr:uid="{91A4FDFF-906F-498C-A0BB-EF79F0ED1287}"/>
    <cellStyle name="Normal 4 3 3 3 6 3" xfId="28110" xr:uid="{A8C7077A-B79F-4B21-B593-E97360DBB00B}"/>
    <cellStyle name="Normal 4 3 3 3 6 4" xfId="40523" xr:uid="{8D0CA478-455D-4CBA-A549-B5B883CAD58A}"/>
    <cellStyle name="Normal 4 3 3 3 6 5" xfId="15699" xr:uid="{C8151682-9C0C-4511-870F-5A51BEED0C67}"/>
    <cellStyle name="Normal 4 3 3 3 7" xfId="5403" xr:uid="{D661C1FC-FA67-4251-83FA-EA1E7681D722}"/>
    <cellStyle name="Normal 4 3 3 3 7 2" xfId="32450" xr:uid="{210C917E-87FA-4419-B37C-3B21D0989B7C}"/>
    <cellStyle name="Normal 4 3 3 3 7 3" xfId="44863" xr:uid="{76619526-DF4A-4DE9-91C6-269A0C94D6CA}"/>
    <cellStyle name="Normal 4 3 3 3 7 4" xfId="20039" xr:uid="{94B7C4DB-BB8A-4A83-9ED2-742E5F9A2515}"/>
    <cellStyle name="Normal 4 3 3 3 8" xfId="15046" xr:uid="{D790AA4F-6B9D-42BF-B97E-9BD49A46E025}"/>
    <cellStyle name="Normal 4 3 3 3 9" xfId="27457" xr:uid="{3CD66D98-F547-4EDC-8DBC-899D758C8F7A}"/>
    <cellStyle name="Normal 4 3 3 4" xfId="520" xr:uid="{93CC1D5F-ACA5-4EFF-93E7-431A54871E5C}"/>
    <cellStyle name="Normal 4 3 3 4 10" xfId="39986" xr:uid="{67B5C6D9-DEF7-4D93-AD5F-F0C8C00752EF}"/>
    <cellStyle name="Normal 4 3 3 4 11" xfId="12826" xr:uid="{972BEBEA-2AE1-4F64-A4D6-F1A186981390}"/>
    <cellStyle name="Normal 4 3 3 4 2" xfId="2229" xr:uid="{8FEC3F82-DC22-410F-B7F8-BC2FB4F0235F}"/>
    <cellStyle name="Normal 4 3 3 4 2 2" xfId="3812" xr:uid="{31793F6F-F891-465E-A2A4-1E6DC3821E8A}"/>
    <cellStyle name="Normal 4 3 3 4 2 2 2" xfId="7324" xr:uid="{13B26730-E7D1-4055-9383-4F5EE74A81E0}"/>
    <cellStyle name="Normal 4 3 3 4 2 2 2 2" xfId="34371" xr:uid="{629649FD-475C-4119-BC12-761AF888E713}"/>
    <cellStyle name="Normal 4 3 3 4 2 2 2 3" xfId="46784" xr:uid="{88A25499-AF8F-42DA-8912-DE37C51BDD7D}"/>
    <cellStyle name="Normal 4 3 3 4 2 2 2 4" xfId="21960" xr:uid="{D9043EE1-83F6-47D7-901B-D427557F2035}"/>
    <cellStyle name="Normal 4 3 3 4 2 2 3" xfId="30864" xr:uid="{8F07CE48-6B3C-4E75-A9DD-C8E3599774B2}"/>
    <cellStyle name="Normal 4 3 3 4 2 2 4" xfId="43277" xr:uid="{C56B237A-C3D0-4723-B539-EE881C5F6B49}"/>
    <cellStyle name="Normal 4 3 3 4 2 2 5" xfId="18453" xr:uid="{F871CADD-5877-4F64-AAEA-DBE317543B04}"/>
    <cellStyle name="Normal 4 3 3 4 2 3" xfId="9555" xr:uid="{708D1EED-5616-4964-8BD6-33EFF520B90D}"/>
    <cellStyle name="Normal 4 3 3 4 2 3 2" xfId="36602" xr:uid="{D45CB22A-C19E-4609-8C22-706BE11D78FE}"/>
    <cellStyle name="Normal 4 3 3 4 2 3 3" xfId="49015" xr:uid="{0F2D92B5-2ACA-4288-AFBD-D254901A20F4}"/>
    <cellStyle name="Normal 4 3 3 4 2 3 4" xfId="24191" xr:uid="{0A605EA5-C16F-48F6-A814-A88503573D5F}"/>
    <cellStyle name="Normal 4 3 3 4 2 4" xfId="11135" xr:uid="{254FBAA2-E2F0-4921-9B00-36EB45331356}"/>
    <cellStyle name="Normal 4 3 3 4 2 4 2" xfId="38182" xr:uid="{25A08857-F5A7-424A-82D2-AF1A19E33276}"/>
    <cellStyle name="Normal 4 3 3 4 2 4 3" xfId="50595" xr:uid="{018F9747-A614-4BA2-A9F3-583B4336510D}"/>
    <cellStyle name="Normal 4 3 3 4 2 4 4" xfId="25771" xr:uid="{D1715120-1893-42EA-8AFD-75F186CBD09C}"/>
    <cellStyle name="Normal 4 3 3 4 2 5" xfId="5978" xr:uid="{F1C05792-1630-4621-BF33-A253E331E898}"/>
    <cellStyle name="Normal 4 3 3 4 2 5 2" xfId="33025" xr:uid="{585F8D6C-8D0C-4F4A-B4A5-19237FFBC0EB}"/>
    <cellStyle name="Normal 4 3 3 4 2 5 3" xfId="45438" xr:uid="{0BC896AC-0EAD-418A-8E34-97A82D8B001F}"/>
    <cellStyle name="Normal 4 3 3 4 2 5 4" xfId="20614" xr:uid="{DD83C52F-1C19-4572-BC08-1BE889F74404}"/>
    <cellStyle name="Normal 4 3 3 4 2 6" xfId="16871" xr:uid="{B402999C-2DCE-4759-8326-677CB04EC196}"/>
    <cellStyle name="Normal 4 3 3 4 2 7" xfId="29282" xr:uid="{2E223EFA-C5BE-40AC-B549-4C77D35779AC}"/>
    <cellStyle name="Normal 4 3 3 4 2 8" xfId="41695" xr:uid="{E878F0EC-6EBB-4B9C-8DFE-60F5B09354CD}"/>
    <cellStyle name="Normal 4 3 3 4 2 9" xfId="13360" xr:uid="{12282E99-7DBA-45FD-AADD-192597CE0780}"/>
    <cellStyle name="Normal 4 3 3 4 3" xfId="2751" xr:uid="{03709277-64A2-4B1D-BA74-67DD153EE047}"/>
    <cellStyle name="Normal 4 3 3 4 3 2" xfId="4334" xr:uid="{DAB6E5FC-6557-4CE3-89A0-43255E29EE5D}"/>
    <cellStyle name="Normal 4 3 3 4 3 2 2" xfId="7846" xr:uid="{21305CBB-E538-47C4-9A19-2FA2BC336A10}"/>
    <cellStyle name="Normal 4 3 3 4 3 2 2 2" xfId="34893" xr:uid="{B6CEC35B-6F41-4D09-8F88-F767F9549B8C}"/>
    <cellStyle name="Normal 4 3 3 4 3 2 2 3" xfId="47306" xr:uid="{1FF5E2DD-16A3-452C-A8FC-CECEE53DAE78}"/>
    <cellStyle name="Normal 4 3 3 4 3 2 2 4" xfId="22482" xr:uid="{3BD76420-3BD8-4F18-ACAB-F56CECE81465}"/>
    <cellStyle name="Normal 4 3 3 4 3 2 3" xfId="31386" xr:uid="{B100C09B-401A-4D18-AB74-05D3C0B06CAB}"/>
    <cellStyle name="Normal 4 3 3 4 3 2 4" xfId="43799" xr:uid="{B3B2E426-0B90-442A-A28C-0D21CB09E50C}"/>
    <cellStyle name="Normal 4 3 3 4 3 2 5" xfId="18975" xr:uid="{5277FC8B-B80D-4D2F-B675-D92CEDF7E7CE}"/>
    <cellStyle name="Normal 4 3 3 4 3 3" xfId="10077" xr:uid="{E7D3C4D9-688B-4A45-AADE-1F4E7E9F740B}"/>
    <cellStyle name="Normal 4 3 3 4 3 3 2" xfId="37124" xr:uid="{957E1A01-D080-4CB4-9132-C63239BC690A}"/>
    <cellStyle name="Normal 4 3 3 4 3 3 3" xfId="49537" xr:uid="{D57D8B3F-EBE4-4C15-AEC1-AEBE84663F00}"/>
    <cellStyle name="Normal 4 3 3 4 3 3 4" xfId="24713" xr:uid="{DBE7645E-D308-4F6E-974D-3DC11FF160B8}"/>
    <cellStyle name="Normal 4 3 3 4 3 4" xfId="11657" xr:uid="{EAC7DD2D-946B-4CE9-A631-F40EAA16EA3B}"/>
    <cellStyle name="Normal 4 3 3 4 3 4 2" xfId="38704" xr:uid="{4E4B2DA6-EFC8-4571-B3DB-5C0D8B4170D8}"/>
    <cellStyle name="Normal 4 3 3 4 3 4 3" xfId="51117" xr:uid="{EDDB7147-A3BF-497E-944D-F206B733CBF0}"/>
    <cellStyle name="Normal 4 3 3 4 3 4 4" xfId="26293" xr:uid="{C02DBC67-D7EA-4907-B092-0E784B8761DD}"/>
    <cellStyle name="Normal 4 3 3 4 3 5" xfId="6384" xr:uid="{99A25E47-1F10-4880-AFA7-F8468FBAAFAD}"/>
    <cellStyle name="Normal 4 3 3 4 3 5 2" xfId="33431" xr:uid="{7C02C1A6-A4B3-4728-B54B-F1064209FFB7}"/>
    <cellStyle name="Normal 4 3 3 4 3 5 3" xfId="45844" xr:uid="{0BF727F8-616C-459F-B025-C84E67B88CE3}"/>
    <cellStyle name="Normal 4 3 3 4 3 5 4" xfId="21020" xr:uid="{3A8F84FC-D596-4DDB-B89E-1425E63EF6CE}"/>
    <cellStyle name="Normal 4 3 3 4 3 6" xfId="17393" xr:uid="{3082CBCF-A00C-41E8-BA9D-B98A19978982}"/>
    <cellStyle name="Normal 4 3 3 4 3 7" xfId="29804" xr:uid="{03C3EB68-A464-4136-AB59-297E8CB3407A}"/>
    <cellStyle name="Normal 4 3 3 4 3 8" xfId="42217" xr:uid="{31A3F168-0551-4430-8CC7-03ED8724A121}"/>
    <cellStyle name="Normal 4 3 3 4 3 9" xfId="13882" xr:uid="{ECF1295B-EB90-4A21-8281-5182BA8C4051}"/>
    <cellStyle name="Normal 4 3 3 4 4" xfId="1695" xr:uid="{3A22B1C6-E96C-41F7-9265-557E77DEB11E}"/>
    <cellStyle name="Normal 4 3 3 4 4 2" xfId="4974" xr:uid="{73D5C7AD-3E36-445A-A597-7398B3BE9DD2}"/>
    <cellStyle name="Normal 4 3 3 4 4 2 2" xfId="9021" xr:uid="{020C1692-9D13-4439-8A39-4EB255853168}"/>
    <cellStyle name="Normal 4 3 3 4 4 2 2 2" xfId="36068" xr:uid="{E2E6DDA9-D9F9-4C59-992F-0E7C72E52ED6}"/>
    <cellStyle name="Normal 4 3 3 4 4 2 2 3" xfId="48481" xr:uid="{F92A74B1-0CF2-48E3-906E-DA0D875E4FC0}"/>
    <cellStyle name="Normal 4 3 3 4 4 2 2 4" xfId="23657" xr:uid="{F0F2A718-1778-47EB-B565-2FDC6B7C4650}"/>
    <cellStyle name="Normal 4 3 3 4 4 2 3" xfId="32026" xr:uid="{5B4F8AC9-1FBD-4CCF-92D6-7F0B6114C0F4}"/>
    <cellStyle name="Normal 4 3 3 4 4 2 4" xfId="44439" xr:uid="{F2B8BEFD-6A43-4FC3-AB81-76F68E0B55C5}"/>
    <cellStyle name="Normal 4 3 3 4 4 2 5" xfId="19615" xr:uid="{D60F6A38-CDF5-47AE-B959-EF77F478C896}"/>
    <cellStyle name="Normal 4 3 3 4 4 3" xfId="12298" xr:uid="{4432ADC9-1F61-4B38-8D5C-A9C33451760E}"/>
    <cellStyle name="Normal 4 3 3 4 4 3 2" xfId="39344" xr:uid="{58D92837-2C6A-495F-9C99-A915B2BAE59E}"/>
    <cellStyle name="Normal 4 3 3 4 4 3 3" xfId="51757" xr:uid="{90D1254A-5203-49A7-B7F9-AC0DED09B7ED}"/>
    <cellStyle name="Normal 4 3 3 4 4 3 4" xfId="26933" xr:uid="{BCE9D0B9-C1DE-4CFE-9A54-648058524B50}"/>
    <cellStyle name="Normal 4 3 3 4 4 4" xfId="6790" xr:uid="{D8B69D27-4042-4EC4-90AE-0C5D79662A7C}"/>
    <cellStyle name="Normal 4 3 3 4 4 4 2" xfId="33837" xr:uid="{E653EF2E-B75E-4295-ACCC-C9D5C474A341}"/>
    <cellStyle name="Normal 4 3 3 4 4 4 3" xfId="46250" xr:uid="{063C5C39-636B-4C6C-9E59-686CB38D088D}"/>
    <cellStyle name="Normal 4 3 3 4 4 4 4" xfId="21426" xr:uid="{610B1EC3-FB84-4BBA-887C-AC34C1292854}"/>
    <cellStyle name="Normal 4 3 3 4 4 5" xfId="16337" xr:uid="{549E401B-CCB5-4628-9986-BC52CD03FEAA}"/>
    <cellStyle name="Normal 4 3 3 4 4 6" xfId="28748" xr:uid="{0A741110-2B8D-43FF-9A9D-44FAA0705C7B}"/>
    <cellStyle name="Normal 4 3 3 4 4 7" xfId="41161" xr:uid="{BCB3EE7B-F220-490F-9667-256B2FB51004}"/>
    <cellStyle name="Normal 4 3 3 4 4 8" xfId="14522" xr:uid="{9D00BD3F-4D44-428A-B5B0-0DF467D589C8}"/>
    <cellStyle name="Normal 4 3 3 4 5" xfId="3278" xr:uid="{8994AC18-A2E3-40CF-9C32-5F6789F14F78}"/>
    <cellStyle name="Normal 4 3 3 4 5 2" xfId="8499" xr:uid="{ED561E58-3018-4910-B7A0-98463A7A940B}"/>
    <cellStyle name="Normal 4 3 3 4 5 2 2" xfId="35546" xr:uid="{BF4DDA8F-687A-4189-AAF8-73B41D1798F6}"/>
    <cellStyle name="Normal 4 3 3 4 5 2 3" xfId="47959" xr:uid="{613DC770-F692-4F2C-A2B6-F135B51DF5E7}"/>
    <cellStyle name="Normal 4 3 3 4 5 2 4" xfId="23135" xr:uid="{7367E9FC-433B-4B5C-BCA8-CEA0180775FB}"/>
    <cellStyle name="Normal 4 3 3 4 5 3" xfId="30330" xr:uid="{0322AE31-B82A-4DD7-9C3B-DBD5B098C8DA}"/>
    <cellStyle name="Normal 4 3 3 4 5 4" xfId="42743" xr:uid="{DCE7311C-5B35-4614-B235-148E904EA3F2}"/>
    <cellStyle name="Normal 4 3 3 4 5 5" xfId="17919" xr:uid="{0B254D12-61F6-4CB0-9ED6-76CCF72B02F8}"/>
    <cellStyle name="Normal 4 3 3 4 6" xfId="1173" xr:uid="{DF17B9C5-7DD0-49B2-89F9-27C5377C70F1}"/>
    <cellStyle name="Normal 4 3 3 4 6 2" xfId="10601" xr:uid="{60202577-9B0B-4813-9A52-BFE1B6CC30CA}"/>
    <cellStyle name="Normal 4 3 3 4 6 2 2" xfId="37648" xr:uid="{FFBB4FE3-A081-46A5-8107-505228E4BC75}"/>
    <cellStyle name="Normal 4 3 3 4 6 2 3" xfId="50061" xr:uid="{CB8C0F38-74E5-4F4F-B002-93903197E021}"/>
    <cellStyle name="Normal 4 3 3 4 6 2 4" xfId="25237" xr:uid="{6D8B8021-0C09-4051-9835-1AC8921B699D}"/>
    <cellStyle name="Normal 4 3 3 4 6 3" xfId="28226" xr:uid="{CDFF978D-F66D-4E7C-9339-79974C3006E9}"/>
    <cellStyle name="Normal 4 3 3 4 6 4" xfId="40639" xr:uid="{FB2D7248-D45E-43D0-A7CE-1F830DACBB67}"/>
    <cellStyle name="Normal 4 3 3 4 6 5" xfId="15815" xr:uid="{C11C8D94-C0A3-4D77-B963-3BF1D09EAEDF}"/>
    <cellStyle name="Normal 4 3 3 4 7" xfId="5489" xr:uid="{3D259467-DA60-4021-9AB2-E211E5A369EE}"/>
    <cellStyle name="Normal 4 3 3 4 7 2" xfId="32536" xr:uid="{D277C03C-5581-44F3-BD0B-36A04AACD76E}"/>
    <cellStyle name="Normal 4 3 3 4 7 3" xfId="44949" xr:uid="{866FB6D4-12CB-4AB5-9D80-D46E82F69471}"/>
    <cellStyle name="Normal 4 3 3 4 7 4" xfId="20125" xr:uid="{BF6BB9E0-80EE-4167-9989-87BF6F4DA4A3}"/>
    <cellStyle name="Normal 4 3 3 4 8" xfId="15162" xr:uid="{313057C9-6F91-4E7E-AF38-79A1F651712A}"/>
    <cellStyle name="Normal 4 3 3 4 9" xfId="27573" xr:uid="{3A482D33-C107-42AA-B44F-57200AF96F79}"/>
    <cellStyle name="Normal 4 3 3 5" xfId="636" xr:uid="{338554D3-221B-44DD-8CF5-14A923B06615}"/>
    <cellStyle name="Normal 4 3 3 5 10" xfId="12942" xr:uid="{C4CED3F6-0F5F-4743-B301-A398E043F733}"/>
    <cellStyle name="Normal 4 3 3 5 2" xfId="2867" xr:uid="{3F072DEB-B345-4F69-A388-77ABFC9C5B01}"/>
    <cellStyle name="Normal 4 3 3 5 2 2" xfId="4450" xr:uid="{98F1E4BA-30FE-4C90-BFE7-7541123F8DA1}"/>
    <cellStyle name="Normal 4 3 3 5 2 2 2" xfId="10193" xr:uid="{F9F54A8E-D917-4838-AFBD-A8E11AE3913D}"/>
    <cellStyle name="Normal 4 3 3 5 2 2 2 2" xfId="37240" xr:uid="{4CA501E0-A0EB-42D2-A3D6-DB903149648A}"/>
    <cellStyle name="Normal 4 3 3 5 2 2 2 3" xfId="49653" xr:uid="{E736CC8F-7E65-49B5-8B97-65550B96557E}"/>
    <cellStyle name="Normal 4 3 3 5 2 2 2 4" xfId="24829" xr:uid="{43CB5124-AD45-44E8-AA8D-DF60059EA9DE}"/>
    <cellStyle name="Normal 4 3 3 5 2 2 3" xfId="31502" xr:uid="{441FACF5-29DD-4AC8-8673-3EA0B3DCE4EC}"/>
    <cellStyle name="Normal 4 3 3 5 2 2 4" xfId="43915" xr:uid="{4BC4932C-144C-455D-8A0D-5BBA83906EB9}"/>
    <cellStyle name="Normal 4 3 3 5 2 2 5" xfId="19091" xr:uid="{DBDF833B-A2A6-4BF7-BBD4-0C7AFF36BF72}"/>
    <cellStyle name="Normal 4 3 3 5 2 3" xfId="11773" xr:uid="{AA948375-A788-494C-AF5A-87837F0F1739}"/>
    <cellStyle name="Normal 4 3 3 5 2 3 2" xfId="38820" xr:uid="{B68F6A2A-2CE4-4175-B98E-525CFDB2F51C}"/>
    <cellStyle name="Normal 4 3 3 5 2 3 3" xfId="51233" xr:uid="{F58EB7B3-F992-43FD-A556-8BBE51E1C37C}"/>
    <cellStyle name="Normal 4 3 3 5 2 3 4" xfId="26409" xr:uid="{D63DD8AA-CB27-447F-A193-790C4BDDB9E7}"/>
    <cellStyle name="Normal 4 3 3 5 2 4" xfId="7962" xr:uid="{4F1E0350-1F10-4DED-BE8E-B55CBAE87113}"/>
    <cellStyle name="Normal 4 3 3 5 2 4 2" xfId="35009" xr:uid="{0FB59040-A189-4683-A4B9-987F0374D853}"/>
    <cellStyle name="Normal 4 3 3 5 2 4 3" xfId="47422" xr:uid="{213951F3-2B3C-4F7A-B1BC-72730541365A}"/>
    <cellStyle name="Normal 4 3 3 5 2 4 4" xfId="22598" xr:uid="{E685A111-C1CE-4FAA-A3CE-2542C09A08C8}"/>
    <cellStyle name="Normal 4 3 3 5 2 5" xfId="17509" xr:uid="{664B6CB6-7682-4717-9FEC-8D36905D04AA}"/>
    <cellStyle name="Normal 4 3 3 5 2 6" xfId="29920" xr:uid="{FDDF7586-A059-46C5-99C7-BE13B66D4BE5}"/>
    <cellStyle name="Normal 4 3 3 5 2 7" xfId="42333" xr:uid="{1B8F7636-0F66-4B47-B334-4AE2D3FF62B5}"/>
    <cellStyle name="Normal 4 3 3 5 2 8" xfId="13998" xr:uid="{87AA90CB-1A2D-400D-B21D-EC38DE99D427}"/>
    <cellStyle name="Normal 4 3 3 5 3" xfId="1811" xr:uid="{B68E83F3-55D8-474F-928E-80AA5B6CBA9D}"/>
    <cellStyle name="Normal 4 3 3 5 3 2" xfId="5090" xr:uid="{53C9E89F-40CA-48B7-A721-0CBF3D7E3B17}"/>
    <cellStyle name="Normal 4 3 3 5 3 2 2" xfId="9137" xr:uid="{FCF9D5B2-435C-474B-83DB-1EE5E538EF9B}"/>
    <cellStyle name="Normal 4 3 3 5 3 2 2 2" xfId="36184" xr:uid="{DD3CD456-2AC9-4493-BFFB-F057640A8B10}"/>
    <cellStyle name="Normal 4 3 3 5 3 2 2 3" xfId="48597" xr:uid="{E732DFDC-500C-46C7-A30C-2F808E52AA78}"/>
    <cellStyle name="Normal 4 3 3 5 3 2 2 4" xfId="23773" xr:uid="{6E412136-1160-4D19-89CC-B86822657DC6}"/>
    <cellStyle name="Normal 4 3 3 5 3 2 3" xfId="32142" xr:uid="{C3471877-9799-4554-A509-0E9260F95AC5}"/>
    <cellStyle name="Normal 4 3 3 5 3 2 4" xfId="44555" xr:uid="{3070202E-207B-4FE9-B24C-D3D50B879188}"/>
    <cellStyle name="Normal 4 3 3 5 3 2 5" xfId="19731" xr:uid="{CFFF19BB-0965-4F5D-8E67-36B7F469DEC7}"/>
    <cellStyle name="Normal 4 3 3 5 3 3" xfId="12414" xr:uid="{E37EAEC0-3DB3-4679-8AFA-E66FBA9A628B}"/>
    <cellStyle name="Normal 4 3 3 5 3 3 2" xfId="39460" xr:uid="{4D89EF64-F627-4C4D-8453-C5260B2CACD2}"/>
    <cellStyle name="Normal 4 3 3 5 3 3 3" xfId="51873" xr:uid="{8336B856-4315-4591-969F-B978EDB65049}"/>
    <cellStyle name="Normal 4 3 3 5 3 3 4" xfId="27049" xr:uid="{353B2CFC-EDE1-47A5-92B9-E2515AB7B390}"/>
    <cellStyle name="Normal 4 3 3 5 3 4" xfId="6906" xr:uid="{11768343-BEDD-4D24-BCC9-CE3B8396CFF6}"/>
    <cellStyle name="Normal 4 3 3 5 3 4 2" xfId="33953" xr:uid="{78206D44-4030-482A-A159-F61E06E429C9}"/>
    <cellStyle name="Normal 4 3 3 5 3 4 3" xfId="46366" xr:uid="{CFF740F1-0EAF-4A63-BE7E-A27BD0A11FC0}"/>
    <cellStyle name="Normal 4 3 3 5 3 4 4" xfId="21542" xr:uid="{316EB954-86FA-4092-8DA7-342B2FE93B9A}"/>
    <cellStyle name="Normal 4 3 3 5 3 5" xfId="16453" xr:uid="{6F61C8DB-5DF9-40B1-AB77-6A1FA3AB02E6}"/>
    <cellStyle name="Normal 4 3 3 5 3 6" xfId="28864" xr:uid="{2D3BAD68-2BA1-4143-9C5F-08F91B8A6D2E}"/>
    <cellStyle name="Normal 4 3 3 5 3 7" xfId="41277" xr:uid="{012126E9-AAA9-4059-B2DF-E280BEBEE8DD}"/>
    <cellStyle name="Normal 4 3 3 5 3 8" xfId="14638" xr:uid="{8E9AF3BC-A462-49C3-92F7-1396E3B83483}"/>
    <cellStyle name="Normal 4 3 3 5 4" xfId="3394" xr:uid="{97075A4C-0EF2-4DA1-9CC2-6A853019E237}"/>
    <cellStyle name="Normal 4 3 3 5 4 2" xfId="8615" xr:uid="{FDA67EE5-E2C3-4B2C-8212-6CBC96DC6E93}"/>
    <cellStyle name="Normal 4 3 3 5 4 2 2" xfId="35662" xr:uid="{E89E4F04-9F63-4BE3-B99C-3E07C18ECDE0}"/>
    <cellStyle name="Normal 4 3 3 5 4 2 3" xfId="48075" xr:uid="{691809FD-4D18-4AC1-A1BD-1E85B575461C}"/>
    <cellStyle name="Normal 4 3 3 5 4 2 4" xfId="23251" xr:uid="{3B465EAA-87BA-4B88-AC19-39929DA3E4FD}"/>
    <cellStyle name="Normal 4 3 3 5 4 3" xfId="30446" xr:uid="{C48FB86B-E0F7-463E-8A8F-151D4ACC3701}"/>
    <cellStyle name="Normal 4 3 3 5 4 4" xfId="42859" xr:uid="{C7AF04C5-4479-4CEF-8192-47E676923F18}"/>
    <cellStyle name="Normal 4 3 3 5 4 5" xfId="18035" xr:uid="{08AA4417-4A98-431C-9C6B-9B002495596E}"/>
    <cellStyle name="Normal 4 3 3 5 5" xfId="1289" xr:uid="{AFE2D5A0-F637-4780-915D-4D5527598B08}"/>
    <cellStyle name="Normal 4 3 3 5 5 2" xfId="10717" xr:uid="{54CD79B0-C64E-4AD4-9930-930A9CE1760E}"/>
    <cellStyle name="Normal 4 3 3 5 5 2 2" xfId="37764" xr:uid="{657962D3-BB9F-4A54-BA6B-6AD215350380}"/>
    <cellStyle name="Normal 4 3 3 5 5 2 3" xfId="50177" xr:uid="{B69D192B-6F02-4934-865B-26F182E79AE8}"/>
    <cellStyle name="Normal 4 3 3 5 5 2 4" xfId="25353" xr:uid="{298F72C1-02B1-4FF5-BC9B-883B21B563F2}"/>
    <cellStyle name="Normal 4 3 3 5 5 3" xfId="28342" xr:uid="{92FD739B-DCA9-4672-9081-E5E6DE01ACBF}"/>
    <cellStyle name="Normal 4 3 3 5 5 4" xfId="40755" xr:uid="{60749497-8378-403A-B0F7-4C7206B92FD8}"/>
    <cellStyle name="Normal 4 3 3 5 5 5" xfId="15931" xr:uid="{6EBD194E-10BD-46CF-97CC-19AA5368EC41}"/>
    <cellStyle name="Normal 4 3 3 5 6" xfId="5574" xr:uid="{7E6E6AEC-D965-4B87-91D4-08195235FA99}"/>
    <cellStyle name="Normal 4 3 3 5 6 2" xfId="32621" xr:uid="{82B807EE-53FF-4E0F-8EBF-2D8E4BA9A163}"/>
    <cellStyle name="Normal 4 3 3 5 6 3" xfId="45034" xr:uid="{088580BC-2E0C-4969-937C-5B045C2EC848}"/>
    <cellStyle name="Normal 4 3 3 5 6 4" xfId="20210" xr:uid="{BB8AD4F7-CBAE-46C9-A559-2732370A278C}"/>
    <cellStyle name="Normal 4 3 3 5 7" xfId="15278" xr:uid="{55008597-E909-4597-ACEC-1A1A3F546DC5}"/>
    <cellStyle name="Normal 4 3 3 5 8" xfId="27689" xr:uid="{AFA03098-E90D-432A-86BA-097308393855}"/>
    <cellStyle name="Normal 4 3 3 5 9" xfId="40102" xr:uid="{461FB613-626D-475B-B5BE-FCF21AC93615}"/>
    <cellStyle name="Normal 4 3 3 6" xfId="202" xr:uid="{94A7A11D-5CC4-4530-ACFF-43106FE3B136}"/>
    <cellStyle name="Normal 4 3 3 6 10" xfId="13042" xr:uid="{F8610AC9-B77F-4E8B-92C8-18E7CB61A9E5}"/>
    <cellStyle name="Normal 4 3 3 6 2" xfId="2433" xr:uid="{42D02669-4B7D-4EF8-B82B-0A6689DFFF76}"/>
    <cellStyle name="Normal 4 3 3 6 2 2" xfId="4016" xr:uid="{7BED227B-68E5-48C9-A010-DB4CBD28E374}"/>
    <cellStyle name="Normal 4 3 3 6 2 2 2" xfId="9759" xr:uid="{CB5BED5A-ED7E-45D6-9068-B2A079A32BF3}"/>
    <cellStyle name="Normal 4 3 3 6 2 2 2 2" xfId="36806" xr:uid="{82AEEA44-E915-4C7D-973B-DF010507BE4C}"/>
    <cellStyle name="Normal 4 3 3 6 2 2 2 3" xfId="49219" xr:uid="{A383DAD4-FFBF-42AE-BA27-F56DC02CAA5F}"/>
    <cellStyle name="Normal 4 3 3 6 2 2 2 4" xfId="24395" xr:uid="{B31E22A3-BA08-4E04-A08F-D73199368CEC}"/>
    <cellStyle name="Normal 4 3 3 6 2 2 3" xfId="31068" xr:uid="{6223F031-8FD0-4916-AF55-57F00E5EA43B}"/>
    <cellStyle name="Normal 4 3 3 6 2 2 4" xfId="43481" xr:uid="{E0489526-9092-4575-B7CC-005CCF9CFF9C}"/>
    <cellStyle name="Normal 4 3 3 6 2 2 5" xfId="18657" xr:uid="{6EA84144-F839-47DF-9821-BD2345539B0D}"/>
    <cellStyle name="Normal 4 3 3 6 2 3" xfId="11339" xr:uid="{B441F066-C0F1-42DE-B53F-68EF66AABB25}"/>
    <cellStyle name="Normal 4 3 3 6 2 3 2" xfId="38386" xr:uid="{223D0284-EB19-48B4-ADE3-B7FF2FF73B2E}"/>
    <cellStyle name="Normal 4 3 3 6 2 3 3" xfId="50799" xr:uid="{31F06CA7-3FFC-4228-AD70-274D518F92B9}"/>
    <cellStyle name="Normal 4 3 3 6 2 3 4" xfId="25975" xr:uid="{376E0251-766E-4653-BD74-9204D1F5531D}"/>
    <cellStyle name="Normal 4 3 3 6 2 4" xfId="7528" xr:uid="{D0BC0A93-65D0-4D88-8930-7CA8D9E483F0}"/>
    <cellStyle name="Normal 4 3 3 6 2 4 2" xfId="34575" xr:uid="{3ACAE562-CD4A-4CC4-903B-9C955253A689}"/>
    <cellStyle name="Normal 4 3 3 6 2 4 3" xfId="46988" xr:uid="{D7990D44-6AF2-42C2-8467-438FDAB278CF}"/>
    <cellStyle name="Normal 4 3 3 6 2 4 4" xfId="22164" xr:uid="{E70E8230-AD0E-4A44-AE99-71255A29C69E}"/>
    <cellStyle name="Normal 4 3 3 6 2 5" xfId="17075" xr:uid="{21B35111-F9FD-41CE-8886-B985CBEEB6CB}"/>
    <cellStyle name="Normal 4 3 3 6 2 6" xfId="29486" xr:uid="{BF8E63C0-9CF4-47BE-B495-BF213D3A8E47}"/>
    <cellStyle name="Normal 4 3 3 6 2 7" xfId="41899" xr:uid="{4DEFEE82-7341-461B-86B0-D9334547CBE6}"/>
    <cellStyle name="Normal 4 3 3 6 2 8" xfId="13564" xr:uid="{5E871521-D34F-4BFE-91F4-A6B43226EE2F}"/>
    <cellStyle name="Normal 4 3 3 6 3" xfId="1911" xr:uid="{CFF6880B-10C6-4E66-BFD2-670D4E57AC41}"/>
    <cellStyle name="Normal 4 3 3 6 3 2" xfId="4656" xr:uid="{A47D52EE-FEA9-45E2-951A-F506A2D858B6}"/>
    <cellStyle name="Normal 4 3 3 6 3 2 2" xfId="9237" xr:uid="{B02CC50B-B4C4-4AEF-A589-D8800D465C3E}"/>
    <cellStyle name="Normal 4 3 3 6 3 2 2 2" xfId="36284" xr:uid="{92502D6E-88FE-49B7-B056-B069BEB615DA}"/>
    <cellStyle name="Normal 4 3 3 6 3 2 2 3" xfId="48697" xr:uid="{8C7B656A-2366-4F3F-954A-7C2564A710C8}"/>
    <cellStyle name="Normal 4 3 3 6 3 2 2 4" xfId="23873" xr:uid="{ED41FD0D-5CC6-4C23-B879-295838A32DC8}"/>
    <cellStyle name="Normal 4 3 3 6 3 2 3" xfId="31708" xr:uid="{5BF34D7C-0021-4A70-8582-6F3D86BB7942}"/>
    <cellStyle name="Normal 4 3 3 6 3 2 4" xfId="44121" xr:uid="{C1C3A35B-D538-4298-8EBB-37E32F10B17C}"/>
    <cellStyle name="Normal 4 3 3 6 3 2 5" xfId="19297" xr:uid="{A98DBC33-791C-47E7-91BE-9CB8B99B0743}"/>
    <cellStyle name="Normal 4 3 3 6 3 3" xfId="11980" xr:uid="{BFD122CE-889E-462D-B72C-84EC41E99587}"/>
    <cellStyle name="Normal 4 3 3 6 3 3 2" xfId="39026" xr:uid="{7CEB05E5-2482-47AC-8B8E-2F25583494B0}"/>
    <cellStyle name="Normal 4 3 3 6 3 3 3" xfId="51439" xr:uid="{52C6FD4E-4C16-47FF-A179-9BEA0FE9386A}"/>
    <cellStyle name="Normal 4 3 3 6 3 3 4" xfId="26615" xr:uid="{934CBD3E-63E6-4525-A264-B0032A366824}"/>
    <cellStyle name="Normal 4 3 3 6 3 4" xfId="7006" xr:uid="{22536F40-A77B-4ADE-AAFC-F469EAF57C30}"/>
    <cellStyle name="Normal 4 3 3 6 3 4 2" xfId="34053" xr:uid="{E3C7692B-3323-4D68-B2B9-714429B521A1}"/>
    <cellStyle name="Normal 4 3 3 6 3 4 3" xfId="46466" xr:uid="{0D504144-6012-4BBC-BAD3-0CFA12B1D270}"/>
    <cellStyle name="Normal 4 3 3 6 3 4 4" xfId="21642" xr:uid="{0CB52A2D-13A8-4C86-9D06-BF4515AFECD2}"/>
    <cellStyle name="Normal 4 3 3 6 3 5" xfId="16553" xr:uid="{B6FCB961-07D6-410C-AA54-C50F413AAE2F}"/>
    <cellStyle name="Normal 4 3 3 6 3 6" xfId="28964" xr:uid="{872F4E18-F7EC-4A1F-B1D4-CF5001E7DBF9}"/>
    <cellStyle name="Normal 4 3 3 6 3 7" xfId="41377" xr:uid="{EC2B3D64-4F22-4540-A8F3-66FEA326CCB2}"/>
    <cellStyle name="Normal 4 3 3 6 3 8" xfId="14204" xr:uid="{CCD5A899-B216-48B4-A81E-0F46A0E2AB4F}"/>
    <cellStyle name="Normal 4 3 3 6 4" xfId="3494" xr:uid="{E0EB6FF2-A406-46C3-950A-2E926B324405}"/>
    <cellStyle name="Normal 4 3 3 6 4 2" xfId="8181" xr:uid="{3D7056A8-7554-4204-A985-3B45BF26AD4C}"/>
    <cellStyle name="Normal 4 3 3 6 4 2 2" xfId="35228" xr:uid="{E57E7EF1-42C3-4CB5-8D7A-9DF2E11116F6}"/>
    <cellStyle name="Normal 4 3 3 6 4 2 3" xfId="47641" xr:uid="{084AF005-F13C-4807-B3E4-BB441F097008}"/>
    <cellStyle name="Normal 4 3 3 6 4 2 4" xfId="22817" xr:uid="{2DA794FA-014F-4972-91B3-017A107FC6C7}"/>
    <cellStyle name="Normal 4 3 3 6 4 3" xfId="30546" xr:uid="{81041FA8-EDA9-45FB-A413-42BD1B463747}"/>
    <cellStyle name="Normal 4 3 3 6 4 4" xfId="42959" xr:uid="{27F0A333-B799-48F6-B95E-8C26F2C7E87E}"/>
    <cellStyle name="Normal 4 3 3 6 4 5" xfId="18135" xr:uid="{8C3B3572-33D7-4BFD-A270-62040F522980}"/>
    <cellStyle name="Normal 4 3 3 6 5" xfId="855" xr:uid="{F19F5689-9E43-41BB-905C-7A3ACB9FC674}"/>
    <cellStyle name="Normal 4 3 3 6 5 2" xfId="10817" xr:uid="{CF872C3E-7E5A-4F67-8345-FF7607BB0D80}"/>
    <cellStyle name="Normal 4 3 3 6 5 2 2" xfId="37864" xr:uid="{67EE1743-2F3D-4296-87C3-21BEB6EE96DC}"/>
    <cellStyle name="Normal 4 3 3 6 5 2 3" xfId="50277" xr:uid="{6976B2E8-FC58-415C-ADE2-3E1F5C39FED3}"/>
    <cellStyle name="Normal 4 3 3 6 5 2 4" xfId="25453" xr:uid="{39E61CF9-6603-415C-84A5-98C4835E4594}"/>
    <cellStyle name="Normal 4 3 3 6 5 3" xfId="27908" xr:uid="{F12D6F44-9EB4-47B7-8329-791723F52B26}"/>
    <cellStyle name="Normal 4 3 3 6 5 4" xfId="40321" xr:uid="{DE44E855-F16E-4C16-98B9-5922850FE282}"/>
    <cellStyle name="Normal 4 3 3 6 5 5" xfId="15497" xr:uid="{B1BAF82F-09D3-4A30-85A9-338CD67E27A7}"/>
    <cellStyle name="Normal 4 3 3 6 6" xfId="5660" xr:uid="{DEDF69FB-A8DC-4560-B64B-391A35DB7642}"/>
    <cellStyle name="Normal 4 3 3 6 6 2" xfId="32707" xr:uid="{DE54CF74-BF17-4E68-B4E1-E50BAACF8F30}"/>
    <cellStyle name="Normal 4 3 3 6 6 3" xfId="45120" xr:uid="{7EE5A1A1-583E-4A98-86CC-EE20C5DA3012}"/>
    <cellStyle name="Normal 4 3 3 6 6 4" xfId="20296" xr:uid="{488A4036-CE70-4240-A89F-5270BF4CADDB}"/>
    <cellStyle name="Normal 4 3 3 6 7" xfId="14844" xr:uid="{FA3F9888-098A-4603-B62F-0FD08118FA88}"/>
    <cellStyle name="Normal 4 3 3 6 8" xfId="27255" xr:uid="{1D12FE14-D531-4E88-BE3A-AB71DD999A13}"/>
    <cellStyle name="Normal 4 3 3 6 9" xfId="39668" xr:uid="{38E5617F-8370-4EB0-8E15-3BC2F7201A56}"/>
    <cellStyle name="Normal 4 3 3 7" xfId="2345" xr:uid="{9F4E3248-56A8-4DC3-B2C5-8D0D8EB2F234}"/>
    <cellStyle name="Normal 4 3 3 7 2" xfId="3928" xr:uid="{440C53D6-AA35-4D89-8F8E-D11A617D5425}"/>
    <cellStyle name="Normal 4 3 3 7 2 2" xfId="7440" xr:uid="{1D8C951B-D75B-42FC-9C18-256AD8A61603}"/>
    <cellStyle name="Normal 4 3 3 7 2 2 2" xfId="34487" xr:uid="{ED204D04-8940-4617-A420-9CF8191039FD}"/>
    <cellStyle name="Normal 4 3 3 7 2 2 3" xfId="46900" xr:uid="{FAE2FC4C-709D-426F-8856-AB693D2EA0C8}"/>
    <cellStyle name="Normal 4 3 3 7 2 2 4" xfId="22076" xr:uid="{0C5F6D5C-7C8E-49E5-ADE8-DA27E19516CB}"/>
    <cellStyle name="Normal 4 3 3 7 2 3" xfId="30980" xr:uid="{90AD15BE-4281-42C2-B22C-D4089D8A43C2}"/>
    <cellStyle name="Normal 4 3 3 7 2 4" xfId="43393" xr:uid="{FA548049-7A99-4BC8-A733-6ABD6354042D}"/>
    <cellStyle name="Normal 4 3 3 7 2 5" xfId="18569" xr:uid="{555E7123-7EE4-480F-A44B-50FEE1738CD6}"/>
    <cellStyle name="Normal 4 3 3 7 3" xfId="9671" xr:uid="{CC9AEBE3-9388-436F-9A95-5066EA98E831}"/>
    <cellStyle name="Normal 4 3 3 7 3 2" xfId="36718" xr:uid="{A70E9DF3-6505-465E-82BC-3FD452720D2C}"/>
    <cellStyle name="Normal 4 3 3 7 3 3" xfId="49131" xr:uid="{6A00C07B-BC54-4666-9256-01BF1F46FF8F}"/>
    <cellStyle name="Normal 4 3 3 7 3 4" xfId="24307" xr:uid="{B7012301-4A28-4BB2-88C2-109FC8E27F09}"/>
    <cellStyle name="Normal 4 3 3 7 4" xfId="11251" xr:uid="{84D6F4BC-ABF1-48AA-8C20-2AD7988ABFCC}"/>
    <cellStyle name="Normal 4 3 3 7 4 2" xfId="38298" xr:uid="{935A49A2-3495-4414-BE91-5828DBBE16D8}"/>
    <cellStyle name="Normal 4 3 3 7 4 3" xfId="50711" xr:uid="{175FF448-7E7F-4796-912B-9B09B3314684}"/>
    <cellStyle name="Normal 4 3 3 7 4 4" xfId="25887" xr:uid="{4BC9D68A-0535-488D-9D71-DD20BC351E86}"/>
    <cellStyle name="Normal 4 3 3 7 5" xfId="6066" xr:uid="{F2CA71D2-0F6A-4DE6-BA4F-48D406A10D17}"/>
    <cellStyle name="Normal 4 3 3 7 5 2" xfId="33113" xr:uid="{F3954E47-C2D6-40AE-8286-3152B4241D5C}"/>
    <cellStyle name="Normal 4 3 3 7 5 3" xfId="45526" xr:uid="{3300D38B-7F79-4DDC-9D2C-8964E6AD2D7C}"/>
    <cellStyle name="Normal 4 3 3 7 5 4" xfId="20702" xr:uid="{0030A9A1-49AC-4653-A24D-4E2B5432FF64}"/>
    <cellStyle name="Normal 4 3 3 7 6" xfId="16987" xr:uid="{54AF90DE-7E5B-4C1A-9F42-226A528F6A1F}"/>
    <cellStyle name="Normal 4 3 3 7 7" xfId="29398" xr:uid="{CED9C643-E17E-4AAC-884D-A31AAD0632CE}"/>
    <cellStyle name="Normal 4 3 3 7 8" xfId="41811" xr:uid="{8C003FB3-8E2B-4190-8EFA-FEC47B50C2BD}"/>
    <cellStyle name="Normal 4 3 3 7 9" xfId="13476" xr:uid="{C26D15C1-75B8-408A-876F-C2EF1A589BBD}"/>
    <cellStyle name="Normal 4 3 3 8" xfId="1377" xr:uid="{5FD4E286-A608-4A28-91EC-C94B1DB295DE}"/>
    <cellStyle name="Normal 4 3 3 8 2" xfId="4568" xr:uid="{02971AB1-F3E8-4103-B657-301F373B2718}"/>
    <cellStyle name="Normal 4 3 3 8 2 2" xfId="8703" xr:uid="{1722DD5F-80DF-429A-9EC6-C8F767DDF19D}"/>
    <cellStyle name="Normal 4 3 3 8 2 2 2" xfId="35750" xr:uid="{7421353E-68C5-4725-BBE6-A5049BC22975}"/>
    <cellStyle name="Normal 4 3 3 8 2 2 3" xfId="48163" xr:uid="{6F08F5D5-8A92-4D62-8939-AD0A30ED2964}"/>
    <cellStyle name="Normal 4 3 3 8 2 2 4" xfId="23339" xr:uid="{A81ADE65-824D-45CB-8691-631AAD3C3911}"/>
    <cellStyle name="Normal 4 3 3 8 2 3" xfId="31620" xr:uid="{B6C4C974-7A7A-4A40-AEB6-604D8674F869}"/>
    <cellStyle name="Normal 4 3 3 8 2 4" xfId="44033" xr:uid="{0A2BC145-D3DA-43EE-B288-701B2039308F}"/>
    <cellStyle name="Normal 4 3 3 8 2 5" xfId="19209" xr:uid="{4BEFACFD-72F9-4A87-B5DB-09403E72FE78}"/>
    <cellStyle name="Normal 4 3 3 8 3" xfId="11892" xr:uid="{891D81FA-DB65-4574-B53B-F61C737AB1BA}"/>
    <cellStyle name="Normal 4 3 3 8 3 2" xfId="38938" xr:uid="{822BC0C6-0200-4662-90B1-73C52F9D9BD5}"/>
    <cellStyle name="Normal 4 3 3 8 3 3" xfId="51351" xr:uid="{D5C95471-5A66-42AF-8AAF-0E6C5C7BA256}"/>
    <cellStyle name="Normal 4 3 3 8 3 4" xfId="26527" xr:uid="{C8F0188A-F3FA-43CC-AE8F-696520B4772E}"/>
    <cellStyle name="Normal 4 3 3 8 4" xfId="6472" xr:uid="{7F33C239-D964-46EB-BEBC-CC9775A4A628}"/>
    <cellStyle name="Normal 4 3 3 8 4 2" xfId="33519" xr:uid="{BC34E67D-0E75-4DF0-98B9-CA678B57C88A}"/>
    <cellStyle name="Normal 4 3 3 8 4 3" xfId="45932" xr:uid="{FE90E090-50CD-4850-80B5-10342D6B254F}"/>
    <cellStyle name="Normal 4 3 3 8 4 4" xfId="21108" xr:uid="{AD09391B-16FD-4394-96F8-3DA9E368ECA9}"/>
    <cellStyle name="Normal 4 3 3 8 5" xfId="16019" xr:uid="{EA0610EB-FEB7-4BE2-AD03-B31B322E7C22}"/>
    <cellStyle name="Normal 4 3 3 8 6" xfId="28430" xr:uid="{30B3D28C-C16D-4055-B76D-D7E186A4DC79}"/>
    <cellStyle name="Normal 4 3 3 8 7" xfId="40843" xr:uid="{81732243-DC1D-40C4-AF5C-E9AA3902C7D9}"/>
    <cellStyle name="Normal 4 3 3 8 8" xfId="14116" xr:uid="{4D2F239B-7245-4866-8359-A9B2F078D76B}"/>
    <cellStyle name="Normal 4 3 3 9" xfId="2960" xr:uid="{A579F704-5379-451D-9172-8F64B70AE3E1}"/>
    <cellStyle name="Normal 4 3 3 9 2" xfId="8093" xr:uid="{DC655B4E-0B3C-42D4-B7E4-83FD23D561CE}"/>
    <cellStyle name="Normal 4 3 3 9 2 2" xfId="35140" xr:uid="{E7785A4A-78BE-4E02-BCBA-1FD0F7B34070}"/>
    <cellStyle name="Normal 4 3 3 9 2 3" xfId="47553" xr:uid="{85BB305C-0212-4A12-BA86-A34F50EF35D6}"/>
    <cellStyle name="Normal 4 3 3 9 2 4" xfId="22729" xr:uid="{D0C9DF2C-56F9-412E-AB79-B7F6216E93A9}"/>
    <cellStyle name="Normal 4 3 3 9 3" xfId="30012" xr:uid="{EEBED0D1-E406-406D-B2BB-E56F15CA1DAA}"/>
    <cellStyle name="Normal 4 3 3 9 4" xfId="42425" xr:uid="{07B0B3BE-76DD-409D-B5A7-838D3351848C}"/>
    <cellStyle name="Normal 4 3 3 9 5" xfId="17601" xr:uid="{ABFD9B80-996A-4495-AC78-6F7B1AD9C05A}"/>
    <cellStyle name="Normal 4 3 4" xfId="65" xr:uid="{BAE3F9CE-397F-401D-92F1-1AA80526A501}"/>
    <cellStyle name="Normal 4 3 4 10" xfId="5270" xr:uid="{105CC519-E33A-4B9A-8FEB-ECC6785E109C}"/>
    <cellStyle name="Normal 4 3 4 10 2" xfId="32317" xr:uid="{8D94ED96-E544-470C-A748-E5826F59A5A8}"/>
    <cellStyle name="Normal 4 3 4 10 3" xfId="44730" xr:uid="{4A3FC59B-E84F-4621-BEEC-58FC932F35D1}"/>
    <cellStyle name="Normal 4 3 4 10 4" xfId="19906" xr:uid="{D016C5A7-319D-4AD5-A1CE-DC7693B8BCB5}"/>
    <cellStyle name="Normal 4 3 4 11" xfId="14709" xr:uid="{60523489-7CE9-4E8A-84A0-80197B2F866A}"/>
    <cellStyle name="Normal 4 3 4 12" xfId="27120" xr:uid="{DC0AF569-43FE-4899-9898-3B79774098C6}"/>
    <cellStyle name="Normal 4 3 4 13" xfId="39533" xr:uid="{1B21C673-EE0A-43F9-A778-2A9835C26FC1}"/>
    <cellStyle name="Normal 4 3 4 14" xfId="12548" xr:uid="{EBF909AB-3817-43DF-912E-D78118680AF8}"/>
    <cellStyle name="Normal 4 3 4 2" xfId="357" xr:uid="{67BBBF01-C970-45F7-A42B-F400BE8EDC03}"/>
    <cellStyle name="Normal 4 3 4 2 10" xfId="39823" xr:uid="{A4676538-2F1E-4DC1-8429-56A47FA87FE3}"/>
    <cellStyle name="Normal 4 3 4 2 11" xfId="12663" xr:uid="{30AC2BFC-4753-4864-AD23-DE350568A996}"/>
    <cellStyle name="Normal 4 3 4 2 2" xfId="2066" xr:uid="{8B127541-3016-4192-A3DD-BCA19F95E2BA}"/>
    <cellStyle name="Normal 4 3 4 2 2 2" xfId="3649" xr:uid="{112BF691-3D7E-43C3-AF9A-C3DAE78CFC74}"/>
    <cellStyle name="Normal 4 3 4 2 2 2 2" xfId="7161" xr:uid="{211040B1-D6A1-4D0C-8BAC-44E77C151E11}"/>
    <cellStyle name="Normal 4 3 4 2 2 2 2 2" xfId="34208" xr:uid="{8C726C8A-B6AC-419B-897A-BA19904F0CE2}"/>
    <cellStyle name="Normal 4 3 4 2 2 2 2 3" xfId="46621" xr:uid="{C5D10965-C72F-4A08-976A-A8338BF5EC8F}"/>
    <cellStyle name="Normal 4 3 4 2 2 2 2 4" xfId="21797" xr:uid="{D6454CF1-F3DD-4FEF-98FA-C1BF2819EFFD}"/>
    <cellStyle name="Normal 4 3 4 2 2 2 3" xfId="30701" xr:uid="{8F1DDAB3-EA39-4359-93DD-79775A8AAF61}"/>
    <cellStyle name="Normal 4 3 4 2 2 2 4" xfId="43114" xr:uid="{E2EB8D79-7532-4D78-A5A8-20B695C30F11}"/>
    <cellStyle name="Normal 4 3 4 2 2 2 5" xfId="18290" xr:uid="{F1329F76-D18E-4594-BA10-3AC53334ACBB}"/>
    <cellStyle name="Normal 4 3 4 2 2 3" xfId="9392" xr:uid="{10E5EC77-1193-4E2E-A1F0-38D4A1B5405A}"/>
    <cellStyle name="Normal 4 3 4 2 2 3 2" xfId="36439" xr:uid="{6F1F764C-1F83-4607-9F15-400A6D0047BF}"/>
    <cellStyle name="Normal 4 3 4 2 2 3 3" xfId="48852" xr:uid="{61D71AB6-B2EB-4F77-8038-58813687B596}"/>
    <cellStyle name="Normal 4 3 4 2 2 3 4" xfId="24028" xr:uid="{576FD459-D1F4-4262-9FCF-187DC9B04033}"/>
    <cellStyle name="Normal 4 3 4 2 2 4" xfId="10972" xr:uid="{E5BFB3A0-F445-4D7E-B7F3-5DD4D50C49BC}"/>
    <cellStyle name="Normal 4 3 4 2 2 4 2" xfId="38019" xr:uid="{AD663D1D-D196-4171-93A6-B7569B7A658A}"/>
    <cellStyle name="Normal 4 3 4 2 2 4 3" xfId="50432" xr:uid="{1F1868B6-391D-44D6-B741-8E6906C8391F}"/>
    <cellStyle name="Normal 4 3 4 2 2 4 4" xfId="25608" xr:uid="{ABBA7ABE-E75B-41FA-8641-C1BE8DDE0DBC}"/>
    <cellStyle name="Normal 4 3 4 2 2 5" xfId="6221" xr:uid="{21F1592E-4839-4763-9D95-3979802DC1BC}"/>
    <cellStyle name="Normal 4 3 4 2 2 5 2" xfId="33268" xr:uid="{D620397A-212C-45AA-AEFB-D1C6B4CC0F4A}"/>
    <cellStyle name="Normal 4 3 4 2 2 5 3" xfId="45681" xr:uid="{CEFCFC67-023F-4A01-9E2B-D10829CE5EFB}"/>
    <cellStyle name="Normal 4 3 4 2 2 5 4" xfId="20857" xr:uid="{B686F74A-19A5-4578-9EEC-D66A8AEAC5A5}"/>
    <cellStyle name="Normal 4 3 4 2 2 6" xfId="16708" xr:uid="{BF2E441E-4A4D-41A3-8918-8EEE97445164}"/>
    <cellStyle name="Normal 4 3 4 2 2 7" xfId="29119" xr:uid="{176ED6C6-7D5D-4D86-A6D2-FBE652F5BA9D}"/>
    <cellStyle name="Normal 4 3 4 2 2 8" xfId="41532" xr:uid="{BF1C37E3-022F-4EA9-8806-31F9BE48EC16}"/>
    <cellStyle name="Normal 4 3 4 2 2 9" xfId="13197" xr:uid="{5161465B-6185-49EB-A564-3D6F3580E455}"/>
    <cellStyle name="Normal 4 3 4 2 3" xfId="2588" xr:uid="{E923C240-A9C9-4743-8BE4-1B3C13B4EF7D}"/>
    <cellStyle name="Normal 4 3 4 2 3 2" xfId="4171" xr:uid="{27857329-D745-49B4-BC23-05B87E614812}"/>
    <cellStyle name="Normal 4 3 4 2 3 2 2" xfId="9914" xr:uid="{1F9E8F6D-B8C0-4A34-953C-9069A35711AE}"/>
    <cellStyle name="Normal 4 3 4 2 3 2 2 2" xfId="36961" xr:uid="{72DCCE9B-3465-42D3-82F2-32ABAABDD302}"/>
    <cellStyle name="Normal 4 3 4 2 3 2 2 3" xfId="49374" xr:uid="{9C2F4056-5C17-4C7C-8D72-AC401B741F75}"/>
    <cellStyle name="Normal 4 3 4 2 3 2 2 4" xfId="24550" xr:uid="{556B5299-B1CC-4634-B19A-01958ED09789}"/>
    <cellStyle name="Normal 4 3 4 2 3 2 3" xfId="31223" xr:uid="{76B399CC-F651-4556-A84E-B815B23BB6A4}"/>
    <cellStyle name="Normal 4 3 4 2 3 2 4" xfId="43636" xr:uid="{2A316399-6BDD-4731-9502-B16B87EB5377}"/>
    <cellStyle name="Normal 4 3 4 2 3 2 5" xfId="18812" xr:uid="{9D30F51C-8B24-48DE-B7D0-89D4B227E46D}"/>
    <cellStyle name="Normal 4 3 4 2 3 3" xfId="11494" xr:uid="{8B454D09-E4E5-47EE-857C-ADF4E24D76B8}"/>
    <cellStyle name="Normal 4 3 4 2 3 3 2" xfId="38541" xr:uid="{2C943CFF-AEA0-4592-9B5A-7A5A20BD36B2}"/>
    <cellStyle name="Normal 4 3 4 2 3 3 3" xfId="50954" xr:uid="{A39E4ACB-1493-49AD-A112-B8A3A9551231}"/>
    <cellStyle name="Normal 4 3 4 2 3 3 4" xfId="26130" xr:uid="{B7B21EFB-F3FA-49D1-8945-B79105986D78}"/>
    <cellStyle name="Normal 4 3 4 2 3 4" xfId="7683" xr:uid="{157F76B3-81F5-4D7B-A921-DC40CA01078A}"/>
    <cellStyle name="Normal 4 3 4 2 3 4 2" xfId="34730" xr:uid="{3BAADEEB-EF5D-4DAA-96B6-CE0510213484}"/>
    <cellStyle name="Normal 4 3 4 2 3 4 3" xfId="47143" xr:uid="{F73B1CB4-0AE3-4D7C-9BB4-51B054E04CA3}"/>
    <cellStyle name="Normal 4 3 4 2 3 4 4" xfId="22319" xr:uid="{3159CC60-B59F-4827-BC00-F93E85E2E156}"/>
    <cellStyle name="Normal 4 3 4 2 3 5" xfId="17230" xr:uid="{3DBE5DBA-31A6-4808-833E-67B9C35D70FB}"/>
    <cellStyle name="Normal 4 3 4 2 3 6" xfId="29641" xr:uid="{4AC0FC7A-5AC3-49BB-ACB9-C3BDDC52F1F0}"/>
    <cellStyle name="Normal 4 3 4 2 3 7" xfId="42054" xr:uid="{43A109B7-7248-4814-B16E-70232F59D393}"/>
    <cellStyle name="Normal 4 3 4 2 3 8" xfId="13719" xr:uid="{5C5EC70D-CC85-4DD7-9EE9-030332B65B16}"/>
    <cellStyle name="Normal 4 3 4 2 4" xfId="1532" xr:uid="{8DCEE5E2-D354-4E58-AFC7-204B1A558777}"/>
    <cellStyle name="Normal 4 3 4 2 4 2" xfId="4811" xr:uid="{C7E86E54-A7AE-4895-BCF9-88B170636A1D}"/>
    <cellStyle name="Normal 4 3 4 2 4 2 2" xfId="8858" xr:uid="{E3FA0804-6417-4B52-B4E3-3A4483497588}"/>
    <cellStyle name="Normal 4 3 4 2 4 2 2 2" xfId="35905" xr:uid="{4DA0481D-674D-45DE-941C-835276A581CF}"/>
    <cellStyle name="Normal 4 3 4 2 4 2 2 3" xfId="48318" xr:uid="{5E8FA858-B2BC-4AE2-AB72-97E6C36A322C}"/>
    <cellStyle name="Normal 4 3 4 2 4 2 2 4" xfId="23494" xr:uid="{7A423E48-3831-41F3-9903-F1E6A2261653}"/>
    <cellStyle name="Normal 4 3 4 2 4 2 3" xfId="31863" xr:uid="{25A9585A-63C3-4E61-AFF9-435588532856}"/>
    <cellStyle name="Normal 4 3 4 2 4 2 4" xfId="44276" xr:uid="{3CFD15A3-76FC-4C59-8058-6D668A52DAD9}"/>
    <cellStyle name="Normal 4 3 4 2 4 2 5" xfId="19452" xr:uid="{24D23607-74CC-48A6-AEF1-683F689DFA91}"/>
    <cellStyle name="Normal 4 3 4 2 4 3" xfId="12135" xr:uid="{E96BA19C-68EB-430D-86F6-BCED580B46DD}"/>
    <cellStyle name="Normal 4 3 4 2 4 3 2" xfId="39181" xr:uid="{9A0C52B0-B1AB-466B-B7CC-9A4B645758EC}"/>
    <cellStyle name="Normal 4 3 4 2 4 3 3" xfId="51594" xr:uid="{76B87D43-C8F2-4BF7-A8A5-4C99DE2E861D}"/>
    <cellStyle name="Normal 4 3 4 2 4 3 4" xfId="26770" xr:uid="{3E8645DE-6D7B-45E9-8435-D76FBA85C7DF}"/>
    <cellStyle name="Normal 4 3 4 2 4 4" xfId="6627" xr:uid="{79BD6F1F-86C0-487A-A809-32C51F3FCBB4}"/>
    <cellStyle name="Normal 4 3 4 2 4 4 2" xfId="33674" xr:uid="{07943BDD-397B-45B4-9E1A-6C8E5BA51FF0}"/>
    <cellStyle name="Normal 4 3 4 2 4 4 3" xfId="46087" xr:uid="{6DDD93B8-92D2-4291-ACDC-8B2AE3098579}"/>
    <cellStyle name="Normal 4 3 4 2 4 4 4" xfId="21263" xr:uid="{441D59C6-AA28-4B91-9014-4D4A303AD2E4}"/>
    <cellStyle name="Normal 4 3 4 2 4 5" xfId="16174" xr:uid="{E25EA43A-65EE-4EE8-AF06-A0DA2102B29E}"/>
    <cellStyle name="Normal 4 3 4 2 4 6" xfId="28585" xr:uid="{E0A22F69-CFB9-4CF3-8DB6-6AD50E0A9D10}"/>
    <cellStyle name="Normal 4 3 4 2 4 7" xfId="40998" xr:uid="{B992FBBD-9296-4A2B-B958-4667A52C2246}"/>
    <cellStyle name="Normal 4 3 4 2 4 8" xfId="14359" xr:uid="{57C22183-165A-4F09-A1FA-F180B10477F7}"/>
    <cellStyle name="Normal 4 3 4 2 5" xfId="3115" xr:uid="{AA626731-D7AC-4145-8368-1C7661E23643}"/>
    <cellStyle name="Normal 4 3 4 2 5 2" xfId="8336" xr:uid="{B1BA733E-33E9-4852-AE2A-2E852DE6AE98}"/>
    <cellStyle name="Normal 4 3 4 2 5 2 2" xfId="35383" xr:uid="{03F303D8-F83C-4072-A8FF-155CF4549CC1}"/>
    <cellStyle name="Normal 4 3 4 2 5 2 3" xfId="47796" xr:uid="{93F1E893-F96E-4EC6-AAE3-E24CDC083DC1}"/>
    <cellStyle name="Normal 4 3 4 2 5 2 4" xfId="22972" xr:uid="{1F124FB3-748F-45FE-B93B-540088633D3D}"/>
    <cellStyle name="Normal 4 3 4 2 5 3" xfId="30167" xr:uid="{B1A0D915-0F7F-40A7-8A90-39C7960EC5B3}"/>
    <cellStyle name="Normal 4 3 4 2 5 4" xfId="42580" xr:uid="{26D94B78-2E99-4621-A838-B38E59D0A0D6}"/>
    <cellStyle name="Normal 4 3 4 2 5 5" xfId="17756" xr:uid="{BD022195-3154-49CE-A6DA-B6F82600FCE0}"/>
    <cellStyle name="Normal 4 3 4 2 6" xfId="1010" xr:uid="{55D2BA06-DD30-4BB7-A0C9-D5C133208AC8}"/>
    <cellStyle name="Normal 4 3 4 2 6 2" xfId="10438" xr:uid="{33DB67D4-493D-41E1-A9F3-E77D7A037FBD}"/>
    <cellStyle name="Normal 4 3 4 2 6 2 2" xfId="37485" xr:uid="{5852E998-DE8F-4503-AC6C-B0644A28320D}"/>
    <cellStyle name="Normal 4 3 4 2 6 2 3" xfId="49898" xr:uid="{20EA407C-42B6-4D59-9952-FCBCD9A3DAD9}"/>
    <cellStyle name="Normal 4 3 4 2 6 2 4" xfId="25074" xr:uid="{8B5ED092-41E0-41CD-B4F0-6D010DAC5B37}"/>
    <cellStyle name="Normal 4 3 4 2 6 3" xfId="28063" xr:uid="{7D033770-C5E1-40DF-B1F3-A5B8AA1E233E}"/>
    <cellStyle name="Normal 4 3 4 2 6 4" xfId="40476" xr:uid="{5756FB42-7114-428B-9336-B81F8A1F13BE}"/>
    <cellStyle name="Normal 4 3 4 2 6 5" xfId="15652" xr:uid="{D62B81DF-0102-444D-8C15-750DA71499CE}"/>
    <cellStyle name="Normal 4 3 4 2 7" xfId="5815" xr:uid="{39A56EF3-46E8-485C-89BB-1430F42DA29C}"/>
    <cellStyle name="Normal 4 3 4 2 7 2" xfId="32862" xr:uid="{0D0FD1CB-DD70-41BA-A981-81104270A4C7}"/>
    <cellStyle name="Normal 4 3 4 2 7 3" xfId="45275" xr:uid="{1DA898EA-F1E1-4963-952D-A6F2193B9B23}"/>
    <cellStyle name="Normal 4 3 4 2 7 4" xfId="20451" xr:uid="{8E5D06A0-2EFE-4F7D-A452-95CDD23A00A8}"/>
    <cellStyle name="Normal 4 3 4 2 8" xfId="14999" xr:uid="{035A1F67-8512-4ECF-B9AD-B102F4A220C3}"/>
    <cellStyle name="Normal 4 3 4 2 9" xfId="27410" xr:uid="{A90C0806-5695-4045-83F0-19535951C9CC}"/>
    <cellStyle name="Normal 4 3 4 3" xfId="473" xr:uid="{2C7938BB-8EA4-4582-BF77-9147253ADD42}"/>
    <cellStyle name="Normal 4 3 4 3 10" xfId="39939" xr:uid="{23D5DD36-864A-4FCF-94A1-C1355445053B}"/>
    <cellStyle name="Normal 4 3 4 3 11" xfId="12779" xr:uid="{9FAD9B7A-093A-4EEB-AD5A-D3E0D121E71C}"/>
    <cellStyle name="Normal 4 3 4 3 2" xfId="2182" xr:uid="{DBC55DCA-1B88-4445-B719-9058E3F6EC2B}"/>
    <cellStyle name="Normal 4 3 4 3 2 2" xfId="3765" xr:uid="{7ABD1BAA-0614-4280-9DB1-047EBEFE6C60}"/>
    <cellStyle name="Normal 4 3 4 3 2 2 2" xfId="7277" xr:uid="{F9E154DE-5042-482B-B328-E1E0221B9C1B}"/>
    <cellStyle name="Normal 4 3 4 3 2 2 2 2" xfId="34324" xr:uid="{75A8B779-F866-41CC-A865-F07CDBDB8DF1}"/>
    <cellStyle name="Normal 4 3 4 3 2 2 2 3" xfId="46737" xr:uid="{008796E4-9B89-4491-B4C9-BB3E4B36F13C}"/>
    <cellStyle name="Normal 4 3 4 3 2 2 2 4" xfId="21913" xr:uid="{94961716-8CAF-4B20-93E5-FC74D271FD25}"/>
    <cellStyle name="Normal 4 3 4 3 2 2 3" xfId="30817" xr:uid="{1BA73FE7-FF7E-4F51-A06B-AEA52D6810EF}"/>
    <cellStyle name="Normal 4 3 4 3 2 2 4" xfId="43230" xr:uid="{8F038DBB-F031-4ABF-A836-156334B78559}"/>
    <cellStyle name="Normal 4 3 4 3 2 2 5" xfId="18406" xr:uid="{E5E2C940-E8BF-4BC0-97C9-F7E009269E13}"/>
    <cellStyle name="Normal 4 3 4 3 2 3" xfId="9508" xr:uid="{7224D487-2570-4389-9422-754824622E95}"/>
    <cellStyle name="Normal 4 3 4 3 2 3 2" xfId="36555" xr:uid="{A3ED1591-A108-4F4F-9599-65C51EC2E74A}"/>
    <cellStyle name="Normal 4 3 4 3 2 3 3" xfId="48968" xr:uid="{3915EE2A-80C4-4EDB-B80B-147CA1363918}"/>
    <cellStyle name="Normal 4 3 4 3 2 3 4" xfId="24144" xr:uid="{996B7384-DED6-45BF-A2B1-F5C0303E032C}"/>
    <cellStyle name="Normal 4 3 4 3 2 4" xfId="11088" xr:uid="{09D3406A-BFDF-4C64-8A7F-8C604CC52079}"/>
    <cellStyle name="Normal 4 3 4 3 2 4 2" xfId="38135" xr:uid="{B04C13B3-454B-4347-BA92-D705A8229C39}"/>
    <cellStyle name="Normal 4 3 4 3 2 4 3" xfId="50548" xr:uid="{58EEDB65-6F14-466D-9790-61A58E01B4B6}"/>
    <cellStyle name="Normal 4 3 4 3 2 4 4" xfId="25724" xr:uid="{2A451F81-2F66-485C-9E95-CAF2047CE1E2}"/>
    <cellStyle name="Normal 4 3 4 3 2 5" xfId="6337" xr:uid="{CF39CAF4-E9B9-4143-8CCA-9434F4E032D5}"/>
    <cellStyle name="Normal 4 3 4 3 2 5 2" xfId="33384" xr:uid="{D6FC3221-B2EA-4271-99C3-C768CF88919D}"/>
    <cellStyle name="Normal 4 3 4 3 2 5 3" xfId="45797" xr:uid="{DFB340C4-B4F9-49B1-A511-7E87CFA9C56F}"/>
    <cellStyle name="Normal 4 3 4 3 2 5 4" xfId="20973" xr:uid="{8C7D09B6-66C3-4953-9826-9682D7E91DC7}"/>
    <cellStyle name="Normal 4 3 4 3 2 6" xfId="16824" xr:uid="{42CB0708-DA46-4899-B159-0523988ECDEF}"/>
    <cellStyle name="Normal 4 3 4 3 2 7" xfId="29235" xr:uid="{36139517-8398-4DEA-A7AA-15968B5F6993}"/>
    <cellStyle name="Normal 4 3 4 3 2 8" xfId="41648" xr:uid="{2CC6CE8E-85EF-4A07-B274-11A719DD2269}"/>
    <cellStyle name="Normal 4 3 4 3 2 9" xfId="13313" xr:uid="{762938EE-B087-4ACD-AF82-D0EED630FF74}"/>
    <cellStyle name="Normal 4 3 4 3 3" xfId="2704" xr:uid="{87E8DA88-073A-4390-A73B-7F02056B9D20}"/>
    <cellStyle name="Normal 4 3 4 3 3 2" xfId="4287" xr:uid="{A555DBA4-1A39-438D-BED8-5CDD62FE9007}"/>
    <cellStyle name="Normal 4 3 4 3 3 2 2" xfId="10030" xr:uid="{285952B3-EB34-4032-830E-8B151EDA3FEC}"/>
    <cellStyle name="Normal 4 3 4 3 3 2 2 2" xfId="37077" xr:uid="{14CC186B-0F78-475C-9C9B-B012DC163015}"/>
    <cellStyle name="Normal 4 3 4 3 3 2 2 3" xfId="49490" xr:uid="{EA1AC292-BD55-442D-A7A3-82469336713C}"/>
    <cellStyle name="Normal 4 3 4 3 3 2 2 4" xfId="24666" xr:uid="{00572A2B-F379-4AA7-BB7A-491DFC17DA40}"/>
    <cellStyle name="Normal 4 3 4 3 3 2 3" xfId="31339" xr:uid="{BE97A61A-0BF2-4FAE-9C59-A07EB9A205E5}"/>
    <cellStyle name="Normal 4 3 4 3 3 2 4" xfId="43752" xr:uid="{AE11AAE6-7303-4F4F-9BFA-ECAC7D587AA8}"/>
    <cellStyle name="Normal 4 3 4 3 3 2 5" xfId="18928" xr:uid="{6B63E7F8-36F0-43F0-81CB-35350E183F10}"/>
    <cellStyle name="Normal 4 3 4 3 3 3" xfId="11610" xr:uid="{330A94B7-5A80-4F70-A03F-A62291E10369}"/>
    <cellStyle name="Normal 4 3 4 3 3 3 2" xfId="38657" xr:uid="{99C4D83C-B033-47CB-89E4-EC31C64A6C1C}"/>
    <cellStyle name="Normal 4 3 4 3 3 3 3" xfId="51070" xr:uid="{10D768AD-9CBF-4853-9DFF-FB0692B66F66}"/>
    <cellStyle name="Normal 4 3 4 3 3 3 4" xfId="26246" xr:uid="{07EE6CB4-D017-4117-948E-8B436962A482}"/>
    <cellStyle name="Normal 4 3 4 3 3 4" xfId="7799" xr:uid="{8E587554-8983-4C18-858D-3127F2702644}"/>
    <cellStyle name="Normal 4 3 4 3 3 4 2" xfId="34846" xr:uid="{68D3D11D-EA6B-46E6-B2A5-B1CF0B760400}"/>
    <cellStyle name="Normal 4 3 4 3 3 4 3" xfId="47259" xr:uid="{8477E3AE-F398-4283-9963-A0A6C374F83C}"/>
    <cellStyle name="Normal 4 3 4 3 3 4 4" xfId="22435" xr:uid="{6232A721-ED69-498C-8952-CF091208EF51}"/>
    <cellStyle name="Normal 4 3 4 3 3 5" xfId="17346" xr:uid="{9D3619AE-8F01-4FEA-BADB-36B99984B7A7}"/>
    <cellStyle name="Normal 4 3 4 3 3 6" xfId="29757" xr:uid="{D5CF14C4-C180-43C9-B27D-24C2F4BB14CF}"/>
    <cellStyle name="Normal 4 3 4 3 3 7" xfId="42170" xr:uid="{87C6F35F-79CC-4E73-9B7F-F803CC0D2625}"/>
    <cellStyle name="Normal 4 3 4 3 3 8" xfId="13835" xr:uid="{9275A66F-4A1A-4204-AFF6-D880573ACB7E}"/>
    <cellStyle name="Normal 4 3 4 3 4" xfId="1648" xr:uid="{842BD4F9-E1EE-481A-AF90-BD0E20F78237}"/>
    <cellStyle name="Normal 4 3 4 3 4 2" xfId="4927" xr:uid="{25C6187B-6D49-4692-8560-4F2027FBFF53}"/>
    <cellStyle name="Normal 4 3 4 3 4 2 2" xfId="8974" xr:uid="{F0B794B5-52C8-4933-A4F3-E4F24251EEEF}"/>
    <cellStyle name="Normal 4 3 4 3 4 2 2 2" xfId="36021" xr:uid="{0B8249DA-629E-41F5-832E-B31A430F75E9}"/>
    <cellStyle name="Normal 4 3 4 3 4 2 2 3" xfId="48434" xr:uid="{5FD6B802-7656-45D0-A0D4-2DD89ECED91D}"/>
    <cellStyle name="Normal 4 3 4 3 4 2 2 4" xfId="23610" xr:uid="{353D054A-9818-48B9-9746-68B39669F412}"/>
    <cellStyle name="Normal 4 3 4 3 4 2 3" xfId="31979" xr:uid="{D8216A09-67E8-41AB-BDBF-AAF55019626F}"/>
    <cellStyle name="Normal 4 3 4 3 4 2 4" xfId="44392" xr:uid="{508A56AA-D12B-476E-9ED1-6F86A4F418F0}"/>
    <cellStyle name="Normal 4 3 4 3 4 2 5" xfId="19568" xr:uid="{F0848D0A-6150-4F56-886B-F26A37E74C5D}"/>
    <cellStyle name="Normal 4 3 4 3 4 3" xfId="12251" xr:uid="{1A1DB2FE-DC70-4719-892A-B23D6A599A9B}"/>
    <cellStyle name="Normal 4 3 4 3 4 3 2" xfId="39297" xr:uid="{090EE327-19AF-41E1-BE5D-AE7CB6B6E951}"/>
    <cellStyle name="Normal 4 3 4 3 4 3 3" xfId="51710" xr:uid="{D78566E6-85E1-474B-AD18-6F822722BB04}"/>
    <cellStyle name="Normal 4 3 4 3 4 3 4" xfId="26886" xr:uid="{44A34148-54B8-4016-86B6-BE9584C2B7A8}"/>
    <cellStyle name="Normal 4 3 4 3 4 4" xfId="6743" xr:uid="{E79D1EF8-14A0-484E-B88A-1151C3693464}"/>
    <cellStyle name="Normal 4 3 4 3 4 4 2" xfId="33790" xr:uid="{E22B27A8-E74B-4FBE-9E1A-11B148CBD1DE}"/>
    <cellStyle name="Normal 4 3 4 3 4 4 3" xfId="46203" xr:uid="{538AF9B6-8E33-4FDD-BAD2-06B4C5785C73}"/>
    <cellStyle name="Normal 4 3 4 3 4 4 4" xfId="21379" xr:uid="{5F2D93B4-781D-41E6-9E40-7F34CC5B0874}"/>
    <cellStyle name="Normal 4 3 4 3 4 5" xfId="16290" xr:uid="{BE854D60-B636-4586-BA2B-F075340B7B7D}"/>
    <cellStyle name="Normal 4 3 4 3 4 6" xfId="28701" xr:uid="{F5806F0D-06CA-4562-A6D7-1F17DE8DA234}"/>
    <cellStyle name="Normal 4 3 4 3 4 7" xfId="41114" xr:uid="{9DD041F3-0E1D-42A3-A37D-551061A7AB62}"/>
    <cellStyle name="Normal 4 3 4 3 4 8" xfId="14475" xr:uid="{4F33AC74-66F4-4D09-8E20-9E208E28A12B}"/>
    <cellStyle name="Normal 4 3 4 3 5" xfId="3231" xr:uid="{4CA62038-2A81-4677-8F26-F62CD50AFBFA}"/>
    <cellStyle name="Normal 4 3 4 3 5 2" xfId="8452" xr:uid="{1E9C52DD-775E-4D85-B92C-E4D8353723ED}"/>
    <cellStyle name="Normal 4 3 4 3 5 2 2" xfId="35499" xr:uid="{365C5175-3866-4379-BFB6-1F827D245063}"/>
    <cellStyle name="Normal 4 3 4 3 5 2 3" xfId="47912" xr:uid="{1E4EB5F0-C892-45D0-96EB-3E6FA286C5DA}"/>
    <cellStyle name="Normal 4 3 4 3 5 2 4" xfId="23088" xr:uid="{9DD9F2C7-BCA8-4936-AEB8-6DB5E94E2DB1}"/>
    <cellStyle name="Normal 4 3 4 3 5 3" xfId="30283" xr:uid="{5879B147-57F8-4251-A2AA-BE0E14B8CDC9}"/>
    <cellStyle name="Normal 4 3 4 3 5 4" xfId="42696" xr:uid="{582B85F5-E34A-40BA-BBD2-B2C883400871}"/>
    <cellStyle name="Normal 4 3 4 3 5 5" xfId="17872" xr:uid="{3FD484A6-C678-473D-A737-212028E7B662}"/>
    <cellStyle name="Normal 4 3 4 3 6" xfId="1126" xr:uid="{1340B602-76B3-4337-A241-BC3C512CFA9D}"/>
    <cellStyle name="Normal 4 3 4 3 6 2" xfId="10554" xr:uid="{C3D0CF09-430F-4463-B33D-8C8A66B75F5E}"/>
    <cellStyle name="Normal 4 3 4 3 6 2 2" xfId="37601" xr:uid="{8D603636-6A39-443B-B53B-0E80CA24F5D2}"/>
    <cellStyle name="Normal 4 3 4 3 6 2 3" xfId="50014" xr:uid="{AE69ED98-070B-45C9-B1A0-241CAC7214A1}"/>
    <cellStyle name="Normal 4 3 4 3 6 2 4" xfId="25190" xr:uid="{8E0CA33F-ACF2-48BD-9FF1-47F92D745963}"/>
    <cellStyle name="Normal 4 3 4 3 6 3" xfId="28179" xr:uid="{92DA3DFA-9FCF-4BEF-A9F0-EBF7B08CC9CB}"/>
    <cellStyle name="Normal 4 3 4 3 6 4" xfId="40592" xr:uid="{D63C4400-CEE8-4EFC-ADFA-637FD657D0D2}"/>
    <cellStyle name="Normal 4 3 4 3 6 5" xfId="15768" xr:uid="{1CB61EC7-CB93-43A3-8F2B-028759AC833F}"/>
    <cellStyle name="Normal 4 3 4 3 7" xfId="5931" xr:uid="{FC5766A8-7827-4D7B-B455-6E59D9A40FC6}"/>
    <cellStyle name="Normal 4 3 4 3 7 2" xfId="32978" xr:uid="{14B02B65-3C3C-4FBA-98D2-377FD0680EFE}"/>
    <cellStyle name="Normal 4 3 4 3 7 3" xfId="45391" xr:uid="{889E634E-653E-4744-9AC8-146B819D06A4}"/>
    <cellStyle name="Normal 4 3 4 3 7 4" xfId="20567" xr:uid="{941475E3-FFF3-4685-96FF-0B210C0CFEAA}"/>
    <cellStyle name="Normal 4 3 4 3 8" xfId="15115" xr:uid="{1034A312-55D7-4046-A61E-E54DE5598582}"/>
    <cellStyle name="Normal 4 3 4 3 9" xfId="27526" xr:uid="{3494444B-A133-413D-B65B-5C2FC1970C5C}"/>
    <cellStyle name="Normal 4 3 4 4" xfId="589" xr:uid="{973E19CE-630C-4786-ADBB-ABD5E49619E2}"/>
    <cellStyle name="Normal 4 3 4 4 10" xfId="12895" xr:uid="{B69711ED-C519-4C6C-A99B-ECBE87DDA25F}"/>
    <cellStyle name="Normal 4 3 4 4 2" xfId="2820" xr:uid="{2660E6CA-35FA-4149-911F-0435BE3C50D4}"/>
    <cellStyle name="Normal 4 3 4 4 2 2" xfId="4403" xr:uid="{171E9ADE-CBCC-4D2B-82CB-8674EBB532A6}"/>
    <cellStyle name="Normal 4 3 4 4 2 2 2" xfId="10146" xr:uid="{1AAEC663-17B6-4AB4-89CB-B32B9E64F5C7}"/>
    <cellStyle name="Normal 4 3 4 4 2 2 2 2" xfId="37193" xr:uid="{C8B40D6D-827F-4B73-8EEB-ECADAFF43F7A}"/>
    <cellStyle name="Normal 4 3 4 4 2 2 2 3" xfId="49606" xr:uid="{F53E03DC-6EC6-4DFE-93E5-C801A0E2DBB2}"/>
    <cellStyle name="Normal 4 3 4 4 2 2 2 4" xfId="24782" xr:uid="{1A253CC4-4BC1-447E-B417-31D8AB37BB8B}"/>
    <cellStyle name="Normal 4 3 4 4 2 2 3" xfId="31455" xr:uid="{C4D9CCD8-219E-4E85-A3AC-35365B71A9C0}"/>
    <cellStyle name="Normal 4 3 4 4 2 2 4" xfId="43868" xr:uid="{244C29A9-7CB6-4C3F-9FC3-DE734C862556}"/>
    <cellStyle name="Normal 4 3 4 4 2 2 5" xfId="19044" xr:uid="{AB491C6C-BA8A-4D6B-A404-D82DECC63B8D}"/>
    <cellStyle name="Normal 4 3 4 4 2 3" xfId="11726" xr:uid="{2E0FB9A8-5261-4767-89C7-30854EE51CD7}"/>
    <cellStyle name="Normal 4 3 4 4 2 3 2" xfId="38773" xr:uid="{2607506A-4B25-49CC-9783-832F1ED69600}"/>
    <cellStyle name="Normal 4 3 4 4 2 3 3" xfId="51186" xr:uid="{EA56C6E4-4C61-48AE-9117-97836938BA7F}"/>
    <cellStyle name="Normal 4 3 4 4 2 3 4" xfId="26362" xr:uid="{53F25069-185A-42F0-8170-05F1C9DB4E56}"/>
    <cellStyle name="Normal 4 3 4 4 2 4" xfId="7915" xr:uid="{640C46D9-7808-4382-9423-34F4747F797D}"/>
    <cellStyle name="Normal 4 3 4 4 2 4 2" xfId="34962" xr:uid="{2AE90E0B-8E70-401F-A46B-4919BD531B81}"/>
    <cellStyle name="Normal 4 3 4 4 2 4 3" xfId="47375" xr:uid="{F631DACE-3E3E-4DB7-B17F-8467E24F39B9}"/>
    <cellStyle name="Normal 4 3 4 4 2 4 4" xfId="22551" xr:uid="{BB72FE36-BDB3-4223-A884-83A71B3FCA1F}"/>
    <cellStyle name="Normal 4 3 4 4 2 5" xfId="17462" xr:uid="{09168E7B-7432-4445-8881-3FC01A75D7A5}"/>
    <cellStyle name="Normal 4 3 4 4 2 6" xfId="29873" xr:uid="{5515FDE1-20B4-43FF-96C3-06266460FF5B}"/>
    <cellStyle name="Normal 4 3 4 4 2 7" xfId="42286" xr:uid="{218425EB-4495-46E3-88F7-018EE6CA172E}"/>
    <cellStyle name="Normal 4 3 4 4 2 8" xfId="13951" xr:uid="{A43C1AAE-68E6-4EFE-A2D1-27698ED2286F}"/>
    <cellStyle name="Normal 4 3 4 4 3" xfId="1764" xr:uid="{06E7CCFF-E5BF-4DEE-BAE9-C826D1538AAD}"/>
    <cellStyle name="Normal 4 3 4 4 3 2" xfId="5043" xr:uid="{E312A74E-B898-4151-82A3-D87E6BC51CB1}"/>
    <cellStyle name="Normal 4 3 4 4 3 2 2" xfId="9090" xr:uid="{65AA9AE5-E4E3-4C5A-A3C6-A105B2423867}"/>
    <cellStyle name="Normal 4 3 4 4 3 2 2 2" xfId="36137" xr:uid="{AC3AFCA1-A69B-409C-968E-13A9F3B80D1C}"/>
    <cellStyle name="Normal 4 3 4 4 3 2 2 3" xfId="48550" xr:uid="{17D27DDC-D480-4F19-B69F-F32D756A77CF}"/>
    <cellStyle name="Normal 4 3 4 4 3 2 2 4" xfId="23726" xr:uid="{6FC1D842-7F99-4B76-828A-2D89339913A6}"/>
    <cellStyle name="Normal 4 3 4 4 3 2 3" xfId="32095" xr:uid="{55761FCD-0426-4E7E-8C55-73B8684116B0}"/>
    <cellStyle name="Normal 4 3 4 4 3 2 4" xfId="44508" xr:uid="{84CBA404-7852-478A-9D76-67CB019F0DD4}"/>
    <cellStyle name="Normal 4 3 4 4 3 2 5" xfId="19684" xr:uid="{AF9F602D-C67F-41EB-B5CF-857D2BAAD082}"/>
    <cellStyle name="Normal 4 3 4 4 3 3" xfId="12367" xr:uid="{47BF392B-A34F-4D4B-B3A7-309DB54B7046}"/>
    <cellStyle name="Normal 4 3 4 4 3 3 2" xfId="39413" xr:uid="{111CD6F0-C4E5-45A3-A4EF-5203C0D762B7}"/>
    <cellStyle name="Normal 4 3 4 4 3 3 3" xfId="51826" xr:uid="{49D10828-A0CF-4D63-8585-5C4B69758897}"/>
    <cellStyle name="Normal 4 3 4 4 3 3 4" xfId="27002" xr:uid="{825FDDA7-91D6-403F-B564-F668DE26A477}"/>
    <cellStyle name="Normal 4 3 4 4 3 4" xfId="6859" xr:uid="{1B42626B-21B1-4756-8BA7-7E1EF999C600}"/>
    <cellStyle name="Normal 4 3 4 4 3 4 2" xfId="33906" xr:uid="{5ABE89B0-11D0-4B87-A578-0093E2B10249}"/>
    <cellStyle name="Normal 4 3 4 4 3 4 3" xfId="46319" xr:uid="{B2049B39-5EE8-41D9-B333-31AD5FDF4EB4}"/>
    <cellStyle name="Normal 4 3 4 4 3 4 4" xfId="21495" xr:uid="{411799EF-CCC5-4A25-B96D-F8142CEAA5D0}"/>
    <cellStyle name="Normal 4 3 4 4 3 5" xfId="16406" xr:uid="{33C43161-6598-456D-8537-2F0A9B41D0EC}"/>
    <cellStyle name="Normal 4 3 4 4 3 6" xfId="28817" xr:uid="{41518121-026D-40FC-A623-13BA082B7D52}"/>
    <cellStyle name="Normal 4 3 4 4 3 7" xfId="41230" xr:uid="{37CC0258-3A9F-4C5E-BA24-0EED28FBC942}"/>
    <cellStyle name="Normal 4 3 4 4 3 8" xfId="14591" xr:uid="{92B6ECCC-5231-4376-A46D-C62CC6874F86}"/>
    <cellStyle name="Normal 4 3 4 4 4" xfId="3347" xr:uid="{A8AACDFB-E3CF-4848-9D9E-5008549929A6}"/>
    <cellStyle name="Normal 4 3 4 4 4 2" xfId="8568" xr:uid="{58EA1D80-E3FA-46FE-BF43-0EF89D549465}"/>
    <cellStyle name="Normal 4 3 4 4 4 2 2" xfId="35615" xr:uid="{A2C5C361-FE85-4715-958F-A498262058E6}"/>
    <cellStyle name="Normal 4 3 4 4 4 2 3" xfId="48028" xr:uid="{188CD89D-F435-49E5-8343-F2D10EC88259}"/>
    <cellStyle name="Normal 4 3 4 4 4 2 4" xfId="23204" xr:uid="{996D155C-FC87-4299-A3A5-A4F960AE1CF0}"/>
    <cellStyle name="Normal 4 3 4 4 4 3" xfId="30399" xr:uid="{2827C09A-EF24-49DE-9299-75EA9933043C}"/>
    <cellStyle name="Normal 4 3 4 4 4 4" xfId="42812" xr:uid="{BB09861F-AFEB-417D-97ED-1CF5A44E141A}"/>
    <cellStyle name="Normal 4 3 4 4 4 5" xfId="17988" xr:uid="{03A6F31F-1A71-44E9-9FD7-A95A1997E5EA}"/>
    <cellStyle name="Normal 4 3 4 4 5" xfId="1242" xr:uid="{E47BF29D-91E8-48EF-9577-D82E37873A51}"/>
    <cellStyle name="Normal 4 3 4 4 5 2" xfId="10670" xr:uid="{F61369D5-2E92-4F99-BD6E-E43BD21BC313}"/>
    <cellStyle name="Normal 4 3 4 4 5 2 2" xfId="37717" xr:uid="{2E310CC2-F25D-4C1A-8D19-F740CBEC1C51}"/>
    <cellStyle name="Normal 4 3 4 4 5 2 3" xfId="50130" xr:uid="{3F4AE407-CF8F-420D-BA02-F54E5F030731}"/>
    <cellStyle name="Normal 4 3 4 4 5 2 4" xfId="25306" xr:uid="{7B3A5C2B-7EFC-45FD-9C3B-A512CC679DF4}"/>
    <cellStyle name="Normal 4 3 4 4 5 3" xfId="28295" xr:uid="{046CC55D-B587-49D1-80C6-84C72AA38D87}"/>
    <cellStyle name="Normal 4 3 4 4 5 4" xfId="40708" xr:uid="{FD291684-FC54-46DC-9522-5D4791071D38}"/>
    <cellStyle name="Normal 4 3 4 4 5 5" xfId="15884" xr:uid="{06229E87-C0E5-4641-83B0-C16DAE46463A}"/>
    <cellStyle name="Normal 4 3 4 4 6" xfId="5700" xr:uid="{423F7B72-9EF4-41E1-84B7-187C5F8A4A6B}"/>
    <cellStyle name="Normal 4 3 4 4 6 2" xfId="32747" xr:uid="{DEDF4C10-6BF9-4575-A166-16E7F3B1EF27}"/>
    <cellStyle name="Normal 4 3 4 4 6 3" xfId="45160" xr:uid="{48A40F71-B30B-4EF4-B295-7D97F668FC6F}"/>
    <cellStyle name="Normal 4 3 4 4 6 4" xfId="20336" xr:uid="{B5E56D1F-90B9-4D96-BC04-2DD3BC2EA469}"/>
    <cellStyle name="Normal 4 3 4 4 7" xfId="15231" xr:uid="{9A78C1AC-8914-4F90-BB20-1BCF14BB9027}"/>
    <cellStyle name="Normal 4 3 4 4 8" xfId="27642" xr:uid="{157CA094-2F5D-421F-AFA2-05538B98307E}"/>
    <cellStyle name="Normal 4 3 4 4 9" xfId="40055" xr:uid="{82C72530-7F5E-46A7-B234-179A7D39ECD6}"/>
    <cellStyle name="Normal 4 3 4 5" xfId="242" xr:uid="{2519CD6A-B26B-40F1-AF90-834075D946C2}"/>
    <cellStyle name="Normal 4 3 4 5 10" xfId="13082" xr:uid="{F0B733A3-61E6-4C96-8E10-580D3D23FAD9}"/>
    <cellStyle name="Normal 4 3 4 5 2" xfId="2473" xr:uid="{ABBB4E09-F30D-4FF1-8E74-039BC6515926}"/>
    <cellStyle name="Normal 4 3 4 5 2 2" xfId="4056" xr:uid="{C508A54B-AB3B-4CE9-8E59-4815F6F4D97B}"/>
    <cellStyle name="Normal 4 3 4 5 2 2 2" xfId="9799" xr:uid="{F05DC252-F874-4175-AD7E-542B516B8F31}"/>
    <cellStyle name="Normal 4 3 4 5 2 2 2 2" xfId="36846" xr:uid="{E7D2D5D8-EED2-4174-BE3C-65D74739010D}"/>
    <cellStyle name="Normal 4 3 4 5 2 2 2 3" xfId="49259" xr:uid="{F4EE6CC4-2523-4B0B-A2B3-40029155CF1E}"/>
    <cellStyle name="Normal 4 3 4 5 2 2 2 4" xfId="24435" xr:uid="{2497F0E3-F02B-4E8D-B9A2-D1F45B07D96F}"/>
    <cellStyle name="Normal 4 3 4 5 2 2 3" xfId="31108" xr:uid="{AB8BB6EE-B3D4-4174-A0BF-9FAA9B874E73}"/>
    <cellStyle name="Normal 4 3 4 5 2 2 4" xfId="43521" xr:uid="{0303FB1C-1E9F-423D-A756-79645940DEC1}"/>
    <cellStyle name="Normal 4 3 4 5 2 2 5" xfId="18697" xr:uid="{9C6A8435-51A8-4181-8D62-34B8AEC8778A}"/>
    <cellStyle name="Normal 4 3 4 5 2 3" xfId="11379" xr:uid="{EA3574C3-353D-4EE2-ABDC-A3D446E1A2FE}"/>
    <cellStyle name="Normal 4 3 4 5 2 3 2" xfId="38426" xr:uid="{DECADBB5-2329-428C-B701-3607BA1AA5F8}"/>
    <cellStyle name="Normal 4 3 4 5 2 3 3" xfId="50839" xr:uid="{8FE4C8B7-2927-4060-9735-D305529C3963}"/>
    <cellStyle name="Normal 4 3 4 5 2 3 4" xfId="26015" xr:uid="{83C2375E-6F9F-4449-9672-F1A300D9B2B2}"/>
    <cellStyle name="Normal 4 3 4 5 2 4" xfId="7568" xr:uid="{57A71B97-A80F-4D02-A7C0-C91F8D7480F2}"/>
    <cellStyle name="Normal 4 3 4 5 2 4 2" xfId="34615" xr:uid="{48C4A73E-B2B0-4EB7-B62A-87BBF8A6029E}"/>
    <cellStyle name="Normal 4 3 4 5 2 4 3" xfId="47028" xr:uid="{221D6ABC-8A6A-4B9E-9EDA-B7A2E986BD9A}"/>
    <cellStyle name="Normal 4 3 4 5 2 4 4" xfId="22204" xr:uid="{D1CECDD9-B9F0-4E8D-9049-AE2E565982B6}"/>
    <cellStyle name="Normal 4 3 4 5 2 5" xfId="17115" xr:uid="{79A12442-E992-4CB7-9A96-A5AA8332E34A}"/>
    <cellStyle name="Normal 4 3 4 5 2 6" xfId="29526" xr:uid="{8F96A589-17DB-49CD-8B42-5060CF355158}"/>
    <cellStyle name="Normal 4 3 4 5 2 7" xfId="41939" xr:uid="{400DD245-22EA-465C-A49D-07F07D2EAAAF}"/>
    <cellStyle name="Normal 4 3 4 5 2 8" xfId="13604" xr:uid="{4711E263-4E0C-4CB4-A949-3F0D45091B14}"/>
    <cellStyle name="Normal 4 3 4 5 3" xfId="1951" xr:uid="{0E85DC92-EE76-48DC-90CC-922D31393EFE}"/>
    <cellStyle name="Normal 4 3 4 5 3 2" xfId="4696" xr:uid="{795A0A43-0586-416F-ADCB-5B54390717E7}"/>
    <cellStyle name="Normal 4 3 4 5 3 2 2" xfId="9277" xr:uid="{111510AB-961F-4D76-AF2E-728416487E8A}"/>
    <cellStyle name="Normal 4 3 4 5 3 2 2 2" xfId="36324" xr:uid="{BC31FE7F-23E5-4348-99BB-FCB7F0C772AC}"/>
    <cellStyle name="Normal 4 3 4 5 3 2 2 3" xfId="48737" xr:uid="{2FE3A758-E145-46B4-AB05-187CE5DD5F68}"/>
    <cellStyle name="Normal 4 3 4 5 3 2 2 4" xfId="23913" xr:uid="{6947C475-97F6-4C0D-95C3-8A9EA1C1912E}"/>
    <cellStyle name="Normal 4 3 4 5 3 2 3" xfId="31748" xr:uid="{2FB988C6-199F-4FF9-B0ED-B05A515CEC94}"/>
    <cellStyle name="Normal 4 3 4 5 3 2 4" xfId="44161" xr:uid="{A9E0919E-3A31-49AC-8382-0EC439AA6579}"/>
    <cellStyle name="Normal 4 3 4 5 3 2 5" xfId="19337" xr:uid="{A9EABD7E-0A50-4FC3-80C2-95EA31820C86}"/>
    <cellStyle name="Normal 4 3 4 5 3 3" xfId="12020" xr:uid="{B72B2F1B-F2EF-4DFC-8554-FE4CE4424D74}"/>
    <cellStyle name="Normal 4 3 4 5 3 3 2" xfId="39066" xr:uid="{2E113B7C-9053-4350-B486-FE8E3EF0D427}"/>
    <cellStyle name="Normal 4 3 4 5 3 3 3" xfId="51479" xr:uid="{1A869748-13FA-455F-A362-B4226C3122A4}"/>
    <cellStyle name="Normal 4 3 4 5 3 3 4" xfId="26655" xr:uid="{D2BC54DD-E1BD-4BF4-A766-64059063E8B5}"/>
    <cellStyle name="Normal 4 3 4 5 3 4" xfId="7046" xr:uid="{A8EE5F6F-F177-446C-8A4C-A9C54D394471}"/>
    <cellStyle name="Normal 4 3 4 5 3 4 2" xfId="34093" xr:uid="{E8D9943A-0C2F-4B20-8FE8-46A2B086390F}"/>
    <cellStyle name="Normal 4 3 4 5 3 4 3" xfId="46506" xr:uid="{B5DBCC86-3506-40FB-B366-CBA1A24AA12E}"/>
    <cellStyle name="Normal 4 3 4 5 3 4 4" xfId="21682" xr:uid="{C291C4A1-ECC4-46D0-A166-436524D1D00F}"/>
    <cellStyle name="Normal 4 3 4 5 3 5" xfId="16593" xr:uid="{C475662F-3984-4039-BFE7-05938E692719}"/>
    <cellStyle name="Normal 4 3 4 5 3 6" xfId="29004" xr:uid="{93402F49-F088-4CF2-B905-3447FAFBDCEC}"/>
    <cellStyle name="Normal 4 3 4 5 3 7" xfId="41417" xr:uid="{CFEB9E76-8F65-4A54-B97C-07A1553EE8B9}"/>
    <cellStyle name="Normal 4 3 4 5 3 8" xfId="14244" xr:uid="{F46C0864-1B1E-4A7E-BDDE-C0E382CD971C}"/>
    <cellStyle name="Normal 4 3 4 5 4" xfId="3534" xr:uid="{FFEC7440-E619-495D-A26E-C2775249BF5C}"/>
    <cellStyle name="Normal 4 3 4 5 4 2" xfId="8221" xr:uid="{82486F5B-BB76-432E-AC57-F35FAD8C3B0B}"/>
    <cellStyle name="Normal 4 3 4 5 4 2 2" xfId="35268" xr:uid="{3F526375-2694-4674-B66A-B70E8A593E23}"/>
    <cellStyle name="Normal 4 3 4 5 4 2 3" xfId="47681" xr:uid="{2719383F-73C5-4DA5-9B28-79BAEB2AEDE3}"/>
    <cellStyle name="Normal 4 3 4 5 4 2 4" xfId="22857" xr:uid="{E6A50040-F749-4DDE-8A91-CED92258AE18}"/>
    <cellStyle name="Normal 4 3 4 5 4 3" xfId="30586" xr:uid="{EEEDCF89-2C88-4D8B-BB12-89AF01AD336D}"/>
    <cellStyle name="Normal 4 3 4 5 4 4" xfId="42999" xr:uid="{56290748-6DC7-4E4D-A96B-C024D20E2E79}"/>
    <cellStyle name="Normal 4 3 4 5 4 5" xfId="18175" xr:uid="{495091F6-E59C-4C32-A0DE-1DA4A2079D4A}"/>
    <cellStyle name="Normal 4 3 4 5 5" xfId="895" xr:uid="{A54FD7DA-ED42-4376-A5B4-3DA51486A08A}"/>
    <cellStyle name="Normal 4 3 4 5 5 2" xfId="10857" xr:uid="{26F110EB-06F7-40E4-8796-34EEE81FAC80}"/>
    <cellStyle name="Normal 4 3 4 5 5 2 2" xfId="37904" xr:uid="{81F613E6-29BD-472D-B206-281ABC8F4F3C}"/>
    <cellStyle name="Normal 4 3 4 5 5 2 3" xfId="50317" xr:uid="{A8A3EADB-1AAB-4BA6-AB78-2693925847EA}"/>
    <cellStyle name="Normal 4 3 4 5 5 2 4" xfId="25493" xr:uid="{7BC7ADE5-52B9-42E9-8C1F-473BF264E321}"/>
    <cellStyle name="Normal 4 3 4 5 5 3" xfId="27948" xr:uid="{8ACC35D2-801C-4881-9FFD-AC7547CB47B0}"/>
    <cellStyle name="Normal 4 3 4 5 5 4" xfId="40361" xr:uid="{BA31A9BC-92D3-4F06-A0E4-88F7B57F2FF3}"/>
    <cellStyle name="Normal 4 3 4 5 5 5" xfId="15537" xr:uid="{C66A4612-07DB-4169-9365-DCE9479F68E6}"/>
    <cellStyle name="Normal 4 3 4 5 6" xfId="6106" xr:uid="{A6AA8861-6A8F-4D42-8083-17D187919FDD}"/>
    <cellStyle name="Normal 4 3 4 5 6 2" xfId="33153" xr:uid="{672042A3-03FB-49FB-80A4-EC0F129D3D33}"/>
    <cellStyle name="Normal 4 3 4 5 6 3" xfId="45566" xr:uid="{90793CA7-CA62-419E-A789-19DEE526D730}"/>
    <cellStyle name="Normal 4 3 4 5 6 4" xfId="20742" xr:uid="{26FD6438-6A4A-456C-AC16-8A5586CB6C5F}"/>
    <cellStyle name="Normal 4 3 4 5 7" xfId="14884" xr:uid="{B5C7ABD2-EFDD-4CFC-BC86-7B62B90C9AC7}"/>
    <cellStyle name="Normal 4 3 4 5 8" xfId="27295" xr:uid="{AF590A93-DF04-489D-98DB-25AEBF96E212}"/>
    <cellStyle name="Normal 4 3 4 5 9" xfId="39708" xr:uid="{4FFB2033-8403-4EB4-AF18-9D057BEC5EE7}"/>
    <cellStyle name="Normal 4 3 4 6" xfId="2298" xr:uid="{680D2DD5-6CC3-44CA-8E84-B56B57F9B158}"/>
    <cellStyle name="Normal 4 3 4 6 2" xfId="3881" xr:uid="{AA279229-3536-485B-AE0F-C03D883FB95F}"/>
    <cellStyle name="Normal 4 3 4 6 2 2" xfId="9624" xr:uid="{B7815026-60FA-44A8-9BF4-E6DDE0C2C732}"/>
    <cellStyle name="Normal 4 3 4 6 2 2 2" xfId="36671" xr:uid="{327920EA-DB3F-4C1D-A7FF-78A0889CE432}"/>
    <cellStyle name="Normal 4 3 4 6 2 2 3" xfId="49084" xr:uid="{25993EC5-1850-46B7-BDEE-1A900A5526D7}"/>
    <cellStyle name="Normal 4 3 4 6 2 2 4" xfId="24260" xr:uid="{FBD6F5E6-1CD1-4625-A212-0A1FC55E99D6}"/>
    <cellStyle name="Normal 4 3 4 6 2 3" xfId="30933" xr:uid="{D1CC8F26-71CD-4AB5-8325-E97481E9C6CC}"/>
    <cellStyle name="Normal 4 3 4 6 2 4" xfId="43346" xr:uid="{D60CFF42-93B1-43C0-831A-1D983E6F1D8A}"/>
    <cellStyle name="Normal 4 3 4 6 2 5" xfId="18522" xr:uid="{188A7367-93DB-496A-9AD0-61F5755C601A}"/>
    <cellStyle name="Normal 4 3 4 6 3" xfId="11204" xr:uid="{4FF97F45-AA12-49AB-BAEF-E650F9C17040}"/>
    <cellStyle name="Normal 4 3 4 6 3 2" xfId="38251" xr:uid="{2489745E-3B52-403E-8F3D-B09D41F0B87B}"/>
    <cellStyle name="Normal 4 3 4 6 3 3" xfId="50664" xr:uid="{815BF4BC-8D26-48E4-B5B6-C221E4C2B80B}"/>
    <cellStyle name="Normal 4 3 4 6 3 4" xfId="25840" xr:uid="{FF399AE7-63FE-4B5E-B0FC-A654A7AB7B3B}"/>
    <cellStyle name="Normal 4 3 4 6 4" xfId="7393" xr:uid="{65159096-8FD0-416F-996E-D7EE5865DDCF}"/>
    <cellStyle name="Normal 4 3 4 6 4 2" xfId="34440" xr:uid="{18F65F49-DCEE-4EB9-B8B3-7C2E8B890038}"/>
    <cellStyle name="Normal 4 3 4 6 4 3" xfId="46853" xr:uid="{5347C1D0-AF0D-4D98-A433-71B6DA0C6014}"/>
    <cellStyle name="Normal 4 3 4 6 4 4" xfId="22029" xr:uid="{42029513-F517-4F9E-9889-C22F6E192360}"/>
    <cellStyle name="Normal 4 3 4 6 5" xfId="16940" xr:uid="{AEFDD986-1644-4EA0-B603-D5DC62F1736A}"/>
    <cellStyle name="Normal 4 3 4 6 6" xfId="29351" xr:uid="{BD4896BD-34BD-45D0-A35C-122622DF48A5}"/>
    <cellStyle name="Normal 4 3 4 6 7" xfId="41764" xr:uid="{B412929D-983B-4795-8471-EA888343CF8A}"/>
    <cellStyle name="Normal 4 3 4 6 8" xfId="13429" xr:uid="{BC85C1B9-B385-4722-A169-AE5D7B8D1CF6}"/>
    <cellStyle name="Normal 4 3 4 7" xfId="1417" xr:uid="{7E4D9181-33B4-4754-A065-4E81582A6534}"/>
    <cellStyle name="Normal 4 3 4 7 2" xfId="4521" xr:uid="{54DEF43E-C567-41FB-8672-17B17EC22172}"/>
    <cellStyle name="Normal 4 3 4 7 2 2" xfId="8743" xr:uid="{7611989B-DE19-47CF-8C26-72E6E313A498}"/>
    <cellStyle name="Normal 4 3 4 7 2 2 2" xfId="35790" xr:uid="{80F21F5F-DBC3-4A2A-8B00-60A76051DCA0}"/>
    <cellStyle name="Normal 4 3 4 7 2 2 3" xfId="48203" xr:uid="{927755C7-586B-4546-BB81-2207CC7E701E}"/>
    <cellStyle name="Normal 4 3 4 7 2 2 4" xfId="23379" xr:uid="{310161C0-D397-482C-B7C1-3ABA1F37993A}"/>
    <cellStyle name="Normal 4 3 4 7 2 3" xfId="31573" xr:uid="{B7A44CA3-8F5A-43B2-A802-510D318C1126}"/>
    <cellStyle name="Normal 4 3 4 7 2 4" xfId="43986" xr:uid="{6DC4CAEB-9945-4B4C-9F39-A703929B72D6}"/>
    <cellStyle name="Normal 4 3 4 7 2 5" xfId="19162" xr:uid="{5019380D-B5A1-4B67-9B6D-95EDDD5C13E6}"/>
    <cellStyle name="Normal 4 3 4 7 3" xfId="11845" xr:uid="{57E3A581-1085-4044-B24E-3CA1FFC65211}"/>
    <cellStyle name="Normal 4 3 4 7 3 2" xfId="38891" xr:uid="{E829CBB5-4607-490B-9381-1FF61D0F71A7}"/>
    <cellStyle name="Normal 4 3 4 7 3 3" xfId="51304" xr:uid="{5CF1CE9F-AAD1-4356-8B45-FF2FD6729886}"/>
    <cellStyle name="Normal 4 3 4 7 3 4" xfId="26480" xr:uid="{E72B8D69-2EA0-44C8-A0F0-475AEB89E5A9}"/>
    <cellStyle name="Normal 4 3 4 7 4" xfId="6512" xr:uid="{45C11BBA-8282-48E5-8497-B098D4A7ABAF}"/>
    <cellStyle name="Normal 4 3 4 7 4 2" xfId="33559" xr:uid="{264D0CD0-DC20-4D4A-82F6-3C622BC9E36A}"/>
    <cellStyle name="Normal 4 3 4 7 4 3" xfId="45972" xr:uid="{35546CF2-D4F4-4681-8C89-F61908BAAA62}"/>
    <cellStyle name="Normal 4 3 4 7 4 4" xfId="21148" xr:uid="{165542A7-EC7D-439D-BBCE-71244F5D5D4B}"/>
    <cellStyle name="Normal 4 3 4 7 5" xfId="16059" xr:uid="{0F5783D4-8A55-46DA-B5C2-EA97F59C0865}"/>
    <cellStyle name="Normal 4 3 4 7 6" xfId="28470" xr:uid="{6CC621FF-051A-40E1-99B6-718FFC2BF99E}"/>
    <cellStyle name="Normal 4 3 4 7 7" xfId="40883" xr:uid="{B7BAAF2D-1D91-4B4B-948E-B2268A8AFD3C}"/>
    <cellStyle name="Normal 4 3 4 7 8" xfId="14069" xr:uid="{9958C01C-1C1D-49F1-8E91-F491CFFCE168}"/>
    <cellStyle name="Normal 4 3 4 8" xfId="3000" xr:uid="{1DB299FF-B6FA-42A3-9EF5-8A2BDBBB1F14}"/>
    <cellStyle name="Normal 4 3 4 8 2" xfId="8046" xr:uid="{B9686AD2-D2F9-4F55-B6DA-1B5B6C97CB67}"/>
    <cellStyle name="Normal 4 3 4 8 2 2" xfId="35093" xr:uid="{38A8E02C-A697-4849-9405-3A43942739D8}"/>
    <cellStyle name="Normal 4 3 4 8 2 3" xfId="47506" xr:uid="{8F43A47A-F2A4-436D-8A75-9327BD0374A1}"/>
    <cellStyle name="Normal 4 3 4 8 2 4" xfId="22682" xr:uid="{35EAB76E-A30E-4EC2-A8FA-36F07D0D3EDE}"/>
    <cellStyle name="Normal 4 3 4 8 3" xfId="30052" xr:uid="{D5460647-8497-44E1-A0B7-10DE7AA41B51}"/>
    <cellStyle name="Normal 4 3 4 8 4" xfId="42465" xr:uid="{521047BF-17D0-43DB-8F4A-8AFB718CB593}"/>
    <cellStyle name="Normal 4 3 4 8 5" xfId="17641" xr:uid="{E940846C-A2B3-4727-855E-1B9102471F21}"/>
    <cellStyle name="Normal 4 3 4 9" xfId="720" xr:uid="{73F6ABD0-8221-47E0-ABA6-B6F2E5A4EF95}"/>
    <cellStyle name="Normal 4 3 4 9 2" xfId="10323" xr:uid="{81D436C3-E93B-4CFB-A820-94CD3589262B}"/>
    <cellStyle name="Normal 4 3 4 9 2 2" xfId="37370" xr:uid="{5CF38E91-E557-44CD-804B-4E55D01B05D5}"/>
    <cellStyle name="Normal 4 3 4 9 2 3" xfId="49783" xr:uid="{8436FA5E-8D32-451E-8AC8-7440FCF08C8F}"/>
    <cellStyle name="Normal 4 3 4 9 2 4" xfId="24959" xr:uid="{A2279ABB-8AAA-4A86-A2A7-A984A47389C3}"/>
    <cellStyle name="Normal 4 3 4 9 3" xfId="27773" xr:uid="{91B8EA1F-544F-4B23-8508-99D471CC5E82}"/>
    <cellStyle name="Normal 4 3 4 9 4" xfId="40186" xr:uid="{3CFA9924-E6D1-4D89-A87E-3C2E2BAA81FF}"/>
    <cellStyle name="Normal 4 3 4 9 5" xfId="15362" xr:uid="{E9F4FD2B-48E3-45EA-BD2E-6841EF61278E}"/>
    <cellStyle name="Normal 4 3 5" xfId="318" xr:uid="{C6018F11-DB26-4367-B152-7FD90A2E89F5}"/>
    <cellStyle name="Normal 4 3 5 10" xfId="39784" xr:uid="{48263E7A-ED98-4DC1-A433-D800579D6C3E}"/>
    <cellStyle name="Normal 4 3 5 11" xfId="12624" xr:uid="{9EC46A82-0271-467D-9C51-796303F8D8FE}"/>
    <cellStyle name="Normal 4 3 5 2" xfId="2027" xr:uid="{BF8BCA7E-D41D-4C25-8ABC-DCC0F861E001}"/>
    <cellStyle name="Normal 4 3 5 2 2" xfId="3610" xr:uid="{26A69954-CAC7-4ECC-BF84-09B6C3E787CE}"/>
    <cellStyle name="Normal 4 3 5 2 2 2" xfId="7122" xr:uid="{89422181-97FE-47F4-9689-185BFAF48FAC}"/>
    <cellStyle name="Normal 4 3 5 2 2 2 2" xfId="34169" xr:uid="{9A0FCA1B-03B3-419E-B231-94C19FEDC287}"/>
    <cellStyle name="Normal 4 3 5 2 2 2 3" xfId="46582" xr:uid="{EBF5A0F4-AF24-4292-BF4E-EC741EE7561E}"/>
    <cellStyle name="Normal 4 3 5 2 2 2 4" xfId="21758" xr:uid="{0AD4A95D-C39B-47E5-8251-97D8C9879A8E}"/>
    <cellStyle name="Normal 4 3 5 2 2 3" xfId="30662" xr:uid="{72976978-222F-481D-B252-536B0FC9CEB6}"/>
    <cellStyle name="Normal 4 3 5 2 2 4" xfId="43075" xr:uid="{37BAA32A-C007-4161-90F5-6C6CFE15127B}"/>
    <cellStyle name="Normal 4 3 5 2 2 5" xfId="18251" xr:uid="{CC1FC1CD-52F0-489D-9FC6-A23BB6A864A1}"/>
    <cellStyle name="Normal 4 3 5 2 3" xfId="9353" xr:uid="{1B9D38C1-3070-44C5-8DD8-05C64E2D17EF}"/>
    <cellStyle name="Normal 4 3 5 2 3 2" xfId="36400" xr:uid="{EF324552-0C51-44C7-B229-0D9F0FFB4066}"/>
    <cellStyle name="Normal 4 3 5 2 3 3" xfId="48813" xr:uid="{D0212696-EB2C-4CB3-88DA-3C9C80B0608F}"/>
    <cellStyle name="Normal 4 3 5 2 3 4" xfId="23989" xr:uid="{281D9C9F-DC03-449E-AFAF-B3CF80E41AA2}"/>
    <cellStyle name="Normal 4 3 5 2 4" xfId="10933" xr:uid="{E16C1DC3-BCB5-4B0B-8E59-0C4FE03F1C45}"/>
    <cellStyle name="Normal 4 3 5 2 4 2" xfId="37980" xr:uid="{4A9ED384-A739-422F-BB5C-081ADF959725}"/>
    <cellStyle name="Normal 4 3 5 2 4 3" xfId="50393" xr:uid="{EE63E902-40BB-4F8E-A038-C4419ED382FC}"/>
    <cellStyle name="Normal 4 3 5 2 4 4" xfId="25569" xr:uid="{B0A6C112-C9C4-469A-87EE-2D4A8B8C1244}"/>
    <cellStyle name="Normal 4 3 5 2 5" xfId="5776" xr:uid="{256E7F6F-87BB-4FD3-B5AB-8BBB737F3197}"/>
    <cellStyle name="Normal 4 3 5 2 5 2" xfId="32823" xr:uid="{EBA75C96-0576-4CB2-9FEE-CFF1DAE415B4}"/>
    <cellStyle name="Normal 4 3 5 2 5 3" xfId="45236" xr:uid="{D8480DCE-050B-4776-AC52-B0CF165D3A47}"/>
    <cellStyle name="Normal 4 3 5 2 5 4" xfId="20412" xr:uid="{21C27137-70E5-457C-8798-C9EA45FBDDC3}"/>
    <cellStyle name="Normal 4 3 5 2 6" xfId="16669" xr:uid="{44A87CF3-777F-450F-93AD-4FE0B32AEB40}"/>
    <cellStyle name="Normal 4 3 5 2 7" xfId="29080" xr:uid="{99445D4C-78B2-4743-89F3-F1ACC45FB28B}"/>
    <cellStyle name="Normal 4 3 5 2 8" xfId="41493" xr:uid="{68B2BC9B-68F4-4B0B-ACBB-63EB4FB4D670}"/>
    <cellStyle name="Normal 4 3 5 2 9" xfId="13158" xr:uid="{4F7FE883-8970-4BF6-8BC2-8A412057C2C0}"/>
    <cellStyle name="Normal 4 3 5 3" xfId="2549" xr:uid="{1BB66437-66C0-4A40-93AA-4DC790343334}"/>
    <cellStyle name="Normal 4 3 5 3 2" xfId="4132" xr:uid="{1B710BB1-5457-468F-97DE-C93DF605C3F4}"/>
    <cellStyle name="Normal 4 3 5 3 2 2" xfId="7644" xr:uid="{1C6886DE-A29D-4AB5-8F25-1773930B0484}"/>
    <cellStyle name="Normal 4 3 5 3 2 2 2" xfId="34691" xr:uid="{A65C0520-F0DB-413C-BB67-A495BFEE093F}"/>
    <cellStyle name="Normal 4 3 5 3 2 2 3" xfId="47104" xr:uid="{20720571-0DF8-4AAF-B019-163F4E67DF0B}"/>
    <cellStyle name="Normal 4 3 5 3 2 2 4" xfId="22280" xr:uid="{B3A5306B-2185-4D8A-9445-333D003D4FB0}"/>
    <cellStyle name="Normal 4 3 5 3 2 3" xfId="31184" xr:uid="{AEBA88DE-5F1E-4C6D-9895-7C2C6BA3C809}"/>
    <cellStyle name="Normal 4 3 5 3 2 4" xfId="43597" xr:uid="{80A89D92-556C-46BA-BFE5-1C78EDCC27CB}"/>
    <cellStyle name="Normal 4 3 5 3 2 5" xfId="18773" xr:uid="{E0FE3068-7C34-40D8-9C97-57E6B8E07D26}"/>
    <cellStyle name="Normal 4 3 5 3 3" xfId="9875" xr:uid="{538B8157-442F-4715-8339-9DA43200C9BF}"/>
    <cellStyle name="Normal 4 3 5 3 3 2" xfId="36922" xr:uid="{C70547F9-C116-4787-AD78-D50143B7B8AC}"/>
    <cellStyle name="Normal 4 3 5 3 3 3" xfId="49335" xr:uid="{9FA351EA-E8BE-4E97-8827-D5EBD3E25ECE}"/>
    <cellStyle name="Normal 4 3 5 3 3 4" xfId="24511" xr:uid="{62C76E4D-50D0-4505-817C-4CEE558E3D91}"/>
    <cellStyle name="Normal 4 3 5 3 4" xfId="11455" xr:uid="{5FEC6A7F-18EE-46A6-B669-76918E92FAF0}"/>
    <cellStyle name="Normal 4 3 5 3 4 2" xfId="38502" xr:uid="{193F6A5C-55A3-494B-AAFC-94CF9A22F662}"/>
    <cellStyle name="Normal 4 3 5 3 4 3" xfId="50915" xr:uid="{95A77A33-934B-4AE7-9EF3-5E6B69E273D7}"/>
    <cellStyle name="Normal 4 3 5 3 4 4" xfId="26091" xr:uid="{AEE83483-4BE2-4D38-B0DC-A7279203EA54}"/>
    <cellStyle name="Normal 4 3 5 3 5" xfId="6182" xr:uid="{AE9F211B-CBF2-4BA3-A716-F721C1701FBD}"/>
    <cellStyle name="Normal 4 3 5 3 5 2" xfId="33229" xr:uid="{21EB5FB3-9203-42B7-A08F-FBABDAF41FDD}"/>
    <cellStyle name="Normal 4 3 5 3 5 3" xfId="45642" xr:uid="{84312683-1928-4B5D-9173-400CD2EFC8D9}"/>
    <cellStyle name="Normal 4 3 5 3 5 4" xfId="20818" xr:uid="{BF149F62-A917-4893-96E4-AE957DC2318C}"/>
    <cellStyle name="Normal 4 3 5 3 6" xfId="17191" xr:uid="{DE200042-01F2-474E-A617-D9B7E9FE8A5E}"/>
    <cellStyle name="Normal 4 3 5 3 7" xfId="29602" xr:uid="{E14C94E6-E5A7-4535-8664-141F3C8D0A12}"/>
    <cellStyle name="Normal 4 3 5 3 8" xfId="42015" xr:uid="{1B9CAD01-E825-41EE-86E0-09FB4C097771}"/>
    <cellStyle name="Normal 4 3 5 3 9" xfId="13680" xr:uid="{8FD5E83F-1601-4AB6-8698-D50E2CC952B8}"/>
    <cellStyle name="Normal 4 3 5 4" xfId="1493" xr:uid="{7042423E-150A-4E02-A2B1-8865460DD66C}"/>
    <cellStyle name="Normal 4 3 5 4 2" xfId="4772" xr:uid="{F5601D89-689B-4633-ADC2-4EE4FD287A50}"/>
    <cellStyle name="Normal 4 3 5 4 2 2" xfId="8819" xr:uid="{E1905D5C-04B7-48AE-9046-A62B25F62100}"/>
    <cellStyle name="Normal 4 3 5 4 2 2 2" xfId="35866" xr:uid="{6B6D973B-D4C4-4E64-919D-B4DC4B44E7D6}"/>
    <cellStyle name="Normal 4 3 5 4 2 2 3" xfId="48279" xr:uid="{6BF2D645-22A4-4F2E-A8B8-3D986C8E4FE6}"/>
    <cellStyle name="Normal 4 3 5 4 2 2 4" xfId="23455" xr:uid="{498C0FB2-CD10-4F21-A58B-D571504A59FF}"/>
    <cellStyle name="Normal 4 3 5 4 2 3" xfId="31824" xr:uid="{7CD8F2A9-BA9E-46B3-B632-4AFD0ED0E0FF}"/>
    <cellStyle name="Normal 4 3 5 4 2 4" xfId="44237" xr:uid="{A81CF138-0941-4AE6-B2DC-7253494F8F78}"/>
    <cellStyle name="Normal 4 3 5 4 2 5" xfId="19413" xr:uid="{DEF8A3DF-A8B6-4857-9740-A26EE3D7FBB2}"/>
    <cellStyle name="Normal 4 3 5 4 3" xfId="12096" xr:uid="{B85F613E-8C14-4688-B9D3-8C529B299399}"/>
    <cellStyle name="Normal 4 3 5 4 3 2" xfId="39142" xr:uid="{E63D1920-FD55-40D5-8140-341D5DA37C45}"/>
    <cellStyle name="Normal 4 3 5 4 3 3" xfId="51555" xr:uid="{48A3F91E-FA21-438E-9CB7-954680A48B95}"/>
    <cellStyle name="Normal 4 3 5 4 3 4" xfId="26731" xr:uid="{718CFEE3-C866-49DE-B094-425AB5223077}"/>
    <cellStyle name="Normal 4 3 5 4 4" xfId="6588" xr:uid="{36906E54-6CB8-4C24-85F0-1ED2705137FA}"/>
    <cellStyle name="Normal 4 3 5 4 4 2" xfId="33635" xr:uid="{0C58B2E8-4F47-47E3-B161-2429EBD2D751}"/>
    <cellStyle name="Normal 4 3 5 4 4 3" xfId="46048" xr:uid="{B206FA3A-09C6-4E12-B4D4-B37070AF23DD}"/>
    <cellStyle name="Normal 4 3 5 4 4 4" xfId="21224" xr:uid="{BAB24752-E69A-48B3-94F1-484993DA2AB5}"/>
    <cellStyle name="Normal 4 3 5 4 5" xfId="16135" xr:uid="{21F22A2F-CB8A-4DBC-BC4A-25F1F37E0BE1}"/>
    <cellStyle name="Normal 4 3 5 4 6" xfId="28546" xr:uid="{51E174DB-061E-46E1-A757-F46DD28388DE}"/>
    <cellStyle name="Normal 4 3 5 4 7" xfId="40959" xr:uid="{8D4E3055-BB52-429A-A6A2-0704926262F9}"/>
    <cellStyle name="Normal 4 3 5 4 8" xfId="14320" xr:uid="{22792DF4-5D87-413A-996E-6F7ACB9F385B}"/>
    <cellStyle name="Normal 4 3 5 5" xfId="3076" xr:uid="{947B1880-8C62-410F-9BDE-F9F3BFE76900}"/>
    <cellStyle name="Normal 4 3 5 5 2" xfId="8297" xr:uid="{94291047-F8D6-4068-B0FE-057783A3BBFE}"/>
    <cellStyle name="Normal 4 3 5 5 2 2" xfId="35344" xr:uid="{0C7764BD-09A6-4354-B73B-DD01FEE8A4F7}"/>
    <cellStyle name="Normal 4 3 5 5 2 3" xfId="47757" xr:uid="{5CA1EBEF-5F81-48E6-B4AC-6A120B9B30A7}"/>
    <cellStyle name="Normal 4 3 5 5 2 4" xfId="22933" xr:uid="{5E084895-F675-441E-87ED-2A74DF5568C3}"/>
    <cellStyle name="Normal 4 3 5 5 3" xfId="30128" xr:uid="{AFF22685-F924-43B9-8469-E9A421A78557}"/>
    <cellStyle name="Normal 4 3 5 5 4" xfId="42541" xr:uid="{8945687B-BAD0-42F9-B282-4B16A51279DA}"/>
    <cellStyle name="Normal 4 3 5 5 5" xfId="17717" xr:uid="{A7F185DF-B36D-49BF-A183-8A3785A6813D}"/>
    <cellStyle name="Normal 4 3 5 6" xfId="971" xr:uid="{0A027A9B-6F50-4F20-A28A-75B4A1BCA95A}"/>
    <cellStyle name="Normal 4 3 5 6 2" xfId="10399" xr:uid="{57B81BA5-C6B7-4057-B6A5-6CA442AC8392}"/>
    <cellStyle name="Normal 4 3 5 6 2 2" xfId="37446" xr:uid="{B22B7A48-3139-4E15-AFF1-81FD0EC82EC6}"/>
    <cellStyle name="Normal 4 3 5 6 2 3" xfId="49859" xr:uid="{EEF2D1AE-1BC2-4F98-AF09-E7F76E7C570D}"/>
    <cellStyle name="Normal 4 3 5 6 2 4" xfId="25035" xr:uid="{BE280B10-A655-4172-943D-CED1F49B39BD}"/>
    <cellStyle name="Normal 4 3 5 6 3" xfId="28024" xr:uid="{B04E95D5-AB79-4FB2-869C-0F064614D87E}"/>
    <cellStyle name="Normal 4 3 5 6 4" xfId="40437" xr:uid="{BC7ECF8E-B797-4596-9F68-A022BEE64AB7}"/>
    <cellStyle name="Normal 4 3 5 6 5" xfId="15613" xr:uid="{9B463BC1-401C-4A0B-9863-723CFB75C75F}"/>
    <cellStyle name="Normal 4 3 5 7" xfId="5349" xr:uid="{DC8A6B6C-4FAE-4063-B956-308F6959988A}"/>
    <cellStyle name="Normal 4 3 5 7 2" xfId="32396" xr:uid="{63842EDD-3BAE-4D5B-A1A7-01943880BD62}"/>
    <cellStyle name="Normal 4 3 5 7 3" xfId="44809" xr:uid="{7C2A6E82-9E8B-4271-8056-B73CA816C993}"/>
    <cellStyle name="Normal 4 3 5 7 4" xfId="19985" xr:uid="{5EBAA783-DAE5-43DA-BD68-F89DFD2F4D86}"/>
    <cellStyle name="Normal 4 3 5 8" xfId="14960" xr:uid="{16AD38FA-982D-4736-8E19-24BDA09D71BD}"/>
    <cellStyle name="Normal 4 3 5 9" xfId="27371" xr:uid="{BA6AEB58-CB72-47A6-A7BD-F6E31050F812}"/>
    <cellStyle name="Normal 4 3 6" xfId="434" xr:uid="{98AC64AE-71FF-491E-AE1A-A9C89695E02A}"/>
    <cellStyle name="Normal 4 3 6 10" xfId="39900" xr:uid="{4AF0D433-DA3D-4F9D-A46A-BE35B26E0C24}"/>
    <cellStyle name="Normal 4 3 6 11" xfId="12740" xr:uid="{1DFBE080-21EF-4CD6-B424-77AC574481B6}"/>
    <cellStyle name="Normal 4 3 6 2" xfId="2143" xr:uid="{A810A0B0-1E30-470B-862A-0D36BDEDAD60}"/>
    <cellStyle name="Normal 4 3 6 2 2" xfId="3726" xr:uid="{8C92D22A-B15D-4CC1-A38B-97A1D15CEEE5}"/>
    <cellStyle name="Normal 4 3 6 2 2 2" xfId="7238" xr:uid="{4B877E01-2345-4466-9BC1-04E64FE4CE9B}"/>
    <cellStyle name="Normal 4 3 6 2 2 2 2" xfId="34285" xr:uid="{0DCF3109-BB89-4E17-98A9-CD5E14094E05}"/>
    <cellStyle name="Normal 4 3 6 2 2 2 3" xfId="46698" xr:uid="{B7F5F5E7-6166-492F-A8CF-D88926CE6930}"/>
    <cellStyle name="Normal 4 3 6 2 2 2 4" xfId="21874" xr:uid="{1E8EF2C8-C1FB-433B-8131-1E3F4813E5D5}"/>
    <cellStyle name="Normal 4 3 6 2 2 3" xfId="30778" xr:uid="{D7B70158-753F-49C6-A031-D181E7741775}"/>
    <cellStyle name="Normal 4 3 6 2 2 4" xfId="43191" xr:uid="{39F307EB-1D0E-4B96-A614-95C96B114F98}"/>
    <cellStyle name="Normal 4 3 6 2 2 5" xfId="18367" xr:uid="{E36277F9-19DF-4AB1-90D2-70757A263B28}"/>
    <cellStyle name="Normal 4 3 6 2 3" xfId="9469" xr:uid="{28DBBEBF-4D65-4CCF-B7FE-0934B759AD2B}"/>
    <cellStyle name="Normal 4 3 6 2 3 2" xfId="36516" xr:uid="{3C600565-D74B-4323-9AD2-E083C4E293DA}"/>
    <cellStyle name="Normal 4 3 6 2 3 3" xfId="48929" xr:uid="{D30A2423-9EBD-45B0-AFAD-845ABCD0C8CD}"/>
    <cellStyle name="Normal 4 3 6 2 3 4" xfId="24105" xr:uid="{F16B6402-7BFA-4E0B-A3B4-2BA4895F0FA0}"/>
    <cellStyle name="Normal 4 3 6 2 4" xfId="11049" xr:uid="{69556CE9-0AE2-43F4-BB34-E9C4AAC44746}"/>
    <cellStyle name="Normal 4 3 6 2 4 2" xfId="38096" xr:uid="{8A6E6A7F-9A05-4898-B169-DC2C913DE5F6}"/>
    <cellStyle name="Normal 4 3 6 2 4 3" xfId="50509" xr:uid="{9C0DDA1C-013B-4FAB-9C80-7B9603C960EB}"/>
    <cellStyle name="Normal 4 3 6 2 4 4" xfId="25685" xr:uid="{55D08813-7065-4D1B-BE18-59B77B3D409B}"/>
    <cellStyle name="Normal 4 3 6 2 5" xfId="5892" xr:uid="{E5FE228A-DF85-416F-B57F-219560B1243B}"/>
    <cellStyle name="Normal 4 3 6 2 5 2" xfId="32939" xr:uid="{F3FAEE95-1F70-426B-9B63-4B574D35D7E1}"/>
    <cellStyle name="Normal 4 3 6 2 5 3" xfId="45352" xr:uid="{2227CF37-57C4-4918-8949-86C55BBBC36C}"/>
    <cellStyle name="Normal 4 3 6 2 5 4" xfId="20528" xr:uid="{808A6661-5A72-48DB-8CED-300D45B98BB0}"/>
    <cellStyle name="Normal 4 3 6 2 6" xfId="16785" xr:uid="{C3055A52-CF5F-465E-81CF-69D1FAC31F74}"/>
    <cellStyle name="Normal 4 3 6 2 7" xfId="29196" xr:uid="{553D6050-EA0B-490D-B26F-CF9AC4D3FB51}"/>
    <cellStyle name="Normal 4 3 6 2 8" xfId="41609" xr:uid="{796062CF-50D6-4F0F-9362-CDA53BEC3C39}"/>
    <cellStyle name="Normal 4 3 6 2 9" xfId="13274" xr:uid="{EE07EBF3-3D6F-4098-92C3-DB821C7E2221}"/>
    <cellStyle name="Normal 4 3 6 3" xfId="2665" xr:uid="{A8519706-66FF-4792-A56F-746D7EB78594}"/>
    <cellStyle name="Normal 4 3 6 3 2" xfId="4248" xr:uid="{28F7F060-6E60-4DE4-B9BD-9CDFE0D1FC5C}"/>
    <cellStyle name="Normal 4 3 6 3 2 2" xfId="7760" xr:uid="{FC1EB2E1-3E1F-4E73-9CBA-A8762BBDC23A}"/>
    <cellStyle name="Normal 4 3 6 3 2 2 2" xfId="34807" xr:uid="{6D434E4B-86F6-408F-A210-16CE397A279A}"/>
    <cellStyle name="Normal 4 3 6 3 2 2 3" xfId="47220" xr:uid="{0BECEDB9-21A0-4E99-95D8-A1B5C70EB9C5}"/>
    <cellStyle name="Normal 4 3 6 3 2 2 4" xfId="22396" xr:uid="{C655C1D4-0E0B-49E8-9ADD-2E39761E2F3C}"/>
    <cellStyle name="Normal 4 3 6 3 2 3" xfId="31300" xr:uid="{1F48487B-5B5F-4F5A-B8D0-377B47593096}"/>
    <cellStyle name="Normal 4 3 6 3 2 4" xfId="43713" xr:uid="{59177D37-B5F9-4C31-A243-CE124939A9CC}"/>
    <cellStyle name="Normal 4 3 6 3 2 5" xfId="18889" xr:uid="{987E5310-C780-4AF9-ABE3-C81085D545FE}"/>
    <cellStyle name="Normal 4 3 6 3 3" xfId="9991" xr:uid="{07409026-C019-4083-8CB3-C3D123D86354}"/>
    <cellStyle name="Normal 4 3 6 3 3 2" xfId="37038" xr:uid="{BCD2C019-8E15-48BE-9A9C-7D00852C081D}"/>
    <cellStyle name="Normal 4 3 6 3 3 3" xfId="49451" xr:uid="{3AC3BC09-ADFF-492B-B8ED-1191F82556B4}"/>
    <cellStyle name="Normal 4 3 6 3 3 4" xfId="24627" xr:uid="{31FC551E-F1CF-448F-A1B2-E02E65E30B29}"/>
    <cellStyle name="Normal 4 3 6 3 4" xfId="11571" xr:uid="{F9AF59F8-4FA0-4C7A-B65C-877D3D3F7493}"/>
    <cellStyle name="Normal 4 3 6 3 4 2" xfId="38618" xr:uid="{36E05DBC-9A43-4AAC-831D-3B95AE0FDD5B}"/>
    <cellStyle name="Normal 4 3 6 3 4 3" xfId="51031" xr:uid="{88B65EE8-B4CC-4965-8556-F2430355B8D5}"/>
    <cellStyle name="Normal 4 3 6 3 4 4" xfId="26207" xr:uid="{D36E46BE-08CB-4796-98AD-81BE3DB81FC7}"/>
    <cellStyle name="Normal 4 3 6 3 5" xfId="6298" xr:uid="{AB6C652C-087C-4F66-8B15-D7FABDAF8503}"/>
    <cellStyle name="Normal 4 3 6 3 5 2" xfId="33345" xr:uid="{862669D3-26A0-4DD5-B318-0B71427C7755}"/>
    <cellStyle name="Normal 4 3 6 3 5 3" xfId="45758" xr:uid="{7B1C3EF8-57FF-4DA9-A955-8342419A2208}"/>
    <cellStyle name="Normal 4 3 6 3 5 4" xfId="20934" xr:uid="{01B8E1FE-BB36-4865-AD01-E66E07EC7CF1}"/>
    <cellStyle name="Normal 4 3 6 3 6" xfId="17307" xr:uid="{B2C4EB9B-8B08-4B50-90FF-946B3527A56D}"/>
    <cellStyle name="Normal 4 3 6 3 7" xfId="29718" xr:uid="{2ABA66B4-996A-43E7-A292-57621383D2DE}"/>
    <cellStyle name="Normal 4 3 6 3 8" xfId="42131" xr:uid="{05A14F67-8783-4249-BF06-C36B6824D9CC}"/>
    <cellStyle name="Normal 4 3 6 3 9" xfId="13796" xr:uid="{20DFAEF9-C02A-4A6F-BB58-EE263B78E573}"/>
    <cellStyle name="Normal 4 3 6 4" xfId="1609" xr:uid="{E892980F-54E6-4BFF-A3AB-2D60DB491285}"/>
    <cellStyle name="Normal 4 3 6 4 2" xfId="4888" xr:uid="{A0C1B605-22C9-4DA4-BA91-E9ED381624C9}"/>
    <cellStyle name="Normal 4 3 6 4 2 2" xfId="8935" xr:uid="{CCB38FE2-9ED5-4860-80A7-9A373B397C58}"/>
    <cellStyle name="Normal 4 3 6 4 2 2 2" xfId="35982" xr:uid="{16B78C7B-286B-4606-ABDC-69674657A3F2}"/>
    <cellStyle name="Normal 4 3 6 4 2 2 3" xfId="48395" xr:uid="{3339528E-18DB-4F85-BD99-D5ACC32D73DB}"/>
    <cellStyle name="Normal 4 3 6 4 2 2 4" xfId="23571" xr:uid="{6F91BABC-4E4E-4BE2-AF9D-9538419EFCE6}"/>
    <cellStyle name="Normal 4 3 6 4 2 3" xfId="31940" xr:uid="{6C1B5F09-E36A-425C-90B0-217B3B684D02}"/>
    <cellStyle name="Normal 4 3 6 4 2 4" xfId="44353" xr:uid="{9F642515-3254-4B30-883C-BFEFA09510D8}"/>
    <cellStyle name="Normal 4 3 6 4 2 5" xfId="19529" xr:uid="{E41E3A6C-AE74-40F7-B8EC-B745C8D3B05B}"/>
    <cellStyle name="Normal 4 3 6 4 3" xfId="12212" xr:uid="{90AC20D4-F7FE-4326-B944-0A73FC29A532}"/>
    <cellStyle name="Normal 4 3 6 4 3 2" xfId="39258" xr:uid="{313EF004-126A-4600-BD6E-BA2E9430442C}"/>
    <cellStyle name="Normal 4 3 6 4 3 3" xfId="51671" xr:uid="{C1A9E7AB-F3D1-4E28-98B5-E65A4C7979CB}"/>
    <cellStyle name="Normal 4 3 6 4 3 4" xfId="26847" xr:uid="{6E0EA7BE-3E25-4264-9871-4F772A00DA6E}"/>
    <cellStyle name="Normal 4 3 6 4 4" xfId="6704" xr:uid="{6ED50530-7C2D-4C89-B14D-7256ACDEE8B8}"/>
    <cellStyle name="Normal 4 3 6 4 4 2" xfId="33751" xr:uid="{959414E7-1437-4718-B0E0-DB29B95A3F79}"/>
    <cellStyle name="Normal 4 3 6 4 4 3" xfId="46164" xr:uid="{10BA08DD-BEFE-4AAC-AE43-181199FE05BE}"/>
    <cellStyle name="Normal 4 3 6 4 4 4" xfId="21340" xr:uid="{21AF15AE-3D54-42AC-A706-23A294FA2308}"/>
    <cellStyle name="Normal 4 3 6 4 5" xfId="16251" xr:uid="{75E7BC53-DB12-48DD-A9B2-896B875230CE}"/>
    <cellStyle name="Normal 4 3 6 4 6" xfId="28662" xr:uid="{824C06BC-9C1F-4292-AF7C-3DDB24AF84F7}"/>
    <cellStyle name="Normal 4 3 6 4 7" xfId="41075" xr:uid="{5A26994D-9A53-4D95-98CB-343B6C8B3E64}"/>
    <cellStyle name="Normal 4 3 6 4 8" xfId="14436" xr:uid="{EB66A66E-8B83-4468-8B99-07AC42969633}"/>
    <cellStyle name="Normal 4 3 6 5" xfId="3192" xr:uid="{F5829256-81B0-460E-84AF-E200D8A6161D}"/>
    <cellStyle name="Normal 4 3 6 5 2" xfId="8413" xr:uid="{543BC137-52FB-40E0-A954-BF129DBA3D1C}"/>
    <cellStyle name="Normal 4 3 6 5 2 2" xfId="35460" xr:uid="{671C7CCA-A990-4C9E-B676-8CFABFB29708}"/>
    <cellStyle name="Normal 4 3 6 5 2 3" xfId="47873" xr:uid="{139160BA-4C9C-42C2-8A73-7EFF2A05C06F}"/>
    <cellStyle name="Normal 4 3 6 5 2 4" xfId="23049" xr:uid="{CB4D5BE8-8ED9-4EB1-B76C-652BA28B2831}"/>
    <cellStyle name="Normal 4 3 6 5 3" xfId="30244" xr:uid="{410B1603-1B98-4934-8C5C-F5041957A6F6}"/>
    <cellStyle name="Normal 4 3 6 5 4" xfId="42657" xr:uid="{35E0474D-1640-4B23-8260-39109C2266A7}"/>
    <cellStyle name="Normal 4 3 6 5 5" xfId="17833" xr:uid="{93567F8C-18D0-49CD-BCDF-8CECAA7E424D}"/>
    <cellStyle name="Normal 4 3 6 6" xfId="1087" xr:uid="{8B47F3D0-4B2A-44B2-8591-E7E4B4247C41}"/>
    <cellStyle name="Normal 4 3 6 6 2" xfId="10515" xr:uid="{859887E2-8E58-4B7F-B4C6-922C8980B305}"/>
    <cellStyle name="Normal 4 3 6 6 2 2" xfId="37562" xr:uid="{001D63B5-067E-4294-84DC-8A28443DB126}"/>
    <cellStyle name="Normal 4 3 6 6 2 3" xfId="49975" xr:uid="{9B16721D-2ACD-46E9-867C-C41795357726}"/>
    <cellStyle name="Normal 4 3 6 6 2 4" xfId="25151" xr:uid="{972AB7A4-6A13-4D1B-9D67-B06E858EDC55}"/>
    <cellStyle name="Normal 4 3 6 6 3" xfId="28140" xr:uid="{56182B88-7489-4137-A635-9AE88AE3D62A}"/>
    <cellStyle name="Normal 4 3 6 6 4" xfId="40553" xr:uid="{A6A91588-43A5-4709-A6EA-1A1357B2AAB1}"/>
    <cellStyle name="Normal 4 3 6 6 5" xfId="15729" xr:uid="{0D2A061D-BB71-4CEF-9E8F-7CE5A8CD8ED7}"/>
    <cellStyle name="Normal 4 3 6 7" xfId="5430" xr:uid="{2B69A863-12DC-4256-ACB7-46583E011DEC}"/>
    <cellStyle name="Normal 4 3 6 7 2" xfId="32477" xr:uid="{2385C65F-0DA6-4CF0-BB1E-6FAE97371E3C}"/>
    <cellStyle name="Normal 4 3 6 7 3" xfId="44890" xr:uid="{F6E81FCE-FD7D-44D9-8BC3-224E63B9C195}"/>
    <cellStyle name="Normal 4 3 6 7 4" xfId="20066" xr:uid="{96ADCAB9-3715-4C52-8D1F-6F74F2B4D013}"/>
    <cellStyle name="Normal 4 3 6 8" xfId="15076" xr:uid="{2C384BE9-734F-480A-A627-73B6E365EB65}"/>
    <cellStyle name="Normal 4 3 6 9" xfId="27487" xr:uid="{45D640BB-C51E-4804-97A0-E186D0020F46}"/>
    <cellStyle name="Normal 4 3 7" xfId="550" xr:uid="{BF7FCF2A-8781-4D6C-9013-5695201825E3}"/>
    <cellStyle name="Normal 4 3 7 10" xfId="12856" xr:uid="{68B58AC2-150E-4B33-A75D-4086081D279B}"/>
    <cellStyle name="Normal 4 3 7 2" xfId="2781" xr:uid="{3A54B9B2-B3EC-4418-AFBA-1F859F0BE097}"/>
    <cellStyle name="Normal 4 3 7 2 2" xfId="4364" xr:uid="{52FF39C2-2EEB-46F6-B251-7D0C30B1919A}"/>
    <cellStyle name="Normal 4 3 7 2 2 2" xfId="10107" xr:uid="{81EADB21-F279-4482-ADB0-701AF6F18CE7}"/>
    <cellStyle name="Normal 4 3 7 2 2 2 2" xfId="37154" xr:uid="{4560D0AA-DC84-45FF-9E83-7EE2C516A52A}"/>
    <cellStyle name="Normal 4 3 7 2 2 2 3" xfId="49567" xr:uid="{7C2415AB-0D7B-4D78-9C7E-FA7C5CB421C7}"/>
    <cellStyle name="Normal 4 3 7 2 2 2 4" xfId="24743" xr:uid="{910A6925-90C3-4910-B54F-8A48DF774291}"/>
    <cellStyle name="Normal 4 3 7 2 2 3" xfId="31416" xr:uid="{BF2D9173-849E-4DC4-B89B-37526E91197A}"/>
    <cellStyle name="Normal 4 3 7 2 2 4" xfId="43829" xr:uid="{0F1453C1-52FC-4075-B54A-9414EC8D13B2}"/>
    <cellStyle name="Normal 4 3 7 2 2 5" xfId="19005" xr:uid="{0AEF1697-4796-468C-BCC6-63A9DE684961}"/>
    <cellStyle name="Normal 4 3 7 2 3" xfId="11687" xr:uid="{C1D4E0D8-7A35-4200-80DB-B1783B53A433}"/>
    <cellStyle name="Normal 4 3 7 2 3 2" xfId="38734" xr:uid="{62ABD05F-3AC7-462C-A0A6-234D2D9F0899}"/>
    <cellStyle name="Normal 4 3 7 2 3 3" xfId="51147" xr:uid="{244CB006-534E-45C0-BDDF-54737982B101}"/>
    <cellStyle name="Normal 4 3 7 2 3 4" xfId="26323" xr:uid="{3FE16A64-52A1-426C-8399-763EC0883663}"/>
    <cellStyle name="Normal 4 3 7 2 4" xfId="7876" xr:uid="{7BCEACFE-D34C-472C-AC9C-4B005F6A8294}"/>
    <cellStyle name="Normal 4 3 7 2 4 2" xfId="34923" xr:uid="{A73C7C90-7C83-47B6-AD8F-510A12D5F4C0}"/>
    <cellStyle name="Normal 4 3 7 2 4 3" xfId="47336" xr:uid="{52A4AD31-AFC9-4180-82C2-C51F0493674A}"/>
    <cellStyle name="Normal 4 3 7 2 4 4" xfId="22512" xr:uid="{90AA6D71-2B9D-4C80-AE8C-5002F558EB05}"/>
    <cellStyle name="Normal 4 3 7 2 5" xfId="17423" xr:uid="{2E88E604-A45F-4AA3-9659-23369C85CF92}"/>
    <cellStyle name="Normal 4 3 7 2 6" xfId="29834" xr:uid="{31DB3C1A-36BE-4920-9D3A-10D0580BDBDB}"/>
    <cellStyle name="Normal 4 3 7 2 7" xfId="42247" xr:uid="{D9FA0374-A942-4EB0-AACA-699C83D190E9}"/>
    <cellStyle name="Normal 4 3 7 2 8" xfId="13912" xr:uid="{1809B9FB-AA24-4CC7-928D-C44AF95FF562}"/>
    <cellStyle name="Normal 4 3 7 3" xfId="1725" xr:uid="{BF817689-C2CA-4E82-AD51-F8975DC1EE63}"/>
    <cellStyle name="Normal 4 3 7 3 2" xfId="5004" xr:uid="{6FC9F958-C467-4D7E-94E9-6F064C0BF841}"/>
    <cellStyle name="Normal 4 3 7 3 2 2" xfId="9051" xr:uid="{48B57B90-94DB-4C4A-BEAC-CEA9705A601E}"/>
    <cellStyle name="Normal 4 3 7 3 2 2 2" xfId="36098" xr:uid="{2247FA60-928C-4DB0-88C8-9662F7941A2A}"/>
    <cellStyle name="Normal 4 3 7 3 2 2 3" xfId="48511" xr:uid="{9F217B9B-F069-4C0B-BC8A-8E9F986C6BC1}"/>
    <cellStyle name="Normal 4 3 7 3 2 2 4" xfId="23687" xr:uid="{55156548-44FD-4F0B-8A49-D1989A9E5D0D}"/>
    <cellStyle name="Normal 4 3 7 3 2 3" xfId="32056" xr:uid="{C90CFAD3-1E3C-45F4-A7AD-8C515DC413A7}"/>
    <cellStyle name="Normal 4 3 7 3 2 4" xfId="44469" xr:uid="{0BD9FDD3-F817-43B6-8930-53F41090CE5C}"/>
    <cellStyle name="Normal 4 3 7 3 2 5" xfId="19645" xr:uid="{97FCA656-2670-4E6D-85C7-91E2EE7595F0}"/>
    <cellStyle name="Normal 4 3 7 3 3" xfId="12328" xr:uid="{5F633C32-F3CD-4278-A0C8-57D7636D825B}"/>
    <cellStyle name="Normal 4 3 7 3 3 2" xfId="39374" xr:uid="{CC81690E-7D7D-43DA-8A52-50A9FA20614F}"/>
    <cellStyle name="Normal 4 3 7 3 3 3" xfId="51787" xr:uid="{2956C9F5-401B-412D-8E55-2FCF621DCE1C}"/>
    <cellStyle name="Normal 4 3 7 3 3 4" xfId="26963" xr:uid="{DD340123-6881-4C26-A7F3-DDFC59430D7D}"/>
    <cellStyle name="Normal 4 3 7 3 4" xfId="6820" xr:uid="{5F4C2F79-CD13-4DCE-BD39-7039F4B70D1C}"/>
    <cellStyle name="Normal 4 3 7 3 4 2" xfId="33867" xr:uid="{CAF2D57F-5E75-4D2E-9604-2E46D5E2B325}"/>
    <cellStyle name="Normal 4 3 7 3 4 3" xfId="46280" xr:uid="{E968BD07-24C4-4DA4-8744-299A5837C21E}"/>
    <cellStyle name="Normal 4 3 7 3 4 4" xfId="21456" xr:uid="{670E3096-F750-4EA3-932B-EC8713CC202A}"/>
    <cellStyle name="Normal 4 3 7 3 5" xfId="16367" xr:uid="{23258554-C7AE-4C42-AF48-3FDC5F42107C}"/>
    <cellStyle name="Normal 4 3 7 3 6" xfId="28778" xr:uid="{3BAD628A-3A65-4F5D-B868-7FA733C9D032}"/>
    <cellStyle name="Normal 4 3 7 3 7" xfId="41191" xr:uid="{33D37F4E-80EC-4B65-B559-135E4B0B710E}"/>
    <cellStyle name="Normal 4 3 7 3 8" xfId="14552" xr:uid="{F795067C-D9F7-4CC5-B5B5-B2B32816E5BB}"/>
    <cellStyle name="Normal 4 3 7 4" xfId="3308" xr:uid="{2C159687-B9BC-42A5-A2F3-ED5D6285B750}"/>
    <cellStyle name="Normal 4 3 7 4 2" xfId="8529" xr:uid="{1376B81B-2077-41E0-AEA8-B0EB5C641B85}"/>
    <cellStyle name="Normal 4 3 7 4 2 2" xfId="35576" xr:uid="{4904AD64-159E-4034-894D-1C8DB792E85E}"/>
    <cellStyle name="Normal 4 3 7 4 2 3" xfId="47989" xr:uid="{5737AC93-28AD-41AA-B65C-E47E28F21959}"/>
    <cellStyle name="Normal 4 3 7 4 2 4" xfId="23165" xr:uid="{2FA997A6-FE95-4838-A779-DF1697A6E201}"/>
    <cellStyle name="Normal 4 3 7 4 3" xfId="30360" xr:uid="{41803650-4AC1-4DE5-B421-897FACDD24BE}"/>
    <cellStyle name="Normal 4 3 7 4 4" xfId="42773" xr:uid="{13E4C3F9-C407-41A2-8DEB-A04DA45EBFBA}"/>
    <cellStyle name="Normal 4 3 7 4 5" xfId="17949" xr:uid="{BB75F294-7EE4-4A9E-BF13-D4F04DBE2C1A}"/>
    <cellStyle name="Normal 4 3 7 5" xfId="1203" xr:uid="{FC6617FF-2BFF-41AD-AE9D-8FD54F662232}"/>
    <cellStyle name="Normal 4 3 7 5 2" xfId="10631" xr:uid="{2F7F8166-D9EB-43B9-AB3A-84D7909EF151}"/>
    <cellStyle name="Normal 4 3 7 5 2 2" xfId="37678" xr:uid="{4BB2A7C7-F9AE-49DA-A3F0-96456BFFDC9B}"/>
    <cellStyle name="Normal 4 3 7 5 2 3" xfId="50091" xr:uid="{6D8F5B9A-3C18-4884-A19A-929623008023}"/>
    <cellStyle name="Normal 4 3 7 5 2 4" xfId="25267" xr:uid="{A3327C9B-5B2F-43F3-8A1C-A1481BDC8D9C}"/>
    <cellStyle name="Normal 4 3 7 5 3" xfId="28256" xr:uid="{967E6956-DF21-4404-831B-BD9938D56F67}"/>
    <cellStyle name="Normal 4 3 7 5 4" xfId="40669" xr:uid="{040BE147-FE67-4C75-B70E-CE36638633F6}"/>
    <cellStyle name="Normal 4 3 7 5 5" xfId="15845" xr:uid="{AEE5C884-D598-4084-9675-255321407EBE}"/>
    <cellStyle name="Normal 4 3 7 6" xfId="5527" xr:uid="{C3E221FB-3A2F-46AC-89AF-9C5D5248B762}"/>
    <cellStyle name="Normal 4 3 7 6 2" xfId="32574" xr:uid="{1DC12ECF-093B-4D8B-9D23-BAA526A58DEB}"/>
    <cellStyle name="Normal 4 3 7 6 3" xfId="44987" xr:uid="{556C85AB-9E27-4EBB-B0D5-98CE43746C3E}"/>
    <cellStyle name="Normal 4 3 7 6 4" xfId="20163" xr:uid="{27DAF603-92FA-4833-B679-A026D2BDE355}"/>
    <cellStyle name="Normal 4 3 7 7" xfId="15192" xr:uid="{E6C51DF3-627A-4A75-809E-AC78642DA91F}"/>
    <cellStyle name="Normal 4 3 7 8" xfId="27603" xr:uid="{23DD9E78-AF19-4978-A175-118219258448}"/>
    <cellStyle name="Normal 4 3 7 9" xfId="40016" xr:uid="{01226218-D54A-4AE9-8C90-5812D5592FD9}"/>
    <cellStyle name="Normal 4 3 8" xfId="155" xr:uid="{88E1733E-EB3E-4CEA-B265-3DBBFF6B0806}"/>
    <cellStyle name="Normal 4 3 8 10" xfId="12995" xr:uid="{0761BDA6-7BE7-453C-BFE2-B259C2D29198}"/>
    <cellStyle name="Normal 4 3 8 2" xfId="2386" xr:uid="{07294488-5854-4236-B43A-B9FB8B2AA99B}"/>
    <cellStyle name="Normal 4 3 8 2 2" xfId="3969" xr:uid="{1EB7981E-C9F7-4DE1-8292-718F37EAE000}"/>
    <cellStyle name="Normal 4 3 8 2 2 2" xfId="9712" xr:uid="{39E9E9EA-2FD0-4B2A-8DC6-4AD271A59FC7}"/>
    <cellStyle name="Normal 4 3 8 2 2 2 2" xfId="36759" xr:uid="{8BD13DC3-5C44-4A71-8B55-8735FD5D74C4}"/>
    <cellStyle name="Normal 4 3 8 2 2 2 3" xfId="49172" xr:uid="{64C7F3DE-5C3E-4790-ABE4-D40C7DF8089D}"/>
    <cellStyle name="Normal 4 3 8 2 2 2 4" xfId="24348" xr:uid="{298F176A-8544-4A79-ABF9-EA1DE4D172A0}"/>
    <cellStyle name="Normal 4 3 8 2 2 3" xfId="31021" xr:uid="{9D72D3B5-F974-48DD-8B99-CD4A2C205E2C}"/>
    <cellStyle name="Normal 4 3 8 2 2 4" xfId="43434" xr:uid="{9FA5F100-63F8-4523-84C5-306E5E284FAA}"/>
    <cellStyle name="Normal 4 3 8 2 2 5" xfId="18610" xr:uid="{B63F3B25-E72A-4648-92B0-1DA36B20A27B}"/>
    <cellStyle name="Normal 4 3 8 2 3" xfId="11292" xr:uid="{989146C6-849A-4D33-84E0-B760AB65BDB7}"/>
    <cellStyle name="Normal 4 3 8 2 3 2" xfId="38339" xr:uid="{F2290392-43C8-4B89-AFCD-A0FF11A63D6C}"/>
    <cellStyle name="Normal 4 3 8 2 3 3" xfId="50752" xr:uid="{B8B62F49-3BE0-415A-8AE8-AAEC298FE8F3}"/>
    <cellStyle name="Normal 4 3 8 2 3 4" xfId="25928" xr:uid="{DAC79AD0-376C-403D-B6BA-CB8B55CAF274}"/>
    <cellStyle name="Normal 4 3 8 2 4" xfId="7481" xr:uid="{C2D4EB5B-66C6-44EF-802F-4AD6475EAA2A}"/>
    <cellStyle name="Normal 4 3 8 2 4 2" xfId="34528" xr:uid="{83CA18C0-210B-42BD-8B29-6D44364B2A36}"/>
    <cellStyle name="Normal 4 3 8 2 4 3" xfId="46941" xr:uid="{1F7EF813-C5BD-49BC-AD98-C14B187F7C0C}"/>
    <cellStyle name="Normal 4 3 8 2 4 4" xfId="22117" xr:uid="{83EE9BA1-8774-4A3D-8D47-8A82B3727571}"/>
    <cellStyle name="Normal 4 3 8 2 5" xfId="17028" xr:uid="{C1778998-49D8-4C14-8D7A-D92E4B1ACBE8}"/>
    <cellStyle name="Normal 4 3 8 2 6" xfId="29439" xr:uid="{A21891CB-3F1F-4AA4-8973-252939761ACA}"/>
    <cellStyle name="Normal 4 3 8 2 7" xfId="41852" xr:uid="{E55D8985-6146-420B-9F57-44676F25C9F5}"/>
    <cellStyle name="Normal 4 3 8 2 8" xfId="13517" xr:uid="{77ED741A-4963-48E3-BDBA-566242332A0A}"/>
    <cellStyle name="Normal 4 3 8 3" xfId="1864" xr:uid="{B03BFF1D-3B02-442D-BBA4-1DD52A46DBBF}"/>
    <cellStyle name="Normal 4 3 8 3 2" xfId="4609" xr:uid="{CF3AC0D8-DBF3-4668-A321-C6DE4BCECAE1}"/>
    <cellStyle name="Normal 4 3 8 3 2 2" xfId="9190" xr:uid="{078F391C-AED5-4820-8302-99A00A364D70}"/>
    <cellStyle name="Normal 4 3 8 3 2 2 2" xfId="36237" xr:uid="{D7A22D52-403C-476B-90A6-886A994F5582}"/>
    <cellStyle name="Normal 4 3 8 3 2 2 3" xfId="48650" xr:uid="{26C233B5-6CD7-4A45-8ADB-E83E0B1BA47C}"/>
    <cellStyle name="Normal 4 3 8 3 2 2 4" xfId="23826" xr:uid="{CAA1A47B-451C-490C-B7C8-A616DC779FA2}"/>
    <cellStyle name="Normal 4 3 8 3 2 3" xfId="31661" xr:uid="{2C1F6DD9-CEB6-4362-A9EA-119774E0D368}"/>
    <cellStyle name="Normal 4 3 8 3 2 4" xfId="44074" xr:uid="{CDC11C0E-3D35-4262-A882-03854702F90B}"/>
    <cellStyle name="Normal 4 3 8 3 2 5" xfId="19250" xr:uid="{63B53227-E68F-4507-B9F5-A8E55F8E7355}"/>
    <cellStyle name="Normal 4 3 8 3 3" xfId="11933" xr:uid="{994C3CD6-E6F4-427F-9B0C-1FC4BE9E9C5B}"/>
    <cellStyle name="Normal 4 3 8 3 3 2" xfId="38979" xr:uid="{571C909C-06E6-40FC-A5A4-2CA9463FC604}"/>
    <cellStyle name="Normal 4 3 8 3 3 3" xfId="51392" xr:uid="{69ECD9A0-6379-4FAA-ABB8-53DA011133C4}"/>
    <cellStyle name="Normal 4 3 8 3 3 4" xfId="26568" xr:uid="{76AA028B-2208-4A72-86D6-7796A975B848}"/>
    <cellStyle name="Normal 4 3 8 3 4" xfId="6959" xr:uid="{ADA2C898-8234-480D-B9F4-A7EC4BF2F4D7}"/>
    <cellStyle name="Normal 4 3 8 3 4 2" xfId="34006" xr:uid="{D90F6F85-C387-4D5B-9037-5B36A31F5BB0}"/>
    <cellStyle name="Normal 4 3 8 3 4 3" xfId="46419" xr:uid="{7604400D-1E17-4F16-88A1-3E2D0F2BB3DB}"/>
    <cellStyle name="Normal 4 3 8 3 4 4" xfId="21595" xr:uid="{1E2CDF55-E71A-494A-BA58-3D225E7D3831}"/>
    <cellStyle name="Normal 4 3 8 3 5" xfId="16506" xr:uid="{B650FF32-B111-4AE4-BBBA-02F1BEC42F0A}"/>
    <cellStyle name="Normal 4 3 8 3 6" xfId="28917" xr:uid="{610EF40F-17E1-4935-A4CB-00B33502C649}"/>
    <cellStyle name="Normal 4 3 8 3 7" xfId="41330" xr:uid="{FFACF002-F2E2-49AE-9D6E-DFA0BDC39080}"/>
    <cellStyle name="Normal 4 3 8 3 8" xfId="14157" xr:uid="{EC894ABA-2BBC-461C-85C0-AEF8DA415FD2}"/>
    <cellStyle name="Normal 4 3 8 4" xfId="3447" xr:uid="{9D7D73B7-199D-452E-98AF-4F817290A011}"/>
    <cellStyle name="Normal 4 3 8 4 2" xfId="8134" xr:uid="{307A4B3A-755F-4FD2-8C84-F2D027B28CA8}"/>
    <cellStyle name="Normal 4 3 8 4 2 2" xfId="35181" xr:uid="{E2780FE4-7834-4C0C-B899-C04386B2415C}"/>
    <cellStyle name="Normal 4 3 8 4 2 3" xfId="47594" xr:uid="{958EA13B-EDAF-43CF-A6A9-D3243FC40021}"/>
    <cellStyle name="Normal 4 3 8 4 2 4" xfId="22770" xr:uid="{B10F6A41-577B-4430-809C-92C376FBCC29}"/>
    <cellStyle name="Normal 4 3 8 4 3" xfId="30499" xr:uid="{C8AA927F-7230-439C-9B3E-65CAD4AA353E}"/>
    <cellStyle name="Normal 4 3 8 4 4" xfId="42912" xr:uid="{1C9792DA-867F-4902-915B-49589E6873E2}"/>
    <cellStyle name="Normal 4 3 8 4 5" xfId="18088" xr:uid="{B82FC1E0-7E84-40C1-8B43-58AF6F186534}"/>
    <cellStyle name="Normal 4 3 8 5" xfId="808" xr:uid="{F84C472E-A5CE-4115-878D-85BFF2C6DED8}"/>
    <cellStyle name="Normal 4 3 8 5 2" xfId="10770" xr:uid="{ABBA572F-AD18-456A-8698-F3FD08013F3E}"/>
    <cellStyle name="Normal 4 3 8 5 2 2" xfId="37817" xr:uid="{55CCE2EF-11F8-40B3-8621-BCBB01541C8C}"/>
    <cellStyle name="Normal 4 3 8 5 2 3" xfId="50230" xr:uid="{92AF1EFD-6503-4246-9425-73EC545C2763}"/>
    <cellStyle name="Normal 4 3 8 5 2 4" xfId="25406" xr:uid="{8E148DD6-0E28-4689-A429-96B2909FA1FA}"/>
    <cellStyle name="Normal 4 3 8 5 3" xfId="27861" xr:uid="{A857FE44-4029-49AD-988E-C1738734B1A8}"/>
    <cellStyle name="Normal 4 3 8 5 4" xfId="40274" xr:uid="{260E78E6-DA52-42DB-890D-E8B558A4F115}"/>
    <cellStyle name="Normal 4 3 8 5 5" xfId="15450" xr:uid="{63B45202-0349-4802-8DF1-1413398C3B3F}"/>
    <cellStyle name="Normal 4 3 8 6" xfId="5613" xr:uid="{B8F06F44-570F-4918-8DF1-E4A73072CC5A}"/>
    <cellStyle name="Normal 4 3 8 6 2" xfId="32660" xr:uid="{E0D44B5E-E97F-460A-A689-448F908451F4}"/>
    <cellStyle name="Normal 4 3 8 6 3" xfId="45073" xr:uid="{F02CAD55-D69A-4CB3-BBF1-7335A3A1BE41}"/>
    <cellStyle name="Normal 4 3 8 6 4" xfId="20249" xr:uid="{9DEB1265-8E79-43B2-98F6-C0C02C021727}"/>
    <cellStyle name="Normal 4 3 8 7" xfId="14797" xr:uid="{AAA25208-8829-4209-9D5B-00808CE76C6D}"/>
    <cellStyle name="Normal 4 3 8 8" xfId="27208" xr:uid="{2A1C6908-894C-4C53-834E-9DC375A0045A}"/>
    <cellStyle name="Normal 4 3 8 9" xfId="39621" xr:uid="{37396D42-9ADE-453C-915E-3AC5E7A8679C}"/>
    <cellStyle name="Normal 4 3 9" xfId="2259" xr:uid="{F9516C68-C767-40DC-A5E8-AD93EEB94437}"/>
    <cellStyle name="Normal 4 3 9 2" xfId="3842" xr:uid="{AF2C9138-4226-4DA5-8660-91AFB871FFC0}"/>
    <cellStyle name="Normal 4 3 9 2 2" xfId="7354" xr:uid="{DFC5DF09-0163-431E-924F-979C123508CC}"/>
    <cellStyle name="Normal 4 3 9 2 2 2" xfId="34401" xr:uid="{A1CE7279-6255-4A14-AB07-0DDEC11E3E67}"/>
    <cellStyle name="Normal 4 3 9 2 2 3" xfId="46814" xr:uid="{098A6672-9109-4BFF-B281-367E92F22F70}"/>
    <cellStyle name="Normal 4 3 9 2 2 4" xfId="21990" xr:uid="{179424F4-4F85-460D-9E59-93EBF1B88BEE}"/>
    <cellStyle name="Normal 4 3 9 2 3" xfId="30894" xr:uid="{6BC8319A-3B82-4A86-85F9-9D5768920423}"/>
    <cellStyle name="Normal 4 3 9 2 4" xfId="43307" xr:uid="{6DC30DD2-EA0F-4CD4-9A8A-70933B543989}"/>
    <cellStyle name="Normal 4 3 9 2 5" xfId="18483" xr:uid="{ED70FE88-7ED9-4EC8-A2C2-D60A2634A9CB}"/>
    <cellStyle name="Normal 4 3 9 3" xfId="9585" xr:uid="{5C31A935-3E7D-44B4-825F-EC7E251E538C}"/>
    <cellStyle name="Normal 4 3 9 3 2" xfId="36632" xr:uid="{25B4EA9E-CC31-4191-9AF6-48C7C6ED9A45}"/>
    <cellStyle name="Normal 4 3 9 3 3" xfId="49045" xr:uid="{04ECF3E2-5BDB-4B49-AA8A-4DA64D0D8D12}"/>
    <cellStyle name="Normal 4 3 9 3 4" xfId="24221" xr:uid="{4977A1C9-B67C-4DAF-A29E-255645697D83}"/>
    <cellStyle name="Normal 4 3 9 4" xfId="11165" xr:uid="{BCFA7D72-0D7F-41BD-902D-A468DE9F92D6}"/>
    <cellStyle name="Normal 4 3 9 4 2" xfId="38212" xr:uid="{530109DD-E79F-4553-B9D0-0DC6D3845A3A}"/>
    <cellStyle name="Normal 4 3 9 4 3" xfId="50625" xr:uid="{37D83C3B-5B1E-4B0F-AFF5-1E91B8B22576}"/>
    <cellStyle name="Normal 4 3 9 4 4" xfId="25801" xr:uid="{8C687978-2C2F-4261-818E-AD48260AB306}"/>
    <cellStyle name="Normal 4 3 9 5" xfId="6019" xr:uid="{114B0F64-E37B-4256-AB64-3A8DF8F92826}"/>
    <cellStyle name="Normal 4 3 9 5 2" xfId="33066" xr:uid="{30934F25-D74A-46FA-A489-EE39E5F299E4}"/>
    <cellStyle name="Normal 4 3 9 5 3" xfId="45479" xr:uid="{40A7FEF5-10A5-48CA-BD14-9A254333E289}"/>
    <cellStyle name="Normal 4 3 9 5 4" xfId="20655" xr:uid="{FC28D062-E557-4884-83C4-0D66FAF1C20C}"/>
    <cellStyle name="Normal 4 3 9 6" xfId="16901" xr:uid="{CC07CF82-1829-4C3C-8B74-712315045D5F}"/>
    <cellStyle name="Normal 4 3 9 7" xfId="29312" xr:uid="{27C5FC23-3A05-4B22-9D66-EEE9E0BF1FBB}"/>
    <cellStyle name="Normal 4 3 9 8" xfId="41725" xr:uid="{ACAAD065-4054-418E-B594-E66014AE7BE4}"/>
    <cellStyle name="Normal 4 3 9 9" xfId="13390" xr:uid="{DA035F49-B37B-40AA-8F78-8C22D6CE5584}"/>
    <cellStyle name="Normal 4 4" xfId="34" xr:uid="{39DE9CC7-6EDD-4AC5-860C-FA045D424202}"/>
    <cellStyle name="Normal 4 4 10" xfId="1323" xr:uid="{3CF897E0-D56C-4804-B1E2-B3CF903D3C4C}"/>
    <cellStyle name="Normal 4 4 10 2" xfId="4492" xr:uid="{BBE1B4B1-9A22-4B15-81FC-509311C0FDF8}"/>
    <cellStyle name="Normal 4 4 10 2 2" xfId="8649" xr:uid="{73E98D2C-6AC0-42C3-802F-B936F38E4796}"/>
    <cellStyle name="Normal 4 4 10 2 2 2" xfId="35696" xr:uid="{43994C8F-0C00-4DA1-B0A7-D7776D8D37C1}"/>
    <cellStyle name="Normal 4 4 10 2 2 3" xfId="48109" xr:uid="{51C71DC6-6133-4E13-8237-2FD3C8588C5D}"/>
    <cellStyle name="Normal 4 4 10 2 2 4" xfId="23285" xr:uid="{E67C07B3-77D9-421C-81E6-CCC61344C874}"/>
    <cellStyle name="Normal 4 4 10 2 3" xfId="31544" xr:uid="{E7D7C117-F189-4D7C-82B0-F83E2DB5A32B}"/>
    <cellStyle name="Normal 4 4 10 2 4" xfId="43957" xr:uid="{18FB715F-A66B-4976-9A2E-BB1372863D77}"/>
    <cellStyle name="Normal 4 4 10 2 5" xfId="19133" xr:uid="{E7539124-C4A4-409C-BBE1-B171A8D79F26}"/>
    <cellStyle name="Normal 4 4 10 3" xfId="11816" xr:uid="{3E805C46-4932-467C-A0A3-921F59C67A83}"/>
    <cellStyle name="Normal 4 4 10 3 2" xfId="38862" xr:uid="{35C94204-9C10-4D79-A07F-1B5CE7033F4D}"/>
    <cellStyle name="Normal 4 4 10 3 3" xfId="51275" xr:uid="{83A97208-B47E-41C9-86FB-18DB72AF1712}"/>
    <cellStyle name="Normal 4 4 10 3 4" xfId="26451" xr:uid="{971B73B2-1403-411D-B2B3-F4F742542D54}"/>
    <cellStyle name="Normal 4 4 10 4" xfId="6418" xr:uid="{34B97329-CA7F-42A5-A61E-42912EA40BA8}"/>
    <cellStyle name="Normal 4 4 10 4 2" xfId="33465" xr:uid="{73E6F94F-4BE0-45E5-926C-77CB5D91AE53}"/>
    <cellStyle name="Normal 4 4 10 4 3" xfId="45878" xr:uid="{09BBEDF9-2792-45C4-88B0-ACCCAE7A15F7}"/>
    <cellStyle name="Normal 4 4 10 4 4" xfId="21054" xr:uid="{27C0BAF0-8A94-447B-8B08-AD29B9C11883}"/>
    <cellStyle name="Normal 4 4 10 5" xfId="15965" xr:uid="{07FD7386-871E-4A54-978D-F3EDD66E706F}"/>
    <cellStyle name="Normal 4 4 10 6" xfId="28376" xr:uid="{D23D7D91-45A5-45C0-9E9D-27083638DD8B}"/>
    <cellStyle name="Normal 4 4 10 7" xfId="40789" xr:uid="{DD238D4B-02B5-4CF1-88C8-926CA63EFD69}"/>
    <cellStyle name="Normal 4 4 10 8" xfId="14040" xr:uid="{75EB44F3-6C4F-4D2F-8F64-B42D0582BB02}"/>
    <cellStyle name="Normal 4 4 11" xfId="2906" xr:uid="{C8F637EE-4BDC-4BE0-ABD7-0F1D6B6F82BD}"/>
    <cellStyle name="Normal 4 4 11 2" xfId="8017" xr:uid="{865DCADC-C552-4001-8398-62354C908028}"/>
    <cellStyle name="Normal 4 4 11 2 2" xfId="35064" xr:uid="{5A95C63B-ED79-431D-8586-28FB591B7593}"/>
    <cellStyle name="Normal 4 4 11 2 3" xfId="47477" xr:uid="{FAE01222-A562-473D-87EF-68C40873E544}"/>
    <cellStyle name="Normal 4 4 11 2 4" xfId="22653" xr:uid="{648ACFA3-5561-40A5-80F8-8014921970E9}"/>
    <cellStyle name="Normal 4 4 11 3" xfId="29958" xr:uid="{C0C52009-C14B-4BED-B510-2DF52A620732}"/>
    <cellStyle name="Normal 4 4 11 4" xfId="42371" xr:uid="{9537DE19-32B8-4464-B559-0A50313B824D}"/>
    <cellStyle name="Normal 4 4 11 5" xfId="17547" xr:uid="{9A46C12A-2622-4E5B-9EDD-9DA41708C5DC}"/>
    <cellStyle name="Normal 4 4 12" xfId="691" xr:uid="{EE24B1AF-E668-4123-B286-F611EF3C53D3}"/>
    <cellStyle name="Normal 4 4 12 2" xfId="10229" xr:uid="{86951301-2B6D-4F2D-BC3E-14FBA4CB3D4A}"/>
    <cellStyle name="Normal 4 4 12 2 2" xfId="37276" xr:uid="{EDA016B1-E742-4EC0-A00F-81E7268A2FEB}"/>
    <cellStyle name="Normal 4 4 12 2 3" xfId="49689" xr:uid="{C4748883-8FAD-48AE-9580-58EFE3477FC2}"/>
    <cellStyle name="Normal 4 4 12 2 4" xfId="24865" xr:uid="{19E270F6-E134-4DC8-89C2-97E1733453BC}"/>
    <cellStyle name="Normal 4 4 12 3" xfId="27744" xr:uid="{5E6166FF-E1DF-46D4-945C-86D2EE609CE8}"/>
    <cellStyle name="Normal 4 4 12 4" xfId="40157" xr:uid="{7322C3EB-C205-45A9-B9FC-744239BF6927}"/>
    <cellStyle name="Normal 4 4 12 5" xfId="15333" xr:uid="{B98A77DC-1726-4C1B-82F1-FAF1699E9BFC}"/>
    <cellStyle name="Normal 4 4 13" xfId="5132" xr:uid="{070C590E-490A-4DAE-98B5-422BCCB3DD55}"/>
    <cellStyle name="Normal 4 4 13 2" xfId="32184" xr:uid="{86234D00-7606-4813-A0FC-A321FCC2560E}"/>
    <cellStyle name="Normal 4 4 13 3" xfId="44597" xr:uid="{AF7094F5-471A-44F7-A2C2-4995C5E373C0}"/>
    <cellStyle name="Normal 4 4 13 4" xfId="19773" xr:uid="{4B4F67EF-17C0-430A-AD80-FE8D4551973D}"/>
    <cellStyle name="Normal 4 4 14" xfId="14680" xr:uid="{6C60D0FC-E9E9-42A4-9DE2-90341FE1CA89}"/>
    <cellStyle name="Normal 4 4 15" xfId="27091" xr:uid="{28304238-3C4B-4C8C-9DED-FC388CA080CA}"/>
    <cellStyle name="Normal 4 4 16" xfId="39504" xr:uid="{A608ED09-ABFB-455C-86BE-A0DF15ACBA6A}"/>
    <cellStyle name="Normal 4 4 17" xfId="12454" xr:uid="{5B7A66CD-E281-4AC6-8FDD-49105E27D200}"/>
    <cellStyle name="Normal 4 4 2" xfId="88" xr:uid="{B37B26C9-60A0-4036-8610-7C3253141307}"/>
    <cellStyle name="Normal 4 4 2 10" xfId="742" xr:uid="{52F0D423-6CDA-4A4D-B7C5-AFFE02465CC0}"/>
    <cellStyle name="Normal 4 4 2 10 2" xfId="10258" xr:uid="{4C5ABC60-DD1A-4FA5-92BC-5DCDE3334D5A}"/>
    <cellStyle name="Normal 4 4 2 10 2 2" xfId="37305" xr:uid="{96364C45-3ADA-4989-9EE2-7C92482F2440}"/>
    <cellStyle name="Normal 4 4 2 10 2 3" xfId="49718" xr:uid="{213FABB5-8C2E-4F19-8177-0378C5F646B7}"/>
    <cellStyle name="Normal 4 4 2 10 2 4" xfId="24894" xr:uid="{9C8DE7F8-9700-431D-83AE-CBC6807C3325}"/>
    <cellStyle name="Normal 4 4 2 10 3" xfId="27795" xr:uid="{84B033D8-C0BD-4040-B12C-02DC6B359675}"/>
    <cellStyle name="Normal 4 4 2 10 4" xfId="40208" xr:uid="{8E35EF6F-9F8F-4FD6-91A3-CB2ACAE2095E}"/>
    <cellStyle name="Normal 4 4 2 10 5" xfId="15384" xr:uid="{A32C0B14-F4DD-4C04-B837-3BA4F380BFB0}"/>
    <cellStyle name="Normal 4 4 2 11" xfId="5228" xr:uid="{F8911A77-3E15-4AF2-97E9-45138612DBE6}"/>
    <cellStyle name="Normal 4 4 2 11 2" xfId="32276" xr:uid="{AA11EAAB-714C-4135-B5C6-900512D45A89}"/>
    <cellStyle name="Normal 4 4 2 11 3" xfId="44689" xr:uid="{A2631344-61DA-4A5E-BD91-FF7F0859544B}"/>
    <cellStyle name="Normal 4 4 2 11 4" xfId="19865" xr:uid="{B9EBD67D-AE00-4D62-AD5E-FA160BB44A50}"/>
    <cellStyle name="Normal 4 4 2 12" xfId="14731" xr:uid="{B31775B0-AAEB-4B3A-8AC2-23016E7A080D}"/>
    <cellStyle name="Normal 4 4 2 13" xfId="27142" xr:uid="{CA50DEB1-CD7A-425F-A19A-6BC579168AE2}"/>
    <cellStyle name="Normal 4 4 2 14" xfId="39555" xr:uid="{E256371A-C710-4DD8-890A-7428BEF2E18D}"/>
    <cellStyle name="Normal 4 4 2 15" xfId="12483" xr:uid="{30FA5718-F8D4-44C9-9375-E056507D3847}"/>
    <cellStyle name="Normal 4 4 2 2" xfId="264" xr:uid="{F2C5474E-ED6F-41DB-A706-CC7C6DFF99B0}"/>
    <cellStyle name="Normal 4 4 2 2 10" xfId="39730" xr:uid="{C087FF20-B349-4D8F-9562-FB5BA46F2E0B}"/>
    <cellStyle name="Normal 4 4 2 2 11" xfId="12570" xr:uid="{82AE7255-0553-454C-9ED2-32AABED87FB6}"/>
    <cellStyle name="Normal 4 4 2 2 2" xfId="1973" xr:uid="{6964D9CA-9C7F-4FB3-96B3-0A81D01A2406}"/>
    <cellStyle name="Normal 4 4 2 2 2 2" xfId="3556" xr:uid="{88C1F88D-4C85-4641-9864-F4C363AE7C09}"/>
    <cellStyle name="Normal 4 4 2 2 2 2 2" xfId="7068" xr:uid="{1A0B18F3-BF39-43F6-8959-42A38B401798}"/>
    <cellStyle name="Normal 4 4 2 2 2 2 2 2" xfId="34115" xr:uid="{FACF89EE-2F81-46AF-B980-286BC786D91E}"/>
    <cellStyle name="Normal 4 4 2 2 2 2 2 3" xfId="46528" xr:uid="{1ACA9534-6696-417A-8347-DB51FB45D855}"/>
    <cellStyle name="Normal 4 4 2 2 2 2 2 4" xfId="21704" xr:uid="{389BB125-B780-40E8-8CA0-8406E5798B55}"/>
    <cellStyle name="Normal 4 4 2 2 2 2 3" xfId="30608" xr:uid="{49910F98-B95A-4968-8CCD-3894B260853B}"/>
    <cellStyle name="Normal 4 4 2 2 2 2 4" xfId="43021" xr:uid="{D9776402-8ED1-434A-B0E6-5515704241BD}"/>
    <cellStyle name="Normal 4 4 2 2 2 2 5" xfId="18197" xr:uid="{58C95B45-1FD6-41C6-98A6-5E0D273C8A91}"/>
    <cellStyle name="Normal 4 4 2 2 2 3" xfId="9299" xr:uid="{C6A92D67-D42F-401E-84B0-2A0F28D39941}"/>
    <cellStyle name="Normal 4 4 2 2 2 3 2" xfId="36346" xr:uid="{A39DDE72-5A6E-4B0E-A1D5-DD30A086D66D}"/>
    <cellStyle name="Normal 4 4 2 2 2 3 3" xfId="48759" xr:uid="{6C3F8E86-E504-4D32-BD5E-7F253911703B}"/>
    <cellStyle name="Normal 4 4 2 2 2 3 4" xfId="23935" xr:uid="{A8D0B43A-D4C1-4380-8E6E-CD53F9544FC3}"/>
    <cellStyle name="Normal 4 4 2 2 2 4" xfId="10879" xr:uid="{DF589AF8-DADD-4557-A73C-7B529534ECBA}"/>
    <cellStyle name="Normal 4 4 2 2 2 4 2" xfId="37926" xr:uid="{6BE654D1-5316-4BCC-8EAB-C785C925F9A4}"/>
    <cellStyle name="Normal 4 4 2 2 2 4 3" xfId="50339" xr:uid="{ABFD1347-2A62-4530-8250-33491502BDB2}"/>
    <cellStyle name="Normal 4 4 2 2 2 4 4" xfId="25515" xr:uid="{E2654E0D-DEDB-489C-AB8D-BE12D493BBCB}"/>
    <cellStyle name="Normal 4 4 2 2 2 5" xfId="5722" xr:uid="{DEAE3B9B-7EFA-4868-B1D7-CE5526374489}"/>
    <cellStyle name="Normal 4 4 2 2 2 5 2" xfId="32769" xr:uid="{1E68FE95-6F5B-415C-A66F-6217011B92D5}"/>
    <cellStyle name="Normal 4 4 2 2 2 5 3" xfId="45182" xr:uid="{E889E87D-A0A7-4E62-AB1D-BEAD653E1049}"/>
    <cellStyle name="Normal 4 4 2 2 2 5 4" xfId="20358" xr:uid="{11E2DED1-23E2-4908-9BCC-7E9FB71AF42F}"/>
    <cellStyle name="Normal 4 4 2 2 2 6" xfId="16615" xr:uid="{03841A3A-10ED-4050-B896-EABEFF645A0F}"/>
    <cellStyle name="Normal 4 4 2 2 2 7" xfId="29026" xr:uid="{D55CBA21-CA4D-4872-9D9D-468D10D824A9}"/>
    <cellStyle name="Normal 4 4 2 2 2 8" xfId="41439" xr:uid="{03636300-FCEA-4442-8C9D-89E22827A876}"/>
    <cellStyle name="Normal 4 4 2 2 2 9" xfId="13104" xr:uid="{0882E23F-8668-4691-A92B-DA74CAFC2337}"/>
    <cellStyle name="Normal 4 4 2 2 3" xfId="2495" xr:uid="{42F8EF4A-7A8E-4F33-9087-15D7F08A5C98}"/>
    <cellStyle name="Normal 4 4 2 2 3 2" xfId="4078" xr:uid="{07B3C4CF-C1D7-4999-8BDB-EADBB8DFDFF4}"/>
    <cellStyle name="Normal 4 4 2 2 3 2 2" xfId="7590" xr:uid="{C5ABCEB5-4816-4C1D-B878-2A8C0B09FF7B}"/>
    <cellStyle name="Normal 4 4 2 2 3 2 2 2" xfId="34637" xr:uid="{1D53403B-9DD7-4E4A-BFFD-678BC587AA42}"/>
    <cellStyle name="Normal 4 4 2 2 3 2 2 3" xfId="47050" xr:uid="{2F9E4B14-0D7D-4DFE-9387-94F418CCF3EC}"/>
    <cellStyle name="Normal 4 4 2 2 3 2 2 4" xfId="22226" xr:uid="{C385EC74-4ADB-4702-B7A6-58D48CA14827}"/>
    <cellStyle name="Normal 4 4 2 2 3 2 3" xfId="31130" xr:uid="{3D53FF9F-C2D4-459F-9563-E689F5241DBC}"/>
    <cellStyle name="Normal 4 4 2 2 3 2 4" xfId="43543" xr:uid="{A4966BF3-D4E2-4ED7-8C98-A34C0D29C329}"/>
    <cellStyle name="Normal 4 4 2 2 3 2 5" xfId="18719" xr:uid="{D2FC6D65-A603-4309-8DFE-C95E87C2249C}"/>
    <cellStyle name="Normal 4 4 2 2 3 3" xfId="9821" xr:uid="{AC73827E-C990-4725-8A22-FDDF3854BDE8}"/>
    <cellStyle name="Normal 4 4 2 2 3 3 2" xfId="36868" xr:uid="{94FF4EAC-4AE6-4EA6-8E3E-B4312919C9BA}"/>
    <cellStyle name="Normal 4 4 2 2 3 3 3" xfId="49281" xr:uid="{EB061480-AFB6-410D-853D-82653003BE5C}"/>
    <cellStyle name="Normal 4 4 2 2 3 3 4" xfId="24457" xr:uid="{E7A2B72F-B213-43F6-968C-B83877793F27}"/>
    <cellStyle name="Normal 4 4 2 2 3 4" xfId="11401" xr:uid="{26519A83-F2B3-4D63-8270-FBA7AD8DF989}"/>
    <cellStyle name="Normal 4 4 2 2 3 4 2" xfId="38448" xr:uid="{2DA00B2A-31EF-4E39-B158-A284BA95B46E}"/>
    <cellStyle name="Normal 4 4 2 2 3 4 3" xfId="50861" xr:uid="{93204268-8477-4536-A076-21138AD396BA}"/>
    <cellStyle name="Normal 4 4 2 2 3 4 4" xfId="26037" xr:uid="{DB05591F-11B9-40B3-8E78-D476413406F1}"/>
    <cellStyle name="Normal 4 4 2 2 3 5" xfId="6128" xr:uid="{74DDFDD8-8F53-40CA-A748-305EEFA9B9DF}"/>
    <cellStyle name="Normal 4 4 2 2 3 5 2" xfId="33175" xr:uid="{B49C28A7-0AF2-4857-BB85-912E9B6AC751}"/>
    <cellStyle name="Normal 4 4 2 2 3 5 3" xfId="45588" xr:uid="{D63FCCB0-C743-4C11-AA77-0AC34AA7CB11}"/>
    <cellStyle name="Normal 4 4 2 2 3 5 4" xfId="20764" xr:uid="{8307975E-8D70-4D3D-AC8E-A8EA8DE2C461}"/>
    <cellStyle name="Normal 4 4 2 2 3 6" xfId="17137" xr:uid="{818F04A5-2C75-4A91-A9A1-DB7A982A1D03}"/>
    <cellStyle name="Normal 4 4 2 2 3 7" xfId="29548" xr:uid="{7C0B461F-B575-45B4-BEE8-04FFBDDC4972}"/>
    <cellStyle name="Normal 4 4 2 2 3 8" xfId="41961" xr:uid="{B5462A06-39DE-43AC-B260-F45DC5E8B824}"/>
    <cellStyle name="Normal 4 4 2 2 3 9" xfId="13626" xr:uid="{B845D37B-15EC-4F7E-80F5-B21AF327A00D}"/>
    <cellStyle name="Normal 4 4 2 2 4" xfId="1439" xr:uid="{7294D2D2-EF46-4EE2-841B-A6522BFFE5FA}"/>
    <cellStyle name="Normal 4 4 2 2 4 2" xfId="4718" xr:uid="{5E502C6D-08B5-4B46-A731-C4183C319A8C}"/>
    <cellStyle name="Normal 4 4 2 2 4 2 2" xfId="8765" xr:uid="{38010D91-1B76-472C-AEDA-51C512B9ECB2}"/>
    <cellStyle name="Normal 4 4 2 2 4 2 2 2" xfId="35812" xr:uid="{5C8BD6BA-4A1D-4814-A1D8-24DC884ACBB1}"/>
    <cellStyle name="Normal 4 4 2 2 4 2 2 3" xfId="48225" xr:uid="{0AD5C802-3DBD-4783-BB64-91092F4FC583}"/>
    <cellStyle name="Normal 4 4 2 2 4 2 2 4" xfId="23401" xr:uid="{744A1667-9E9D-46E0-A651-21768359526D}"/>
    <cellStyle name="Normal 4 4 2 2 4 2 3" xfId="31770" xr:uid="{AFA0AF69-61F7-4644-B103-4B7E74AE92B3}"/>
    <cellStyle name="Normal 4 4 2 2 4 2 4" xfId="44183" xr:uid="{6211A724-03C2-4902-AC72-ACE6EAFF1BF0}"/>
    <cellStyle name="Normal 4 4 2 2 4 2 5" xfId="19359" xr:uid="{16A5EB7E-6832-4CCA-BB4C-2BAC641C5094}"/>
    <cellStyle name="Normal 4 4 2 2 4 3" xfId="12042" xr:uid="{72D37CF2-E41A-46B6-B3E5-79207651A874}"/>
    <cellStyle name="Normal 4 4 2 2 4 3 2" xfId="39088" xr:uid="{7BEA3F33-634D-4EC3-AD5C-09D9B0D20E20}"/>
    <cellStyle name="Normal 4 4 2 2 4 3 3" xfId="51501" xr:uid="{621131FF-20F1-4243-9330-B061041BE920}"/>
    <cellStyle name="Normal 4 4 2 2 4 3 4" xfId="26677" xr:uid="{817CD118-AC33-4589-9405-B4873440E616}"/>
    <cellStyle name="Normal 4 4 2 2 4 4" xfId="6534" xr:uid="{5A42B9B6-FE3C-4100-A570-A82C2505AF69}"/>
    <cellStyle name="Normal 4 4 2 2 4 4 2" xfId="33581" xr:uid="{0B772D7E-3D50-48D0-9451-8B693079E3CB}"/>
    <cellStyle name="Normal 4 4 2 2 4 4 3" xfId="45994" xr:uid="{69881058-C380-4DDC-9E0D-6AF511D98DE9}"/>
    <cellStyle name="Normal 4 4 2 2 4 4 4" xfId="21170" xr:uid="{17E46CB9-B5C0-4803-9DBA-3D317BEEF028}"/>
    <cellStyle name="Normal 4 4 2 2 4 5" xfId="16081" xr:uid="{04FD1AB0-7669-404F-9509-1B03737D190F}"/>
    <cellStyle name="Normal 4 4 2 2 4 6" xfId="28492" xr:uid="{13538339-52E9-486E-9154-DDDCE4113275}"/>
    <cellStyle name="Normal 4 4 2 2 4 7" xfId="40905" xr:uid="{13B2CAC6-89CB-4F3A-AE5E-0A84ADB5E0EF}"/>
    <cellStyle name="Normal 4 4 2 2 4 8" xfId="14266" xr:uid="{7D277AFB-52EB-4476-A2D0-F7E39CC4DAC5}"/>
    <cellStyle name="Normal 4 4 2 2 5" xfId="3022" xr:uid="{FAB9487D-8710-41B7-83A0-8065A1784764}"/>
    <cellStyle name="Normal 4 4 2 2 5 2" xfId="8243" xr:uid="{C6CD1F50-83AD-4E8D-B37E-09AD339EE005}"/>
    <cellStyle name="Normal 4 4 2 2 5 2 2" xfId="35290" xr:uid="{4D921865-CD0A-45D2-95F5-A83D1D286682}"/>
    <cellStyle name="Normal 4 4 2 2 5 2 3" xfId="47703" xr:uid="{172CC6BA-0144-499A-98A8-1C929CDCBE81}"/>
    <cellStyle name="Normal 4 4 2 2 5 2 4" xfId="22879" xr:uid="{B5F1E342-634E-4E44-884C-4DE42B39902F}"/>
    <cellStyle name="Normal 4 4 2 2 5 3" xfId="30074" xr:uid="{0CDE0165-D9EA-4339-8767-7182D153CA5A}"/>
    <cellStyle name="Normal 4 4 2 2 5 4" xfId="42487" xr:uid="{29A5147D-16B8-474E-8B22-3AA8DCE66BDB}"/>
    <cellStyle name="Normal 4 4 2 2 5 5" xfId="17663" xr:uid="{0E2C3D89-075D-4CEF-A9CB-7257E7DB14BA}"/>
    <cellStyle name="Normal 4 4 2 2 6" xfId="917" xr:uid="{6347653E-DB91-4830-B7D5-53B59C9CCF37}"/>
    <cellStyle name="Normal 4 4 2 2 6 2" xfId="10345" xr:uid="{AC73AC85-55E8-4CB2-96D9-376C1A291827}"/>
    <cellStyle name="Normal 4 4 2 2 6 2 2" xfId="37392" xr:uid="{A04A2D80-1030-45C2-9007-68832F9B9160}"/>
    <cellStyle name="Normal 4 4 2 2 6 2 3" xfId="49805" xr:uid="{70D2EE75-D396-4220-84A3-8C8A73776BD5}"/>
    <cellStyle name="Normal 4 4 2 2 6 2 4" xfId="24981" xr:uid="{020E7C6B-9C01-4630-BC37-443B5F07CF30}"/>
    <cellStyle name="Normal 4 4 2 2 6 3" xfId="27970" xr:uid="{F922A652-8BB6-4026-A625-B1EFB7CA1409}"/>
    <cellStyle name="Normal 4 4 2 2 6 4" xfId="40383" xr:uid="{6011D878-668E-4C3A-9AEE-43CF98137020}"/>
    <cellStyle name="Normal 4 4 2 2 6 5" xfId="15559" xr:uid="{215D052B-583F-4DCB-9503-250442DC261E}"/>
    <cellStyle name="Normal 4 4 2 2 7" xfId="5290" xr:uid="{822EA140-CF97-4468-832B-120E63134D11}"/>
    <cellStyle name="Normal 4 4 2 2 7 2" xfId="32337" xr:uid="{0FC8C393-A14A-4261-A737-886690124DE5}"/>
    <cellStyle name="Normal 4 4 2 2 7 3" xfId="44750" xr:uid="{CB237A6A-7E89-4694-803A-BDA6A9CE11B9}"/>
    <cellStyle name="Normal 4 4 2 2 7 4" xfId="19926" xr:uid="{DC62DE3F-FB03-4A0F-8602-406CA5BA151B}"/>
    <cellStyle name="Normal 4 4 2 2 8" xfId="14906" xr:uid="{94E3D7CC-3815-4FBC-968B-B16B2A601224}"/>
    <cellStyle name="Normal 4 4 2 2 9" xfId="27317" xr:uid="{EF97047A-E815-472E-B0A8-11155D82B259}"/>
    <cellStyle name="Normal 4 4 2 3" xfId="379" xr:uid="{58BE8C41-0EBA-478D-8FB5-9DC7FF087AC2}"/>
    <cellStyle name="Normal 4 4 2 3 10" xfId="39845" xr:uid="{84BB4E5A-37B3-4F9A-B76C-5E4B5C626D70}"/>
    <cellStyle name="Normal 4 4 2 3 11" xfId="12685" xr:uid="{102A75E2-6BA5-4F82-AC65-DE171E2BD0BF}"/>
    <cellStyle name="Normal 4 4 2 3 2" xfId="2088" xr:uid="{231DC4F5-8A18-4C4B-BD9F-F772712D09B6}"/>
    <cellStyle name="Normal 4 4 2 3 2 2" xfId="3671" xr:uid="{93D0D770-4DE1-4028-A2C1-9F565379D2CB}"/>
    <cellStyle name="Normal 4 4 2 3 2 2 2" xfId="7183" xr:uid="{8B202FE0-7078-40C9-98C8-5C26E3CF9104}"/>
    <cellStyle name="Normal 4 4 2 3 2 2 2 2" xfId="34230" xr:uid="{0159F403-FD68-40A5-98FE-711FE1C094AD}"/>
    <cellStyle name="Normal 4 4 2 3 2 2 2 3" xfId="46643" xr:uid="{521F7384-3A98-4E45-B5F2-7E2DA8ADD626}"/>
    <cellStyle name="Normal 4 4 2 3 2 2 2 4" xfId="21819" xr:uid="{8601DDC7-B288-4C0E-8A4C-0538D0054566}"/>
    <cellStyle name="Normal 4 4 2 3 2 2 3" xfId="30723" xr:uid="{AF5072FB-8CE2-41EB-999B-2293309D4013}"/>
    <cellStyle name="Normal 4 4 2 3 2 2 4" xfId="43136" xr:uid="{201469CF-D897-4BE2-A8CA-CF32755245DB}"/>
    <cellStyle name="Normal 4 4 2 3 2 2 5" xfId="18312" xr:uid="{16723B0A-2E88-408E-9625-49323751AD1F}"/>
    <cellStyle name="Normal 4 4 2 3 2 3" xfId="9414" xr:uid="{7422E286-F962-4CC4-80C9-2398A5485C09}"/>
    <cellStyle name="Normal 4 4 2 3 2 3 2" xfId="36461" xr:uid="{6F3E7C08-4B5C-4C87-8A9A-A47472357173}"/>
    <cellStyle name="Normal 4 4 2 3 2 3 3" xfId="48874" xr:uid="{3899A815-8D2B-43F4-AEE4-003363A6CCAE}"/>
    <cellStyle name="Normal 4 4 2 3 2 3 4" xfId="24050" xr:uid="{56C7401C-589E-4CB2-9B24-3B7E17AB6083}"/>
    <cellStyle name="Normal 4 4 2 3 2 4" xfId="10994" xr:uid="{44A7755C-8E2A-4B73-9B2A-376CD19F7D0F}"/>
    <cellStyle name="Normal 4 4 2 3 2 4 2" xfId="38041" xr:uid="{1AF1D6F6-EFF3-4BBE-A608-6F712982931C}"/>
    <cellStyle name="Normal 4 4 2 3 2 4 3" xfId="50454" xr:uid="{DC4E129B-88A5-4E9E-8239-3E3D37F20A5C}"/>
    <cellStyle name="Normal 4 4 2 3 2 4 4" xfId="25630" xr:uid="{AB1D1B89-9C56-47DC-9920-9B4679417674}"/>
    <cellStyle name="Normal 4 4 2 3 2 5" xfId="5837" xr:uid="{A82EA427-A81E-40AE-91E0-AC61503A9CF9}"/>
    <cellStyle name="Normal 4 4 2 3 2 5 2" xfId="32884" xr:uid="{BE55526C-5F3C-438A-B47F-AC64286E28C8}"/>
    <cellStyle name="Normal 4 4 2 3 2 5 3" xfId="45297" xr:uid="{4901B91F-42AC-4EE2-B75E-27042922600A}"/>
    <cellStyle name="Normal 4 4 2 3 2 5 4" xfId="20473" xr:uid="{01A61FE0-CDB6-4016-AB3C-2896FE2A653F}"/>
    <cellStyle name="Normal 4 4 2 3 2 6" xfId="16730" xr:uid="{8B1D507D-3E0C-4F7D-8BC8-60A9A2897FD0}"/>
    <cellStyle name="Normal 4 4 2 3 2 7" xfId="29141" xr:uid="{817D6E60-6AC0-4125-A947-3E7CE6405642}"/>
    <cellStyle name="Normal 4 4 2 3 2 8" xfId="41554" xr:uid="{8F8E120A-72EE-436C-9617-BD689CB1D7C1}"/>
    <cellStyle name="Normal 4 4 2 3 2 9" xfId="13219" xr:uid="{CD6ED146-08F8-4804-B065-478F2CD6137F}"/>
    <cellStyle name="Normal 4 4 2 3 3" xfId="2610" xr:uid="{71C280BF-4C76-4BDE-9A74-97E0A7731DDC}"/>
    <cellStyle name="Normal 4 4 2 3 3 2" xfId="4193" xr:uid="{DFFEF889-1279-403B-82AF-2293980DAED2}"/>
    <cellStyle name="Normal 4 4 2 3 3 2 2" xfId="7705" xr:uid="{B0542B8F-8AC5-4811-B293-06D0A0AF660C}"/>
    <cellStyle name="Normal 4 4 2 3 3 2 2 2" xfId="34752" xr:uid="{A5E84FF2-DC01-4936-A2DB-214CCD3882D1}"/>
    <cellStyle name="Normal 4 4 2 3 3 2 2 3" xfId="47165" xr:uid="{D468E24A-B64E-49EA-89F3-0CBC4BECBE68}"/>
    <cellStyle name="Normal 4 4 2 3 3 2 2 4" xfId="22341" xr:uid="{789E360D-EEC9-47C4-84E6-7C29F260DE18}"/>
    <cellStyle name="Normal 4 4 2 3 3 2 3" xfId="31245" xr:uid="{670769C5-0AB0-4695-B2D0-DF016C474AC2}"/>
    <cellStyle name="Normal 4 4 2 3 3 2 4" xfId="43658" xr:uid="{37E68322-2EC9-43C8-B91C-69656D8BF506}"/>
    <cellStyle name="Normal 4 4 2 3 3 2 5" xfId="18834" xr:uid="{8A6BEA8A-F46F-4575-BF34-CD725D46D1DB}"/>
    <cellStyle name="Normal 4 4 2 3 3 3" xfId="9936" xr:uid="{8AD4982B-3E1E-4352-8504-4FE2BB5745FE}"/>
    <cellStyle name="Normal 4 4 2 3 3 3 2" xfId="36983" xr:uid="{701C0644-E796-40C8-BA7B-90684FD68E9E}"/>
    <cellStyle name="Normal 4 4 2 3 3 3 3" xfId="49396" xr:uid="{8F0598FF-EB61-45C3-97F4-032C2264C45E}"/>
    <cellStyle name="Normal 4 4 2 3 3 3 4" xfId="24572" xr:uid="{F082BBDC-9FFA-43BB-94D9-E47D458E88E9}"/>
    <cellStyle name="Normal 4 4 2 3 3 4" xfId="11516" xr:uid="{1257E101-A08A-4255-BEED-9778033CF82D}"/>
    <cellStyle name="Normal 4 4 2 3 3 4 2" xfId="38563" xr:uid="{46D49AE0-9A2B-4401-92C5-6B0C29F578E3}"/>
    <cellStyle name="Normal 4 4 2 3 3 4 3" xfId="50976" xr:uid="{DD18673D-C5DA-48D1-85C7-47A4FA73E75B}"/>
    <cellStyle name="Normal 4 4 2 3 3 4 4" xfId="26152" xr:uid="{788EE966-FEFB-4D4C-92BD-7DD13B418EA7}"/>
    <cellStyle name="Normal 4 4 2 3 3 5" xfId="6243" xr:uid="{20C4D0AA-B951-410D-A9E4-9E65556F196B}"/>
    <cellStyle name="Normal 4 4 2 3 3 5 2" xfId="33290" xr:uid="{4EEE1338-45C5-436F-A8CD-ADB5ACE0ADA1}"/>
    <cellStyle name="Normal 4 4 2 3 3 5 3" xfId="45703" xr:uid="{E1A81A4A-70E8-4F57-AB1A-5702916A148B}"/>
    <cellStyle name="Normal 4 4 2 3 3 5 4" xfId="20879" xr:uid="{412E8BF4-0AD1-41D7-8ACD-3AE4DA958027}"/>
    <cellStyle name="Normal 4 4 2 3 3 6" xfId="17252" xr:uid="{A4C9E0E8-5E9C-4FC7-A6B4-14CAC1D4CE79}"/>
    <cellStyle name="Normal 4 4 2 3 3 7" xfId="29663" xr:uid="{738E62DB-59CE-448B-AF66-E03F2DDDE129}"/>
    <cellStyle name="Normal 4 4 2 3 3 8" xfId="42076" xr:uid="{BD7D2C10-9037-4E30-9EEB-F7ADFBFB9066}"/>
    <cellStyle name="Normal 4 4 2 3 3 9" xfId="13741" xr:uid="{6823B849-17C5-400D-94DA-E905BAA3D496}"/>
    <cellStyle name="Normal 4 4 2 3 4" xfId="1554" xr:uid="{1FEEB8B2-D0DD-45B2-B5DB-FBFE82998D2B}"/>
    <cellStyle name="Normal 4 4 2 3 4 2" xfId="4833" xr:uid="{C6F333DD-198B-4B9D-84B1-7DFD0C4285E9}"/>
    <cellStyle name="Normal 4 4 2 3 4 2 2" xfId="8880" xr:uid="{1C30B667-820F-426C-A4C6-FDD39A747E93}"/>
    <cellStyle name="Normal 4 4 2 3 4 2 2 2" xfId="35927" xr:uid="{858D682B-25C1-4CFC-933F-023E6D5663B7}"/>
    <cellStyle name="Normal 4 4 2 3 4 2 2 3" xfId="48340" xr:uid="{E32C71BF-7F4E-4A52-868A-DA3F2DA396A5}"/>
    <cellStyle name="Normal 4 4 2 3 4 2 2 4" xfId="23516" xr:uid="{23D5C209-855B-4606-825F-A92EFB27112F}"/>
    <cellStyle name="Normal 4 4 2 3 4 2 3" xfId="31885" xr:uid="{382A888A-CA86-4499-A208-0DDCDFF30D67}"/>
    <cellStyle name="Normal 4 4 2 3 4 2 4" xfId="44298" xr:uid="{C1DC33E3-5163-4787-8C2A-DBD6CF0DC634}"/>
    <cellStyle name="Normal 4 4 2 3 4 2 5" xfId="19474" xr:uid="{253CF9A9-9ADD-43B6-A28F-738AAE27E472}"/>
    <cellStyle name="Normal 4 4 2 3 4 3" xfId="12157" xr:uid="{DADF76A2-A55C-446A-98DD-03A3C0BDDB10}"/>
    <cellStyle name="Normal 4 4 2 3 4 3 2" xfId="39203" xr:uid="{1EB2C8E9-6267-4DF7-9FF2-A9772424BC71}"/>
    <cellStyle name="Normal 4 4 2 3 4 3 3" xfId="51616" xr:uid="{46DE55CF-1356-47F2-9E89-E39C87B4AC33}"/>
    <cellStyle name="Normal 4 4 2 3 4 3 4" xfId="26792" xr:uid="{1AB1E889-906C-4C21-8A02-45D2F2135770}"/>
    <cellStyle name="Normal 4 4 2 3 4 4" xfId="6649" xr:uid="{ACAFAA60-FF8D-4319-9341-8FCB5FAB00AD}"/>
    <cellStyle name="Normal 4 4 2 3 4 4 2" xfId="33696" xr:uid="{51111753-D93D-4263-8C29-CD11D5FA9C9A}"/>
    <cellStyle name="Normal 4 4 2 3 4 4 3" xfId="46109" xr:uid="{CCBCA917-D408-4B6C-8AFE-53F7C4A1E7F7}"/>
    <cellStyle name="Normal 4 4 2 3 4 4 4" xfId="21285" xr:uid="{DF4629B7-F7FE-492E-8C28-E2FB6CFB5F24}"/>
    <cellStyle name="Normal 4 4 2 3 4 5" xfId="16196" xr:uid="{F8B5ADA3-E0D2-4E8A-9B7E-A5CFEA190CA6}"/>
    <cellStyle name="Normal 4 4 2 3 4 6" xfId="28607" xr:uid="{10ED87B7-706A-44CD-9638-C584C0DED0DD}"/>
    <cellStyle name="Normal 4 4 2 3 4 7" xfId="41020" xr:uid="{5DE4B99B-6EED-4ECB-950D-C046DAD443C5}"/>
    <cellStyle name="Normal 4 4 2 3 4 8" xfId="14381" xr:uid="{304FFBAE-B5ED-40B2-8E55-ACD90AB4C497}"/>
    <cellStyle name="Normal 4 4 2 3 5" xfId="3137" xr:uid="{A2487558-112F-447E-9F4C-536774D6FEC0}"/>
    <cellStyle name="Normal 4 4 2 3 5 2" xfId="8358" xr:uid="{FBB57B4B-4281-469E-8C22-205009F29EC8}"/>
    <cellStyle name="Normal 4 4 2 3 5 2 2" xfId="35405" xr:uid="{8795CE0F-1CE5-4748-94E7-62782B052102}"/>
    <cellStyle name="Normal 4 4 2 3 5 2 3" xfId="47818" xr:uid="{CBD9CCB0-1866-4C76-A223-79F3B8EBB6DD}"/>
    <cellStyle name="Normal 4 4 2 3 5 2 4" xfId="22994" xr:uid="{29FCF515-3158-4F6E-9E97-18DD807B121C}"/>
    <cellStyle name="Normal 4 4 2 3 5 3" xfId="30189" xr:uid="{76372F25-973E-4C0E-BBF9-E9A79197670E}"/>
    <cellStyle name="Normal 4 4 2 3 5 4" xfId="42602" xr:uid="{243F7297-DEAE-48E1-9FA6-0BEB412F69A5}"/>
    <cellStyle name="Normal 4 4 2 3 5 5" xfId="17778" xr:uid="{BF4EBFF8-14D1-4166-B318-BF6214942B15}"/>
    <cellStyle name="Normal 4 4 2 3 6" xfId="1032" xr:uid="{AB7FA6C6-3C22-47B7-8AD5-C047BDB431AE}"/>
    <cellStyle name="Normal 4 4 2 3 6 2" xfId="10460" xr:uid="{A3EC4E7D-CBFC-42BA-AC94-3E141978FD30}"/>
    <cellStyle name="Normal 4 4 2 3 6 2 2" xfId="37507" xr:uid="{4FC8CDFF-6F0D-4094-AB60-181A157BF98C}"/>
    <cellStyle name="Normal 4 4 2 3 6 2 3" xfId="49920" xr:uid="{9A6C46ED-6517-481C-98EB-28930CC35769}"/>
    <cellStyle name="Normal 4 4 2 3 6 2 4" xfId="25096" xr:uid="{95B231D2-B226-477C-80C5-D358CA1D55B2}"/>
    <cellStyle name="Normal 4 4 2 3 6 3" xfId="28085" xr:uid="{54D34BFE-BBE9-4E12-A574-C050FB44DD72}"/>
    <cellStyle name="Normal 4 4 2 3 6 4" xfId="40498" xr:uid="{41919B92-EEAE-498D-B83D-611515645F32}"/>
    <cellStyle name="Normal 4 4 2 3 6 5" xfId="15674" xr:uid="{2E55312D-8A89-48E9-A2C2-EB3B0DF8D156}"/>
    <cellStyle name="Normal 4 4 2 3 7" xfId="5380" xr:uid="{40787237-BDF3-4013-A247-6D54E742AE25}"/>
    <cellStyle name="Normal 4 4 2 3 7 2" xfId="32427" xr:uid="{762A42E0-18F3-4CC8-B39C-18202233B496}"/>
    <cellStyle name="Normal 4 4 2 3 7 3" xfId="44840" xr:uid="{EA7B2D87-B548-4C55-A619-514E4BD2A615}"/>
    <cellStyle name="Normal 4 4 2 3 7 4" xfId="20016" xr:uid="{B62D96E5-7674-47EA-8526-169D304AE413}"/>
    <cellStyle name="Normal 4 4 2 3 8" xfId="15021" xr:uid="{C1C75728-40CF-43C1-8E89-1D9BD2425FFC}"/>
    <cellStyle name="Normal 4 4 2 3 9" xfId="27432" xr:uid="{81C4BA06-3863-4132-BE81-292EB4019C2E}"/>
    <cellStyle name="Normal 4 4 2 4" xfId="495" xr:uid="{22225343-5F41-4C58-9766-64971D551305}"/>
    <cellStyle name="Normal 4 4 2 4 10" xfId="39961" xr:uid="{74D0FDB0-EB32-48D2-922E-A58E31A64FE0}"/>
    <cellStyle name="Normal 4 4 2 4 11" xfId="12801" xr:uid="{1897A664-88F0-4DBE-9453-CE587FA86617}"/>
    <cellStyle name="Normal 4 4 2 4 2" xfId="2204" xr:uid="{01DA53E9-A712-4E2C-B056-F330CFD51486}"/>
    <cellStyle name="Normal 4 4 2 4 2 2" xfId="3787" xr:uid="{212CAD62-B6D1-46DB-A0F9-34182D93B126}"/>
    <cellStyle name="Normal 4 4 2 4 2 2 2" xfId="7299" xr:uid="{4C5E1A95-C043-48AA-A89B-24975BA50863}"/>
    <cellStyle name="Normal 4 4 2 4 2 2 2 2" xfId="34346" xr:uid="{68868297-16B7-490B-8770-62F115C239F4}"/>
    <cellStyle name="Normal 4 4 2 4 2 2 2 3" xfId="46759" xr:uid="{E63F38B2-A4CA-4CC5-BE84-7A6501EEFE34}"/>
    <cellStyle name="Normal 4 4 2 4 2 2 2 4" xfId="21935" xr:uid="{8ED9E8C2-2417-47EF-B8B5-A49D3A844549}"/>
    <cellStyle name="Normal 4 4 2 4 2 2 3" xfId="30839" xr:uid="{BDF3CAC8-63E4-4E9F-873D-A70498988FD6}"/>
    <cellStyle name="Normal 4 4 2 4 2 2 4" xfId="43252" xr:uid="{DD602926-5DC6-45FF-8CC2-CD72B4D31D72}"/>
    <cellStyle name="Normal 4 4 2 4 2 2 5" xfId="18428" xr:uid="{1CE78654-522D-4E46-AC60-379AB091EAA9}"/>
    <cellStyle name="Normal 4 4 2 4 2 3" xfId="9530" xr:uid="{93A15D34-1B67-444D-9454-7364B1196066}"/>
    <cellStyle name="Normal 4 4 2 4 2 3 2" xfId="36577" xr:uid="{37690BC9-FCF3-4916-B54A-521123992B5E}"/>
    <cellStyle name="Normal 4 4 2 4 2 3 3" xfId="48990" xr:uid="{B54A002E-E6CD-4C04-BEB6-9AAEB906003E}"/>
    <cellStyle name="Normal 4 4 2 4 2 3 4" xfId="24166" xr:uid="{48FF04D6-4E4F-46C5-96AB-09E6DC2E861E}"/>
    <cellStyle name="Normal 4 4 2 4 2 4" xfId="11110" xr:uid="{A1850121-AB73-42CE-8A5B-8D1CEEDEED22}"/>
    <cellStyle name="Normal 4 4 2 4 2 4 2" xfId="38157" xr:uid="{3CF1B57D-6176-4777-B8DA-2BBE9555FF63}"/>
    <cellStyle name="Normal 4 4 2 4 2 4 3" xfId="50570" xr:uid="{E9A9FBF8-B727-4B7E-AD31-DC9A09F3AC9C}"/>
    <cellStyle name="Normal 4 4 2 4 2 4 4" xfId="25746" xr:uid="{A6B4FD58-20AD-4EC7-A54F-F2DE77615EDE}"/>
    <cellStyle name="Normal 4 4 2 4 2 5" xfId="5953" xr:uid="{118434DB-2C33-49C1-85BD-97AE4B6CDB98}"/>
    <cellStyle name="Normal 4 4 2 4 2 5 2" xfId="33000" xr:uid="{A1A50632-3DDF-4E62-B32B-683A507A0E1A}"/>
    <cellStyle name="Normal 4 4 2 4 2 5 3" xfId="45413" xr:uid="{356D87EE-E2D0-4709-9B53-5FADA75F4C25}"/>
    <cellStyle name="Normal 4 4 2 4 2 5 4" xfId="20589" xr:uid="{C496ECD7-D3EB-465A-A5C5-9A318D237393}"/>
    <cellStyle name="Normal 4 4 2 4 2 6" xfId="16846" xr:uid="{527B0CCE-FCD2-4DDD-8235-45738FC32F7B}"/>
    <cellStyle name="Normal 4 4 2 4 2 7" xfId="29257" xr:uid="{FAA5058B-3C0B-4189-9020-9D25ECEBB682}"/>
    <cellStyle name="Normal 4 4 2 4 2 8" xfId="41670" xr:uid="{677738AB-A741-4331-AD38-6D7917A9A6A1}"/>
    <cellStyle name="Normal 4 4 2 4 2 9" xfId="13335" xr:uid="{DD319FE2-FEC7-43F9-AC0E-19B224BB4505}"/>
    <cellStyle name="Normal 4 4 2 4 3" xfId="2726" xr:uid="{9EE10876-0E88-44C5-9A15-078A80C18CCB}"/>
    <cellStyle name="Normal 4 4 2 4 3 2" xfId="4309" xr:uid="{75C75309-0F47-482E-A995-203F8252A978}"/>
    <cellStyle name="Normal 4 4 2 4 3 2 2" xfId="7821" xr:uid="{6588BB65-2CDD-4708-8607-D3DA7047B1C3}"/>
    <cellStyle name="Normal 4 4 2 4 3 2 2 2" xfId="34868" xr:uid="{01C228BA-D966-44ED-A3DE-5CB018C2E453}"/>
    <cellStyle name="Normal 4 4 2 4 3 2 2 3" xfId="47281" xr:uid="{D4E37E28-CE14-4E89-B2CC-B5EB54B5B158}"/>
    <cellStyle name="Normal 4 4 2 4 3 2 2 4" xfId="22457" xr:uid="{B155713D-066A-4077-BE55-57FC45AA37D2}"/>
    <cellStyle name="Normal 4 4 2 4 3 2 3" xfId="31361" xr:uid="{80565C5F-AF16-471B-8CDD-A584FBB619CB}"/>
    <cellStyle name="Normal 4 4 2 4 3 2 4" xfId="43774" xr:uid="{C651ED75-C94E-4FEE-B9D3-5EE1510B9C9C}"/>
    <cellStyle name="Normal 4 4 2 4 3 2 5" xfId="18950" xr:uid="{F03B032B-686B-47B0-B87A-77F356DF4317}"/>
    <cellStyle name="Normal 4 4 2 4 3 3" xfId="10052" xr:uid="{FD5F73C7-448C-4A2E-ACBB-729D17ED1B40}"/>
    <cellStyle name="Normal 4 4 2 4 3 3 2" xfId="37099" xr:uid="{A45A5EC3-A829-4C6D-9BCB-885F3EE61CC7}"/>
    <cellStyle name="Normal 4 4 2 4 3 3 3" xfId="49512" xr:uid="{7BDF700A-C060-4305-9184-12B12AF001A9}"/>
    <cellStyle name="Normal 4 4 2 4 3 3 4" xfId="24688" xr:uid="{8F9803A2-DA7D-43D5-BC1B-A58E20AD3BAC}"/>
    <cellStyle name="Normal 4 4 2 4 3 4" xfId="11632" xr:uid="{2FD692A3-8BF3-4692-ABFE-401F3D2C2029}"/>
    <cellStyle name="Normal 4 4 2 4 3 4 2" xfId="38679" xr:uid="{7D946D02-3F6D-4F4B-8A9C-5221C630B2C6}"/>
    <cellStyle name="Normal 4 4 2 4 3 4 3" xfId="51092" xr:uid="{0D8E6702-4317-408D-8EF7-8F1A9B551B52}"/>
    <cellStyle name="Normal 4 4 2 4 3 4 4" xfId="26268" xr:uid="{53EECC12-3BC6-4FD8-B7A2-AE72E597F979}"/>
    <cellStyle name="Normal 4 4 2 4 3 5" xfId="6359" xr:uid="{FEB2B225-16A7-43B5-9536-A802825F51B6}"/>
    <cellStyle name="Normal 4 4 2 4 3 5 2" xfId="33406" xr:uid="{9C4A9D75-19E8-44F2-8234-155554BE2D24}"/>
    <cellStyle name="Normal 4 4 2 4 3 5 3" xfId="45819" xr:uid="{D5A69062-AC43-45E5-BD2F-6F1E5A451073}"/>
    <cellStyle name="Normal 4 4 2 4 3 5 4" xfId="20995" xr:uid="{540FE0FF-8F42-45D3-8792-15704BDF4B0B}"/>
    <cellStyle name="Normal 4 4 2 4 3 6" xfId="17368" xr:uid="{46711E42-D63C-40BE-8C2A-6C544DC1AA30}"/>
    <cellStyle name="Normal 4 4 2 4 3 7" xfId="29779" xr:uid="{CE328E88-D51D-4678-9F54-8122CE50FBEA}"/>
    <cellStyle name="Normal 4 4 2 4 3 8" xfId="42192" xr:uid="{C2A01982-DEFD-4622-A06C-2FFC35D83688}"/>
    <cellStyle name="Normal 4 4 2 4 3 9" xfId="13857" xr:uid="{630A553B-069E-4A27-A22D-A68A398212EC}"/>
    <cellStyle name="Normal 4 4 2 4 4" xfId="1670" xr:uid="{ED56953F-277F-4DC6-A8BE-2974699F6B50}"/>
    <cellStyle name="Normal 4 4 2 4 4 2" xfId="4949" xr:uid="{95A141D3-A7BB-4449-B628-C7334C35FBB8}"/>
    <cellStyle name="Normal 4 4 2 4 4 2 2" xfId="8996" xr:uid="{B659ADF8-8155-4578-A1AA-D27AEA6FBFE5}"/>
    <cellStyle name="Normal 4 4 2 4 4 2 2 2" xfId="36043" xr:uid="{2DF71C35-3C22-4D8D-8FD4-4EA621CF12BC}"/>
    <cellStyle name="Normal 4 4 2 4 4 2 2 3" xfId="48456" xr:uid="{822BAD01-9D5F-42D9-A21C-FDC811530A06}"/>
    <cellStyle name="Normal 4 4 2 4 4 2 2 4" xfId="23632" xr:uid="{D6A85CCC-9031-4C1B-B781-DE74A8DC3423}"/>
    <cellStyle name="Normal 4 4 2 4 4 2 3" xfId="32001" xr:uid="{B07BA4A9-791D-4688-8021-2929EA8A453C}"/>
    <cellStyle name="Normal 4 4 2 4 4 2 4" xfId="44414" xr:uid="{4EC62DBF-3086-4A65-8D3D-A3F8ADEA8CDB}"/>
    <cellStyle name="Normal 4 4 2 4 4 2 5" xfId="19590" xr:uid="{4650333F-2D44-4B5C-954D-A4EB620AAC13}"/>
    <cellStyle name="Normal 4 4 2 4 4 3" xfId="12273" xr:uid="{D6E71679-3B4F-47D1-8B80-0E2CC69E3E6D}"/>
    <cellStyle name="Normal 4 4 2 4 4 3 2" xfId="39319" xr:uid="{80E83435-7721-433E-8C08-86917FADD8BC}"/>
    <cellStyle name="Normal 4 4 2 4 4 3 3" xfId="51732" xr:uid="{58182416-3DDB-48A2-A17B-E2710FDD1F4F}"/>
    <cellStyle name="Normal 4 4 2 4 4 3 4" xfId="26908" xr:uid="{F81BBA91-C1BF-40E0-B93B-46028E2D6EE6}"/>
    <cellStyle name="Normal 4 4 2 4 4 4" xfId="6765" xr:uid="{AB83E032-06B7-4E98-BC84-4DA3560E1E5C}"/>
    <cellStyle name="Normal 4 4 2 4 4 4 2" xfId="33812" xr:uid="{10794485-DBF0-430C-9ED8-36B109FA45F8}"/>
    <cellStyle name="Normal 4 4 2 4 4 4 3" xfId="46225" xr:uid="{93388D2A-2C36-439A-BEAD-252A4BA52158}"/>
    <cellStyle name="Normal 4 4 2 4 4 4 4" xfId="21401" xr:uid="{8B84542B-2298-4DA5-8B02-D6256F6FD2B3}"/>
    <cellStyle name="Normal 4 4 2 4 4 5" xfId="16312" xr:uid="{80E13598-F80A-4F0D-8E08-5808728FBEE8}"/>
    <cellStyle name="Normal 4 4 2 4 4 6" xfId="28723" xr:uid="{46A4C5D1-FCFF-4D26-B2BA-89FA49409AE4}"/>
    <cellStyle name="Normal 4 4 2 4 4 7" xfId="41136" xr:uid="{626BC93F-9589-4911-B796-DA652AF3700D}"/>
    <cellStyle name="Normal 4 4 2 4 4 8" xfId="14497" xr:uid="{EB19293C-9120-4387-A0D9-C450FDD35FA0}"/>
    <cellStyle name="Normal 4 4 2 4 5" xfId="3253" xr:uid="{344B6078-677E-4A39-ABEA-C1F7C9C38F18}"/>
    <cellStyle name="Normal 4 4 2 4 5 2" xfId="8474" xr:uid="{1C005EC2-179C-4DF8-B262-DC946BF6D506}"/>
    <cellStyle name="Normal 4 4 2 4 5 2 2" xfId="35521" xr:uid="{C3F8CB18-342F-47F5-809D-0305669C0E1B}"/>
    <cellStyle name="Normal 4 4 2 4 5 2 3" xfId="47934" xr:uid="{7C513290-E90C-40E3-89FE-29978AD6B29E}"/>
    <cellStyle name="Normal 4 4 2 4 5 2 4" xfId="23110" xr:uid="{A1EE6D1F-6261-472C-863B-6BDBD62278CA}"/>
    <cellStyle name="Normal 4 4 2 4 5 3" xfId="30305" xr:uid="{C89A6F6D-DC85-4923-9ECD-F08D0819D87C}"/>
    <cellStyle name="Normal 4 4 2 4 5 4" xfId="42718" xr:uid="{9A5B2A6E-114C-4505-B3F5-0F6023E0F52D}"/>
    <cellStyle name="Normal 4 4 2 4 5 5" xfId="17894" xr:uid="{BCA05E5E-66A9-41E9-B6B0-F424112785C6}"/>
    <cellStyle name="Normal 4 4 2 4 6" xfId="1148" xr:uid="{CF135BE2-32D8-48DF-87AF-C41BF15FE8C3}"/>
    <cellStyle name="Normal 4 4 2 4 6 2" xfId="10576" xr:uid="{C3A6E8AD-2CB8-4D71-9A57-5D6B17440098}"/>
    <cellStyle name="Normal 4 4 2 4 6 2 2" xfId="37623" xr:uid="{0E1A7A60-B9F7-4ACE-91BB-45068CF86072}"/>
    <cellStyle name="Normal 4 4 2 4 6 2 3" xfId="50036" xr:uid="{A8FFD7C1-1618-406C-AEA4-61D6A924AC31}"/>
    <cellStyle name="Normal 4 4 2 4 6 2 4" xfId="25212" xr:uid="{91642C92-DF57-4CF3-A58C-D6D27DB3C72B}"/>
    <cellStyle name="Normal 4 4 2 4 6 3" xfId="28201" xr:uid="{D7CF7ACF-B4D7-42D8-A4DB-A90D0A84B248}"/>
    <cellStyle name="Normal 4 4 2 4 6 4" xfId="40614" xr:uid="{CC2F78DB-B999-47E4-BBC5-95E92872A8E6}"/>
    <cellStyle name="Normal 4 4 2 4 6 5" xfId="15790" xr:uid="{E16059E4-1E1A-436A-ABF8-FF910D71D115}"/>
    <cellStyle name="Normal 4 4 2 4 7" xfId="5466" xr:uid="{F86D27BE-E08E-49F7-B3B7-C1C07978B882}"/>
    <cellStyle name="Normal 4 4 2 4 7 2" xfId="32513" xr:uid="{E4E82029-20D1-42F2-BCEF-12AD03AED7FD}"/>
    <cellStyle name="Normal 4 4 2 4 7 3" xfId="44926" xr:uid="{1C14AADD-A860-4D0B-AF6E-3D6F3DDAE731}"/>
    <cellStyle name="Normal 4 4 2 4 7 4" xfId="20102" xr:uid="{8AD70D2D-AA29-41EA-8D2C-1277228E359C}"/>
    <cellStyle name="Normal 4 4 2 4 8" xfId="15137" xr:uid="{66338427-3005-4DD3-A4AA-385CEE551B7C}"/>
    <cellStyle name="Normal 4 4 2 4 9" xfId="27548" xr:uid="{E92BCE4C-121E-467C-81D7-A70DCA7A74ED}"/>
    <cellStyle name="Normal 4 4 2 5" xfId="611" xr:uid="{AE5769A8-6D09-45D1-83C3-A65F41585060}"/>
    <cellStyle name="Normal 4 4 2 5 10" xfId="12917" xr:uid="{0BF1D85C-2C20-4085-9747-8D8FC1DE9150}"/>
    <cellStyle name="Normal 4 4 2 5 2" xfId="2842" xr:uid="{5FD75AED-7268-4084-9433-A75359310FD6}"/>
    <cellStyle name="Normal 4 4 2 5 2 2" xfId="4425" xr:uid="{944ABA26-A03A-4008-B4A8-A74149D8CC8C}"/>
    <cellStyle name="Normal 4 4 2 5 2 2 2" xfId="10168" xr:uid="{38B3B4CA-92F3-4878-9C11-522AE8689D04}"/>
    <cellStyle name="Normal 4 4 2 5 2 2 2 2" xfId="37215" xr:uid="{934B9556-3C6C-4F93-8CDC-FB68038CD0DD}"/>
    <cellStyle name="Normal 4 4 2 5 2 2 2 3" xfId="49628" xr:uid="{93A5E042-90B4-4046-BA08-B6065FE907BF}"/>
    <cellStyle name="Normal 4 4 2 5 2 2 2 4" xfId="24804" xr:uid="{FD7B6188-C801-414C-9B5D-44740107B69A}"/>
    <cellStyle name="Normal 4 4 2 5 2 2 3" xfId="31477" xr:uid="{FB841960-726F-458A-AE93-EF8CB877958C}"/>
    <cellStyle name="Normal 4 4 2 5 2 2 4" xfId="43890" xr:uid="{162B089A-1BB8-4D85-B927-B3DCD0954DD7}"/>
    <cellStyle name="Normal 4 4 2 5 2 2 5" xfId="19066" xr:uid="{E3432F43-4626-49EB-B9EF-152CD222DB26}"/>
    <cellStyle name="Normal 4 4 2 5 2 3" xfId="11748" xr:uid="{7C2B7D99-6C80-4D12-9098-2405BEB6917F}"/>
    <cellStyle name="Normal 4 4 2 5 2 3 2" xfId="38795" xr:uid="{570C4F10-9A51-4FDA-A642-1641C215AEEA}"/>
    <cellStyle name="Normal 4 4 2 5 2 3 3" xfId="51208" xr:uid="{748831F3-7049-4D80-8CF8-47785CEE04EE}"/>
    <cellStyle name="Normal 4 4 2 5 2 3 4" xfId="26384" xr:uid="{2FFC82AB-AE24-4ACE-B183-E36C2F51B9C2}"/>
    <cellStyle name="Normal 4 4 2 5 2 4" xfId="7937" xr:uid="{51A434EB-05E8-4787-B524-CCE9F72C12A4}"/>
    <cellStyle name="Normal 4 4 2 5 2 4 2" xfId="34984" xr:uid="{F2282AF6-8596-4461-B3F9-2301DB7EA2B1}"/>
    <cellStyle name="Normal 4 4 2 5 2 4 3" xfId="47397" xr:uid="{BF56599E-E64A-41E7-A63D-E6318E353662}"/>
    <cellStyle name="Normal 4 4 2 5 2 4 4" xfId="22573" xr:uid="{A41415E2-E624-478D-A828-57274B19C214}"/>
    <cellStyle name="Normal 4 4 2 5 2 5" xfId="17484" xr:uid="{65B1E132-5925-4051-B41C-2C0E2BFD1602}"/>
    <cellStyle name="Normal 4 4 2 5 2 6" xfId="29895" xr:uid="{CE863F0C-0922-4173-92DC-E4B104AC00DC}"/>
    <cellStyle name="Normal 4 4 2 5 2 7" xfId="42308" xr:uid="{395D2F8F-F29B-4A04-942C-A4CA5105801B}"/>
    <cellStyle name="Normal 4 4 2 5 2 8" xfId="13973" xr:uid="{F8D10F64-8D64-427E-8077-A70171559497}"/>
    <cellStyle name="Normal 4 4 2 5 3" xfId="1786" xr:uid="{9EC26555-0BEB-43E1-8572-5E535C8439E2}"/>
    <cellStyle name="Normal 4 4 2 5 3 2" xfId="5065" xr:uid="{73982CFD-3D6E-4FEB-90FC-9B7BA52B9D7C}"/>
    <cellStyle name="Normal 4 4 2 5 3 2 2" xfId="9112" xr:uid="{F6B703A4-0205-45CF-AB01-AEDED0BD8397}"/>
    <cellStyle name="Normal 4 4 2 5 3 2 2 2" xfId="36159" xr:uid="{7D578B1C-57A0-4847-B308-0A51D9EBF968}"/>
    <cellStyle name="Normal 4 4 2 5 3 2 2 3" xfId="48572" xr:uid="{BFF8041F-E2E1-46E5-8078-F3048E30855B}"/>
    <cellStyle name="Normal 4 4 2 5 3 2 2 4" xfId="23748" xr:uid="{00188F7A-6987-4876-AE59-592F32BCE247}"/>
    <cellStyle name="Normal 4 4 2 5 3 2 3" xfId="32117" xr:uid="{6F3C4A40-827D-4774-999F-DF6634555230}"/>
    <cellStyle name="Normal 4 4 2 5 3 2 4" xfId="44530" xr:uid="{462BC893-AB49-400A-94CF-D405DE4F54AB}"/>
    <cellStyle name="Normal 4 4 2 5 3 2 5" xfId="19706" xr:uid="{38075FAD-7EF1-4ACA-85A3-7128A06B2ED4}"/>
    <cellStyle name="Normal 4 4 2 5 3 3" xfId="12389" xr:uid="{127A99D7-D335-42FE-88C9-03842A55BFDE}"/>
    <cellStyle name="Normal 4 4 2 5 3 3 2" xfId="39435" xr:uid="{0C401B07-DE46-4D7B-8B3A-EAA33FD9D7B0}"/>
    <cellStyle name="Normal 4 4 2 5 3 3 3" xfId="51848" xr:uid="{2D924350-6147-42C7-87DA-36E24ABC1958}"/>
    <cellStyle name="Normal 4 4 2 5 3 3 4" xfId="27024" xr:uid="{549F432E-12A6-4E34-838F-58CF7EEDADC8}"/>
    <cellStyle name="Normal 4 4 2 5 3 4" xfId="6881" xr:uid="{3411E52D-2EC8-45ED-BC6E-E4C94DC5AF46}"/>
    <cellStyle name="Normal 4 4 2 5 3 4 2" xfId="33928" xr:uid="{6BFCEB09-96A8-4A45-A254-4FB7E729C4E1}"/>
    <cellStyle name="Normal 4 4 2 5 3 4 3" xfId="46341" xr:uid="{B49AF7BA-020F-4730-9AE0-0C7CCF86B8FF}"/>
    <cellStyle name="Normal 4 4 2 5 3 4 4" xfId="21517" xr:uid="{5C0858D4-660A-4C81-A67F-E385CBCA3C8C}"/>
    <cellStyle name="Normal 4 4 2 5 3 5" xfId="16428" xr:uid="{F72A74CE-4AEB-4494-AF5E-1F2B5B457453}"/>
    <cellStyle name="Normal 4 4 2 5 3 6" xfId="28839" xr:uid="{C94A2A11-47FA-424A-9851-8C6A905B4994}"/>
    <cellStyle name="Normal 4 4 2 5 3 7" xfId="41252" xr:uid="{5224CD1D-2EFE-43F3-961C-FF06A28D55C8}"/>
    <cellStyle name="Normal 4 4 2 5 3 8" xfId="14613" xr:uid="{A448431D-0A0C-43E2-9376-70FA9F1B26EA}"/>
    <cellStyle name="Normal 4 4 2 5 4" xfId="3369" xr:uid="{82FCF520-4BCC-46A0-9448-FF4145C1E38E}"/>
    <cellStyle name="Normal 4 4 2 5 4 2" xfId="8590" xr:uid="{C7AED142-ADE9-4162-B65C-37868DA087C5}"/>
    <cellStyle name="Normal 4 4 2 5 4 2 2" xfId="35637" xr:uid="{0C72975B-CD6F-4F87-B93B-66FAA1177D8C}"/>
    <cellStyle name="Normal 4 4 2 5 4 2 3" xfId="48050" xr:uid="{34A316B5-1194-48D7-A25D-ADA3ADEFE872}"/>
    <cellStyle name="Normal 4 4 2 5 4 2 4" xfId="23226" xr:uid="{339D498D-330E-4969-BC4E-9E71CBE1D9D7}"/>
    <cellStyle name="Normal 4 4 2 5 4 3" xfId="30421" xr:uid="{CD2005AE-E68C-4CD1-8185-231F9AB8C253}"/>
    <cellStyle name="Normal 4 4 2 5 4 4" xfId="42834" xr:uid="{3FC7682C-E846-4A2F-8C0F-300F94B1E8D7}"/>
    <cellStyle name="Normal 4 4 2 5 4 5" xfId="18010" xr:uid="{E3D416B0-BFAB-4F2B-9F84-33902BC8FFA9}"/>
    <cellStyle name="Normal 4 4 2 5 5" xfId="1264" xr:uid="{5C593553-A146-444C-8794-01A4A7B46C54}"/>
    <cellStyle name="Normal 4 4 2 5 5 2" xfId="10692" xr:uid="{1CC6437B-07E9-4CBB-A458-FEB354455F32}"/>
    <cellStyle name="Normal 4 4 2 5 5 2 2" xfId="37739" xr:uid="{1F57B88D-7FDD-4C91-84F5-926293E11F37}"/>
    <cellStyle name="Normal 4 4 2 5 5 2 3" xfId="50152" xr:uid="{25B0D692-EBA7-49A0-ACFE-AA45D91D7551}"/>
    <cellStyle name="Normal 4 4 2 5 5 2 4" xfId="25328" xr:uid="{89F35A73-61CB-417A-95CB-22FF8975FC0B}"/>
    <cellStyle name="Normal 4 4 2 5 5 3" xfId="28317" xr:uid="{1A011B39-C867-4FCF-A874-192FFAA0D28F}"/>
    <cellStyle name="Normal 4 4 2 5 5 4" xfId="40730" xr:uid="{25BC5B89-D2CE-4EA0-8FB0-384CD5FFF019}"/>
    <cellStyle name="Normal 4 4 2 5 5 5" xfId="15906" xr:uid="{6A4DBACD-3B95-48CA-972D-3EDDE41A79A4}"/>
    <cellStyle name="Normal 4 4 2 5 6" xfId="5549" xr:uid="{3B863485-F9A3-40FD-B5FF-A352F6638C82}"/>
    <cellStyle name="Normal 4 4 2 5 6 2" xfId="32596" xr:uid="{67836784-E047-4D5D-B127-E0FEC39B6D8B}"/>
    <cellStyle name="Normal 4 4 2 5 6 3" xfId="45009" xr:uid="{63A21EEA-67A8-4619-A0E0-1D080B87CDB5}"/>
    <cellStyle name="Normal 4 4 2 5 6 4" xfId="20185" xr:uid="{E1517781-5B4C-4AEF-BB58-29652DDB312F}"/>
    <cellStyle name="Normal 4 4 2 5 7" xfId="15253" xr:uid="{3639A12A-A34E-4799-AE58-661F26F60F58}"/>
    <cellStyle name="Normal 4 4 2 5 8" xfId="27664" xr:uid="{6B4BCECD-F78C-4316-BBBE-E30C52116B1F}"/>
    <cellStyle name="Normal 4 4 2 5 9" xfId="40077" xr:uid="{7787DA76-1FA1-4F67-93C1-5B78912F5DBB}"/>
    <cellStyle name="Normal 4 4 2 6" xfId="177" xr:uid="{9B1FB415-90AF-46FD-9480-88E1E67E3AD3}"/>
    <cellStyle name="Normal 4 4 2 6 10" xfId="13017" xr:uid="{C4ABC7AE-1A83-43BE-8097-1452302BC756}"/>
    <cellStyle name="Normal 4 4 2 6 2" xfId="2408" xr:uid="{5CA81311-6002-467D-B6DF-E3FBE7CC4804}"/>
    <cellStyle name="Normal 4 4 2 6 2 2" xfId="3991" xr:uid="{7A463F36-6B21-47B9-9049-0B9122A4D0C5}"/>
    <cellStyle name="Normal 4 4 2 6 2 2 2" xfId="9734" xr:uid="{0A806CA5-5DEE-47A2-BB51-6225BB70B433}"/>
    <cellStyle name="Normal 4 4 2 6 2 2 2 2" xfId="36781" xr:uid="{DD888558-2518-4D27-8764-C33A63B23E60}"/>
    <cellStyle name="Normal 4 4 2 6 2 2 2 3" xfId="49194" xr:uid="{670E6871-E58B-45D5-A0D0-88411A083A3F}"/>
    <cellStyle name="Normal 4 4 2 6 2 2 2 4" xfId="24370" xr:uid="{AC0B9967-D8E3-4AFB-92F9-6F2F86629E7D}"/>
    <cellStyle name="Normal 4 4 2 6 2 2 3" xfId="31043" xr:uid="{039F9365-0622-43E7-BD4C-A144F4F14F5F}"/>
    <cellStyle name="Normal 4 4 2 6 2 2 4" xfId="43456" xr:uid="{10E7C33A-73C2-4D1B-9775-36E8E1D0389F}"/>
    <cellStyle name="Normal 4 4 2 6 2 2 5" xfId="18632" xr:uid="{5CED06D6-9E71-4132-AD3F-981746E1218E}"/>
    <cellStyle name="Normal 4 4 2 6 2 3" xfId="11314" xr:uid="{24832C24-483F-4989-A8DC-0BC9EED0A1D8}"/>
    <cellStyle name="Normal 4 4 2 6 2 3 2" xfId="38361" xr:uid="{71716AAC-32B3-4154-9B7A-779C7FA1989A}"/>
    <cellStyle name="Normal 4 4 2 6 2 3 3" xfId="50774" xr:uid="{177A25ED-00F6-42A9-A603-80D7FE68E91C}"/>
    <cellStyle name="Normal 4 4 2 6 2 3 4" xfId="25950" xr:uid="{3ABA507F-BA4E-4714-9E5B-22BA5B694F18}"/>
    <cellStyle name="Normal 4 4 2 6 2 4" xfId="7503" xr:uid="{87396B94-3AB6-4C7D-995B-0F5C981B4258}"/>
    <cellStyle name="Normal 4 4 2 6 2 4 2" xfId="34550" xr:uid="{CE7B4835-26C0-427B-8055-71EF7721FD45}"/>
    <cellStyle name="Normal 4 4 2 6 2 4 3" xfId="46963" xr:uid="{F5C23FB0-0C4F-44CF-86A7-F183A406070B}"/>
    <cellStyle name="Normal 4 4 2 6 2 4 4" xfId="22139" xr:uid="{BD2E43DC-5B7B-48F0-89DF-193E035928E1}"/>
    <cellStyle name="Normal 4 4 2 6 2 5" xfId="17050" xr:uid="{4179C35A-D960-4260-8F86-BE1D52FEAC6E}"/>
    <cellStyle name="Normal 4 4 2 6 2 6" xfId="29461" xr:uid="{7027EAD1-3F86-4FFE-92FF-35137D93B1EE}"/>
    <cellStyle name="Normal 4 4 2 6 2 7" xfId="41874" xr:uid="{E979F99F-BB12-4B58-95ED-2F773D8C74C4}"/>
    <cellStyle name="Normal 4 4 2 6 2 8" xfId="13539" xr:uid="{49ED0FAD-0424-4E55-8541-80504D1ECADB}"/>
    <cellStyle name="Normal 4 4 2 6 3" xfId="1886" xr:uid="{43B6EEDE-BB12-45B8-9FC0-ACA8B7F351F0}"/>
    <cellStyle name="Normal 4 4 2 6 3 2" xfId="4631" xr:uid="{42FCBB3D-7219-46BA-BC2A-2F1787DD6ACF}"/>
    <cellStyle name="Normal 4 4 2 6 3 2 2" xfId="9212" xr:uid="{9ED9C97D-41EB-470F-AB4B-6A0C33FAA5C3}"/>
    <cellStyle name="Normal 4 4 2 6 3 2 2 2" xfId="36259" xr:uid="{E5D96375-99F0-4EE5-B371-28CD18A56BBC}"/>
    <cellStyle name="Normal 4 4 2 6 3 2 2 3" xfId="48672" xr:uid="{A1E4241E-FE67-421B-AE26-7160148C61E0}"/>
    <cellStyle name="Normal 4 4 2 6 3 2 2 4" xfId="23848" xr:uid="{23E16EFC-4CA0-4538-AC78-5A3013022E97}"/>
    <cellStyle name="Normal 4 4 2 6 3 2 3" xfId="31683" xr:uid="{FFA53B28-1512-4E92-B998-566C279F9F6A}"/>
    <cellStyle name="Normal 4 4 2 6 3 2 4" xfId="44096" xr:uid="{3E35B8F8-B71F-46CC-B817-51A4E1C909B2}"/>
    <cellStyle name="Normal 4 4 2 6 3 2 5" xfId="19272" xr:uid="{6D9F7866-3986-46C6-B415-B9C8450D74D2}"/>
    <cellStyle name="Normal 4 4 2 6 3 3" xfId="11955" xr:uid="{DC8D098B-46C6-4359-BC13-001BD5ACDC48}"/>
    <cellStyle name="Normal 4 4 2 6 3 3 2" xfId="39001" xr:uid="{4A48DBD0-BDB6-446A-A8DA-6F64816A3360}"/>
    <cellStyle name="Normal 4 4 2 6 3 3 3" xfId="51414" xr:uid="{78ABCFD1-E160-41C7-9443-23660705DE1C}"/>
    <cellStyle name="Normal 4 4 2 6 3 3 4" xfId="26590" xr:uid="{54F6A6B9-75DD-4E11-8CA6-E7808B739E4D}"/>
    <cellStyle name="Normal 4 4 2 6 3 4" xfId="6981" xr:uid="{D657F6CC-5E1B-42E4-9722-DF79E3E41FDC}"/>
    <cellStyle name="Normal 4 4 2 6 3 4 2" xfId="34028" xr:uid="{8270761B-6DF3-4ABC-8B59-A7D64C01279E}"/>
    <cellStyle name="Normal 4 4 2 6 3 4 3" xfId="46441" xr:uid="{E0A6CB8B-8AA1-4683-8DC3-34B36CEFF065}"/>
    <cellStyle name="Normal 4 4 2 6 3 4 4" xfId="21617" xr:uid="{B2737473-A8E1-4580-A576-E12C869AAB7F}"/>
    <cellStyle name="Normal 4 4 2 6 3 5" xfId="16528" xr:uid="{BF060507-C6BB-4771-981B-B790E21DE254}"/>
    <cellStyle name="Normal 4 4 2 6 3 6" xfId="28939" xr:uid="{9275B919-8660-4A56-ADBC-A44149C44580}"/>
    <cellStyle name="Normal 4 4 2 6 3 7" xfId="41352" xr:uid="{DDB04BEA-49A2-4D95-9E89-99F009A43910}"/>
    <cellStyle name="Normal 4 4 2 6 3 8" xfId="14179" xr:uid="{7E275B0E-5534-464E-BB69-B7959F1F1B28}"/>
    <cellStyle name="Normal 4 4 2 6 4" xfId="3469" xr:uid="{7FA507E2-47EE-43DC-A353-C292D8CC58DD}"/>
    <cellStyle name="Normal 4 4 2 6 4 2" xfId="8156" xr:uid="{2B46BAF1-4E83-4188-9A43-3C5BBAF8AA11}"/>
    <cellStyle name="Normal 4 4 2 6 4 2 2" xfId="35203" xr:uid="{3CF120F7-1EE2-49D5-85A9-881D070A577E}"/>
    <cellStyle name="Normal 4 4 2 6 4 2 3" xfId="47616" xr:uid="{BD8E97A1-5E4E-454A-A450-E1EFEEBD7397}"/>
    <cellStyle name="Normal 4 4 2 6 4 2 4" xfId="22792" xr:uid="{DD037424-7251-426F-918A-F231D8D422AF}"/>
    <cellStyle name="Normal 4 4 2 6 4 3" xfId="30521" xr:uid="{70F67219-9126-4984-AFBF-B7A523AE9250}"/>
    <cellStyle name="Normal 4 4 2 6 4 4" xfId="42934" xr:uid="{4295C8FF-1DEB-46AB-873E-343D632B38FB}"/>
    <cellStyle name="Normal 4 4 2 6 4 5" xfId="18110" xr:uid="{AE4FA87F-D3F0-4C1C-8B31-5C72E1177EA7}"/>
    <cellStyle name="Normal 4 4 2 6 5" xfId="830" xr:uid="{BB03CB50-A427-486B-BE14-32E38DB72E61}"/>
    <cellStyle name="Normal 4 4 2 6 5 2" xfId="10792" xr:uid="{78109000-E803-4072-8F79-A97F5FE477A0}"/>
    <cellStyle name="Normal 4 4 2 6 5 2 2" xfId="37839" xr:uid="{51EB16F3-3BB6-4820-A529-1288C5FA8961}"/>
    <cellStyle name="Normal 4 4 2 6 5 2 3" xfId="50252" xr:uid="{F1C47C4B-5573-4B7E-92B7-AE7268871319}"/>
    <cellStyle name="Normal 4 4 2 6 5 2 4" xfId="25428" xr:uid="{C354D236-2C14-40A5-8704-AA0FEC35D24D}"/>
    <cellStyle name="Normal 4 4 2 6 5 3" xfId="27883" xr:uid="{3973CFA6-A231-4B20-B7C3-EF9CF994868A}"/>
    <cellStyle name="Normal 4 4 2 6 5 4" xfId="40296" xr:uid="{F8FC5274-ED6D-41DB-83A4-44996F4D0860}"/>
    <cellStyle name="Normal 4 4 2 6 5 5" xfId="15472" xr:uid="{1F1CBC6B-8810-408F-A96F-B4C6727330C9}"/>
    <cellStyle name="Normal 4 4 2 6 6" xfId="5635" xr:uid="{D4C86917-1BF5-4FB8-9FAC-9AEEABCF0449}"/>
    <cellStyle name="Normal 4 4 2 6 6 2" xfId="32682" xr:uid="{45778613-8389-49E7-9A2B-5D8746EAD267}"/>
    <cellStyle name="Normal 4 4 2 6 6 3" xfId="45095" xr:uid="{AEE1671C-F1B8-4CC6-91C7-E21A591BA476}"/>
    <cellStyle name="Normal 4 4 2 6 6 4" xfId="20271" xr:uid="{8223C562-E5D4-46A6-B6C8-2354F726D913}"/>
    <cellStyle name="Normal 4 4 2 6 7" xfId="14819" xr:uid="{3E1147E0-0BEB-46C9-A621-F41B43BE16E8}"/>
    <cellStyle name="Normal 4 4 2 6 8" xfId="27230" xr:uid="{3F898C51-D44A-4C48-B028-688A39CDC171}"/>
    <cellStyle name="Normal 4 4 2 6 9" xfId="39643" xr:uid="{76EBB6C2-0563-4D38-8707-B14C09AD5794}"/>
    <cellStyle name="Normal 4 4 2 7" xfId="2320" xr:uid="{E25F2F4A-F88B-428A-AF03-4A8A65B41717}"/>
    <cellStyle name="Normal 4 4 2 7 2" xfId="3903" xr:uid="{1F3AC8A6-7025-4AB3-B026-F9DA7E351381}"/>
    <cellStyle name="Normal 4 4 2 7 2 2" xfId="7415" xr:uid="{772D01D8-0236-4293-BB74-073F1A1F2AB4}"/>
    <cellStyle name="Normal 4 4 2 7 2 2 2" xfId="34462" xr:uid="{30ABA2CD-2365-477A-9DB2-D4ADF155629B}"/>
    <cellStyle name="Normal 4 4 2 7 2 2 3" xfId="46875" xr:uid="{2E51A8FF-AA7E-4703-8F9B-B1B63F21A3CB}"/>
    <cellStyle name="Normal 4 4 2 7 2 2 4" xfId="22051" xr:uid="{468B360B-8107-4978-9E78-8F5F357C884F}"/>
    <cellStyle name="Normal 4 4 2 7 2 3" xfId="30955" xr:uid="{68C3B2FA-578D-444F-9BAD-47591279E74F}"/>
    <cellStyle name="Normal 4 4 2 7 2 4" xfId="43368" xr:uid="{B1D53B51-0727-4F1C-8C47-E17464A75553}"/>
    <cellStyle name="Normal 4 4 2 7 2 5" xfId="18544" xr:uid="{608B64BE-F6D3-4509-9D90-2A12D63A13CA}"/>
    <cellStyle name="Normal 4 4 2 7 3" xfId="9646" xr:uid="{675CF3AC-58D4-424A-847D-6D2B076ACDE2}"/>
    <cellStyle name="Normal 4 4 2 7 3 2" xfId="36693" xr:uid="{4CCFE7BC-7D2F-4C52-BB05-95EC36826EA0}"/>
    <cellStyle name="Normal 4 4 2 7 3 3" xfId="49106" xr:uid="{A55FFA04-5EDB-4774-BC57-D6673A21B93B}"/>
    <cellStyle name="Normal 4 4 2 7 3 4" xfId="24282" xr:uid="{EF8F0907-2E18-4DDC-8D5D-387C3C7E129B}"/>
    <cellStyle name="Normal 4 4 2 7 4" xfId="11226" xr:uid="{4305BFE5-6E77-466E-B09D-1F2F358A39F3}"/>
    <cellStyle name="Normal 4 4 2 7 4 2" xfId="38273" xr:uid="{EE28527E-0413-46CD-9043-9D2D4A2AC54F}"/>
    <cellStyle name="Normal 4 4 2 7 4 3" xfId="50686" xr:uid="{0F16AFFA-55F8-4184-90DF-CA5D7E4D83B4}"/>
    <cellStyle name="Normal 4 4 2 7 4 4" xfId="25862" xr:uid="{16301F8A-A0BD-4FD6-AFB1-C2CECA284F30}"/>
    <cellStyle name="Normal 4 4 2 7 5" xfId="6041" xr:uid="{0AE1C6D8-CAC3-4E3A-95FA-F1EA2854C9B5}"/>
    <cellStyle name="Normal 4 4 2 7 5 2" xfId="33088" xr:uid="{7A8543E2-5B63-41AB-A98D-C7EF159EE232}"/>
    <cellStyle name="Normal 4 4 2 7 5 3" xfId="45501" xr:uid="{D32F7EBD-0B5B-44D4-B69F-99E3601743C3}"/>
    <cellStyle name="Normal 4 4 2 7 5 4" xfId="20677" xr:uid="{87F87604-9FA3-4C6A-8E85-A2BE414D6983}"/>
    <cellStyle name="Normal 4 4 2 7 6" xfId="16962" xr:uid="{E0994A46-4E25-4964-A428-792D29A8C684}"/>
    <cellStyle name="Normal 4 4 2 7 7" xfId="29373" xr:uid="{774DC6A0-0E44-4D2C-A753-4DAD65E1EB21}"/>
    <cellStyle name="Normal 4 4 2 7 8" xfId="41786" xr:uid="{A311074F-9354-4353-AAEE-747E74BD4611}"/>
    <cellStyle name="Normal 4 4 2 7 9" xfId="13451" xr:uid="{8F90EFD3-9799-440D-9486-00F0448739EE}"/>
    <cellStyle name="Normal 4 4 2 8" xfId="1352" xr:uid="{5C8E233A-C9BD-46DE-A530-04C83A1E404B}"/>
    <cellStyle name="Normal 4 4 2 8 2" xfId="4543" xr:uid="{07536F3C-F1BD-4251-BA85-7111286D4CBD}"/>
    <cellStyle name="Normal 4 4 2 8 2 2" xfId="8678" xr:uid="{136F7F3B-2FF6-468F-8AED-129859B38520}"/>
    <cellStyle name="Normal 4 4 2 8 2 2 2" xfId="35725" xr:uid="{1F55ED06-FAA4-4306-BA40-84C9AF5D4A5A}"/>
    <cellStyle name="Normal 4 4 2 8 2 2 3" xfId="48138" xr:uid="{7F20A101-B5D0-490A-A5AF-77DF00AB9EAB}"/>
    <cellStyle name="Normal 4 4 2 8 2 2 4" xfId="23314" xr:uid="{9AC970F3-B8A1-46FF-827B-AF9C9298BC95}"/>
    <cellStyle name="Normal 4 4 2 8 2 3" xfId="31595" xr:uid="{05F24BC7-04EE-4BC6-849B-5655DCAF2A83}"/>
    <cellStyle name="Normal 4 4 2 8 2 4" xfId="44008" xr:uid="{C32DDB5C-A089-4C05-B92D-0850EB94A4D8}"/>
    <cellStyle name="Normal 4 4 2 8 2 5" xfId="19184" xr:uid="{22542B62-44DF-4D80-9812-4352194AC488}"/>
    <cellStyle name="Normal 4 4 2 8 3" xfId="11867" xr:uid="{FB3A530E-A4D7-4726-AFA2-30D9B79DF4D4}"/>
    <cellStyle name="Normal 4 4 2 8 3 2" xfId="38913" xr:uid="{CE098F8A-61ED-4E2A-BFA3-B10AB5485509}"/>
    <cellStyle name="Normal 4 4 2 8 3 3" xfId="51326" xr:uid="{09F9DDE7-D2A0-4AFD-9AE8-A916A1837456}"/>
    <cellStyle name="Normal 4 4 2 8 3 4" xfId="26502" xr:uid="{97903436-3421-41E6-91C5-1C00B4CC9137}"/>
    <cellStyle name="Normal 4 4 2 8 4" xfId="6447" xr:uid="{0DE426D6-822B-4CE0-8E68-34938C485646}"/>
    <cellStyle name="Normal 4 4 2 8 4 2" xfId="33494" xr:uid="{D05E94D2-ADF4-4BEC-9700-E6C936F9856D}"/>
    <cellStyle name="Normal 4 4 2 8 4 3" xfId="45907" xr:uid="{0BFB2D34-6395-469C-8276-31F94BCA03F3}"/>
    <cellStyle name="Normal 4 4 2 8 4 4" xfId="21083" xr:uid="{55E24CE8-2C05-4B2F-989F-71FB167E84A7}"/>
    <cellStyle name="Normal 4 4 2 8 5" xfId="15994" xr:uid="{CFB5D263-B722-4EAD-9331-22AE970AA68B}"/>
    <cellStyle name="Normal 4 4 2 8 6" xfId="28405" xr:uid="{5C160DE1-081E-4627-872C-2AABBC88A9FE}"/>
    <cellStyle name="Normal 4 4 2 8 7" xfId="40818" xr:uid="{AA9073D4-08FA-4D43-AA3B-6075233CB8E6}"/>
    <cellStyle name="Normal 4 4 2 8 8" xfId="14091" xr:uid="{9570C56C-B81F-404E-841B-2203276A06CB}"/>
    <cellStyle name="Normal 4 4 2 9" xfId="2935" xr:uid="{557137D8-FC8D-4DBF-81DF-B6BECFC5EE0B}"/>
    <cellStyle name="Normal 4 4 2 9 2" xfId="8068" xr:uid="{447E30DD-DCE0-4B7A-ACED-8EA6665120AD}"/>
    <cellStyle name="Normal 4 4 2 9 2 2" xfId="35115" xr:uid="{BE9CF587-9AAA-4434-8EED-8202717AFA29}"/>
    <cellStyle name="Normal 4 4 2 9 2 3" xfId="47528" xr:uid="{5EA4438A-8F91-41F5-B10A-5A6CE0A79A12}"/>
    <cellStyle name="Normal 4 4 2 9 2 4" xfId="22704" xr:uid="{15897A09-EF73-4374-8886-23C463C7EB4F}"/>
    <cellStyle name="Normal 4 4 2 9 3" xfId="29987" xr:uid="{E91C0230-A0EA-4605-9DAC-A7DB0C2D5466}"/>
    <cellStyle name="Normal 4 4 2 9 4" xfId="42400" xr:uid="{3BAE25A0-6928-48A9-BA8B-D7A3F7ABAC2E}"/>
    <cellStyle name="Normal 4 4 2 9 5" xfId="17576" xr:uid="{A02547F7-BA83-4951-8D9E-E2911F43E9CB}"/>
    <cellStyle name="Normal 4 4 3" xfId="123" xr:uid="{69744488-3420-496B-A43D-63648EE06AC3}"/>
    <cellStyle name="Normal 4 4 3 10" xfId="777" xr:uid="{6B70564F-F775-4B5E-B202-6F531C174023}"/>
    <cellStyle name="Normal 4 4 3 10 2" xfId="10293" xr:uid="{3EE93EC9-415F-40B1-BCFD-E4EF0806F544}"/>
    <cellStyle name="Normal 4 4 3 10 2 2" xfId="37340" xr:uid="{8B81EDAA-3F0F-4366-BD18-4DC763F955B8}"/>
    <cellStyle name="Normal 4 4 3 10 2 3" xfId="49753" xr:uid="{55541C4D-D8E5-48BD-BE28-CA3968DFF961}"/>
    <cellStyle name="Normal 4 4 3 10 2 4" xfId="24929" xr:uid="{CBA3F959-3836-4064-8072-85752BA2C5E2}"/>
    <cellStyle name="Normal 4 4 3 10 3" xfId="27830" xr:uid="{971F1BC3-893D-46BD-A7C1-FEC78E5E14FA}"/>
    <cellStyle name="Normal 4 4 3 10 4" xfId="40243" xr:uid="{E5C38A15-4E75-46B6-84F6-B8643D227016}"/>
    <cellStyle name="Normal 4 4 3 10 5" xfId="15419" xr:uid="{BD8048C6-D7CD-496A-BECA-85075F8C621C}"/>
    <cellStyle name="Normal 4 4 3 11" xfId="5325" xr:uid="{3B7F029E-2A1A-419B-A00A-3C1E42941B92}"/>
    <cellStyle name="Normal 4 4 3 11 2" xfId="32372" xr:uid="{3A910BDF-87A4-446E-817C-9BD073D12A12}"/>
    <cellStyle name="Normal 4 4 3 11 3" xfId="44785" xr:uid="{91DC8D8D-03DA-4F2C-BD1B-2CB34F2A6D4B}"/>
    <cellStyle name="Normal 4 4 3 11 4" xfId="19961" xr:uid="{E5B5ACC2-52DB-486B-97FB-6AEFEF097311}"/>
    <cellStyle name="Normal 4 4 3 12" xfId="14766" xr:uid="{2D820D07-4AC8-4A87-91F2-E6149A7B03C7}"/>
    <cellStyle name="Normal 4 4 3 13" xfId="27177" xr:uid="{56E96E4E-8D08-437A-852A-861E04E0511B}"/>
    <cellStyle name="Normal 4 4 3 14" xfId="39590" xr:uid="{15333C8D-5C9E-4FC0-818F-9CD706A8CB73}"/>
    <cellStyle name="Normal 4 4 3 15" xfId="12518" xr:uid="{A5079E34-1EB4-4EA8-A6F0-7F7CBA9A9DA4}"/>
    <cellStyle name="Normal 4 4 3 2" xfId="299" xr:uid="{0945668F-E0DD-4C03-A272-1940BB4A88E8}"/>
    <cellStyle name="Normal 4 4 3 2 10" xfId="39765" xr:uid="{BDAF0833-D89F-4204-8208-DF91E2AF3220}"/>
    <cellStyle name="Normal 4 4 3 2 11" xfId="12605" xr:uid="{961F535A-E0CE-4504-9283-6EBD71CC69A8}"/>
    <cellStyle name="Normal 4 4 3 2 2" xfId="2008" xr:uid="{689D80FF-5C2F-428E-825B-DEE0E2B7D711}"/>
    <cellStyle name="Normal 4 4 3 2 2 2" xfId="3591" xr:uid="{C29DC38C-A484-49EB-B8E8-F1D002202C83}"/>
    <cellStyle name="Normal 4 4 3 2 2 2 2" xfId="7103" xr:uid="{FA42ADF7-42D2-4862-991E-D5CAF7735186}"/>
    <cellStyle name="Normal 4 4 3 2 2 2 2 2" xfId="34150" xr:uid="{798C43E8-A7D9-4A7E-8438-AA78EE3398D6}"/>
    <cellStyle name="Normal 4 4 3 2 2 2 2 3" xfId="46563" xr:uid="{EA9F0AD0-8E40-4639-BBFF-D2293E83264A}"/>
    <cellStyle name="Normal 4 4 3 2 2 2 2 4" xfId="21739" xr:uid="{37937C3C-802A-404A-A37F-C37E87632B76}"/>
    <cellStyle name="Normal 4 4 3 2 2 2 3" xfId="30643" xr:uid="{CF30745C-9AF4-41A6-A985-F9EBF506A662}"/>
    <cellStyle name="Normal 4 4 3 2 2 2 4" xfId="43056" xr:uid="{763A1CAD-9546-4FD2-81D0-E4F32B0E03E9}"/>
    <cellStyle name="Normal 4 4 3 2 2 2 5" xfId="18232" xr:uid="{A247EAF9-EB8C-4C5D-81E8-9BE272A6E1B8}"/>
    <cellStyle name="Normal 4 4 3 2 2 3" xfId="9334" xr:uid="{02E630C9-8B7F-4820-82A6-DE2FB4A15638}"/>
    <cellStyle name="Normal 4 4 3 2 2 3 2" xfId="36381" xr:uid="{9FF86150-5993-4722-9120-D53DA8360F64}"/>
    <cellStyle name="Normal 4 4 3 2 2 3 3" xfId="48794" xr:uid="{F1435E07-E035-473E-B180-33D08E27652C}"/>
    <cellStyle name="Normal 4 4 3 2 2 3 4" xfId="23970" xr:uid="{6A2AA764-F680-4B10-8BE2-5D1B3D9287B4}"/>
    <cellStyle name="Normal 4 4 3 2 2 4" xfId="10914" xr:uid="{5B18F0A7-0CFC-474E-ABCC-CA251842F1B8}"/>
    <cellStyle name="Normal 4 4 3 2 2 4 2" xfId="37961" xr:uid="{3EDCF998-12E5-48EA-8FD1-9376825F7C91}"/>
    <cellStyle name="Normal 4 4 3 2 2 4 3" xfId="50374" xr:uid="{B2DB4A92-84B5-4A78-8B5E-B97804D8FE88}"/>
    <cellStyle name="Normal 4 4 3 2 2 4 4" xfId="25550" xr:uid="{1B616520-EBC3-4F2B-A212-37C4123A9122}"/>
    <cellStyle name="Normal 4 4 3 2 2 5" xfId="5757" xr:uid="{5A25565D-8B51-46F2-B02E-B256632C10D3}"/>
    <cellStyle name="Normal 4 4 3 2 2 5 2" xfId="32804" xr:uid="{B00CBB70-36D3-4C23-8B3A-5F073F162DC6}"/>
    <cellStyle name="Normal 4 4 3 2 2 5 3" xfId="45217" xr:uid="{AD43DACD-1A02-43E0-AEF5-135CEB6C29BD}"/>
    <cellStyle name="Normal 4 4 3 2 2 5 4" xfId="20393" xr:uid="{77E2A224-2D18-413C-A87C-667C440EC0F1}"/>
    <cellStyle name="Normal 4 4 3 2 2 6" xfId="16650" xr:uid="{6736911D-983F-4FF5-B6EC-E712B8619F12}"/>
    <cellStyle name="Normal 4 4 3 2 2 7" xfId="29061" xr:uid="{5AEB070D-F21F-4085-9833-1DB2BAE802BC}"/>
    <cellStyle name="Normal 4 4 3 2 2 8" xfId="41474" xr:uid="{C7A2D0DE-70AF-4793-8080-0B6AFE84F7AC}"/>
    <cellStyle name="Normal 4 4 3 2 2 9" xfId="13139" xr:uid="{9A16A7CF-93D4-4467-A79A-41D6719108D7}"/>
    <cellStyle name="Normal 4 4 3 2 3" xfId="2530" xr:uid="{1943D229-2ABA-48F4-9A98-CC8D9FE2A679}"/>
    <cellStyle name="Normal 4 4 3 2 3 2" xfId="4113" xr:uid="{B0C447C6-FA96-4466-AF76-6E18762D64F8}"/>
    <cellStyle name="Normal 4 4 3 2 3 2 2" xfId="7625" xr:uid="{D879D210-2560-483B-A77E-22687FC85C67}"/>
    <cellStyle name="Normal 4 4 3 2 3 2 2 2" xfId="34672" xr:uid="{1BD7DF06-E890-4FE2-916C-343C6E2B00A7}"/>
    <cellStyle name="Normal 4 4 3 2 3 2 2 3" xfId="47085" xr:uid="{A4260F9A-4B03-4EF2-8A28-B997EEC97599}"/>
    <cellStyle name="Normal 4 4 3 2 3 2 2 4" xfId="22261" xr:uid="{D79721FA-04B4-48AC-8A7A-FB47ADBC590F}"/>
    <cellStyle name="Normal 4 4 3 2 3 2 3" xfId="31165" xr:uid="{3F7F48A1-F5A1-4899-8FDB-1D835CC43FDC}"/>
    <cellStyle name="Normal 4 4 3 2 3 2 4" xfId="43578" xr:uid="{5047149C-414E-4F9D-B071-02BDB3B59CB4}"/>
    <cellStyle name="Normal 4 4 3 2 3 2 5" xfId="18754" xr:uid="{DB89A906-6311-49A8-BA32-BE3D9F5D7599}"/>
    <cellStyle name="Normal 4 4 3 2 3 3" xfId="9856" xr:uid="{5FAF46BA-2E66-42D5-B6F2-5A2ECBCC156F}"/>
    <cellStyle name="Normal 4 4 3 2 3 3 2" xfId="36903" xr:uid="{4468FDB7-95DE-4302-85C7-153AC5B7D51A}"/>
    <cellStyle name="Normal 4 4 3 2 3 3 3" xfId="49316" xr:uid="{A1BAC8FD-1215-4B2A-93DF-F4F36C977183}"/>
    <cellStyle name="Normal 4 4 3 2 3 3 4" xfId="24492" xr:uid="{C65BA648-3483-4339-B00A-8252FD3F722D}"/>
    <cellStyle name="Normal 4 4 3 2 3 4" xfId="11436" xr:uid="{E630D649-706F-44C5-AAC6-260CD7B7CFB8}"/>
    <cellStyle name="Normal 4 4 3 2 3 4 2" xfId="38483" xr:uid="{14A22C70-1D05-49C7-9732-545B453B9B54}"/>
    <cellStyle name="Normal 4 4 3 2 3 4 3" xfId="50896" xr:uid="{39F991A1-7C6E-48C4-BF22-5B86F5DE52BA}"/>
    <cellStyle name="Normal 4 4 3 2 3 4 4" xfId="26072" xr:uid="{AF44146F-03A7-4FBF-97F3-C4F257DB5808}"/>
    <cellStyle name="Normal 4 4 3 2 3 5" xfId="6163" xr:uid="{0A6C5BED-C453-47FB-9334-85AC49FBCEA4}"/>
    <cellStyle name="Normal 4 4 3 2 3 5 2" xfId="33210" xr:uid="{A6E09032-5EC9-4CAF-B706-F55473E39C6D}"/>
    <cellStyle name="Normal 4 4 3 2 3 5 3" xfId="45623" xr:uid="{58979DD4-32DC-40E0-844D-6644B952AAF8}"/>
    <cellStyle name="Normal 4 4 3 2 3 5 4" xfId="20799" xr:uid="{03AE1E08-0D95-4663-8C53-CC7174B02A37}"/>
    <cellStyle name="Normal 4 4 3 2 3 6" xfId="17172" xr:uid="{C0FD49B4-725B-4911-A517-C8D339383F45}"/>
    <cellStyle name="Normal 4 4 3 2 3 7" xfId="29583" xr:uid="{C81A9EDB-B2B1-4F60-ADD4-C54DD96AA044}"/>
    <cellStyle name="Normal 4 4 3 2 3 8" xfId="41996" xr:uid="{B45C0CFD-065F-4787-8F63-3F811E5F94B5}"/>
    <cellStyle name="Normal 4 4 3 2 3 9" xfId="13661" xr:uid="{2174776A-7216-4F83-A169-C97E18A87C1F}"/>
    <cellStyle name="Normal 4 4 3 2 4" xfId="1474" xr:uid="{AAF8761E-7AF7-4324-845A-EE4699E2378E}"/>
    <cellStyle name="Normal 4 4 3 2 4 2" xfId="4753" xr:uid="{F2C6326E-A007-44C0-8055-5DAA56E3A72A}"/>
    <cellStyle name="Normal 4 4 3 2 4 2 2" xfId="8800" xr:uid="{8AFCD4F4-4180-4AAB-8B6F-40404A649123}"/>
    <cellStyle name="Normal 4 4 3 2 4 2 2 2" xfId="35847" xr:uid="{D33890D5-AC7C-4088-BF08-62BC972F77D5}"/>
    <cellStyle name="Normal 4 4 3 2 4 2 2 3" xfId="48260" xr:uid="{8AD51DDC-67F1-4AEE-BD25-18A7CE54C3D3}"/>
    <cellStyle name="Normal 4 4 3 2 4 2 2 4" xfId="23436" xr:uid="{6D6D1DF0-23E4-4C00-A13F-AA7810A00860}"/>
    <cellStyle name="Normal 4 4 3 2 4 2 3" xfId="31805" xr:uid="{EA2CDF19-A256-4567-A6CA-30F21CA1FB2D}"/>
    <cellStyle name="Normal 4 4 3 2 4 2 4" xfId="44218" xr:uid="{C2EBE928-D9D0-4447-A511-9FF016A6262D}"/>
    <cellStyle name="Normal 4 4 3 2 4 2 5" xfId="19394" xr:uid="{7551333B-4157-47B3-99A3-5D25D00804EA}"/>
    <cellStyle name="Normal 4 4 3 2 4 3" xfId="12077" xr:uid="{6DE762F6-69DD-4EE5-BA68-F25C63325B27}"/>
    <cellStyle name="Normal 4 4 3 2 4 3 2" xfId="39123" xr:uid="{2D98F300-B968-45B0-B26C-FD746C966285}"/>
    <cellStyle name="Normal 4 4 3 2 4 3 3" xfId="51536" xr:uid="{6614DF9F-D178-4ECA-B1CB-A5248804C993}"/>
    <cellStyle name="Normal 4 4 3 2 4 3 4" xfId="26712" xr:uid="{CCCF3E46-27EF-44BB-99E8-1A0CBF32DC97}"/>
    <cellStyle name="Normal 4 4 3 2 4 4" xfId="6569" xr:uid="{14939B37-BBDD-483C-A405-0052B3F4E83A}"/>
    <cellStyle name="Normal 4 4 3 2 4 4 2" xfId="33616" xr:uid="{11A33BB7-1CF3-4DC5-B9A4-82AABBB0A530}"/>
    <cellStyle name="Normal 4 4 3 2 4 4 3" xfId="46029" xr:uid="{3BD18228-7952-4CA5-846B-0BE130D2C219}"/>
    <cellStyle name="Normal 4 4 3 2 4 4 4" xfId="21205" xr:uid="{555FC143-7C1A-4607-8631-9902F02E7BE3}"/>
    <cellStyle name="Normal 4 4 3 2 4 5" xfId="16116" xr:uid="{182B463D-F24F-4D83-B779-4EAF44F973C0}"/>
    <cellStyle name="Normal 4 4 3 2 4 6" xfId="28527" xr:uid="{D3072E0A-6797-4094-B4D7-C92D86C7B989}"/>
    <cellStyle name="Normal 4 4 3 2 4 7" xfId="40940" xr:uid="{699CAC18-A671-450E-A135-1BBD5AC74963}"/>
    <cellStyle name="Normal 4 4 3 2 4 8" xfId="14301" xr:uid="{2F68F37C-3278-486F-B8CF-37C5A1153D9A}"/>
    <cellStyle name="Normal 4 4 3 2 5" xfId="3057" xr:uid="{4E3C10FA-5DDA-47B1-A032-058A983E2C1D}"/>
    <cellStyle name="Normal 4 4 3 2 5 2" xfId="8278" xr:uid="{6CBE562F-D09E-467E-8F1D-37686205D490}"/>
    <cellStyle name="Normal 4 4 3 2 5 2 2" xfId="35325" xr:uid="{33CD5576-B256-4D39-8651-59AB59669D7C}"/>
    <cellStyle name="Normal 4 4 3 2 5 2 3" xfId="47738" xr:uid="{2F5B587C-81AA-48CE-8D70-43371B3FAABE}"/>
    <cellStyle name="Normal 4 4 3 2 5 2 4" xfId="22914" xr:uid="{DE488818-CE04-426A-8DBE-9B8B3931CAEC}"/>
    <cellStyle name="Normal 4 4 3 2 5 3" xfId="30109" xr:uid="{157C639F-0156-4C35-8B27-960A5CC6A43D}"/>
    <cellStyle name="Normal 4 4 3 2 5 4" xfId="42522" xr:uid="{AAF14D18-1BF6-45E5-8236-1719A476AE3F}"/>
    <cellStyle name="Normal 4 4 3 2 5 5" xfId="17698" xr:uid="{08E2FF15-D278-4C95-8F4F-5EBE76338C63}"/>
    <cellStyle name="Normal 4 4 3 2 6" xfId="952" xr:uid="{061E309A-D4D3-430C-BE25-786EA1284345}"/>
    <cellStyle name="Normal 4 4 3 2 6 2" xfId="10380" xr:uid="{71B54D1B-29C4-4FE8-B5D8-8B353BEB59EA}"/>
    <cellStyle name="Normal 4 4 3 2 6 2 2" xfId="37427" xr:uid="{4E953896-89A8-4956-90C4-83075A815185}"/>
    <cellStyle name="Normal 4 4 3 2 6 2 3" xfId="49840" xr:uid="{F6D6EAE2-1597-43B3-917A-BC09A4D4EB6D}"/>
    <cellStyle name="Normal 4 4 3 2 6 2 4" xfId="25016" xr:uid="{7F30FB47-77F9-4289-A9B0-DCD5C6AF28EC}"/>
    <cellStyle name="Normal 4 4 3 2 6 3" xfId="28005" xr:uid="{79FEA716-3CA1-4A1E-A4CC-DDFFF8556AB0}"/>
    <cellStyle name="Normal 4 4 3 2 6 4" xfId="40418" xr:uid="{5C81061F-70C4-49DC-B1A3-C487E5118F0A}"/>
    <cellStyle name="Normal 4 4 3 2 6 5" xfId="15594" xr:uid="{3C717EE5-53DB-46D7-8129-A7594C708397}"/>
    <cellStyle name="Normal 4 4 3 2 7" xfId="5413" xr:uid="{E33F9DC4-6586-4F4B-89D5-8B8F94AF4AD9}"/>
    <cellStyle name="Normal 4 4 3 2 7 2" xfId="32460" xr:uid="{AB80203A-069C-470E-BCFD-6B1A0478A63E}"/>
    <cellStyle name="Normal 4 4 3 2 7 3" xfId="44873" xr:uid="{11C3A301-6939-4207-A707-2CB25061F83D}"/>
    <cellStyle name="Normal 4 4 3 2 7 4" xfId="20049" xr:uid="{AFF47A78-D657-40F1-A6D1-A70FBE2DBDBE}"/>
    <cellStyle name="Normal 4 4 3 2 8" xfId="14941" xr:uid="{FB28D7E9-9785-41D0-A0C5-F99B730938E5}"/>
    <cellStyle name="Normal 4 4 3 2 9" xfId="27352" xr:uid="{2CC96F80-4C5D-436C-A6D5-1F7B85DA7AB3}"/>
    <cellStyle name="Normal 4 4 3 3" xfId="414" xr:uid="{ACB60279-C84D-4958-91A3-7D3C2E34C91C}"/>
    <cellStyle name="Normal 4 4 3 3 10" xfId="39880" xr:uid="{F76AEA8D-D850-4846-82FD-7125871197E4}"/>
    <cellStyle name="Normal 4 4 3 3 11" xfId="12720" xr:uid="{1079C64B-6DE5-4AC8-8C1F-74BFF8BFA9C8}"/>
    <cellStyle name="Normal 4 4 3 3 2" xfId="2123" xr:uid="{DB7BB358-A1DF-4E3F-847B-B83AA4801D06}"/>
    <cellStyle name="Normal 4 4 3 3 2 2" xfId="3706" xr:uid="{2B658580-1D0F-46B4-A42A-DA0D5C53C45E}"/>
    <cellStyle name="Normal 4 4 3 3 2 2 2" xfId="7218" xr:uid="{8CBAE89A-0C3B-48FF-9B57-54C06A13519D}"/>
    <cellStyle name="Normal 4 4 3 3 2 2 2 2" xfId="34265" xr:uid="{4BD9F777-E400-4799-A8F8-47F0009A0EC4}"/>
    <cellStyle name="Normal 4 4 3 3 2 2 2 3" xfId="46678" xr:uid="{D57534FC-A7FF-442F-B782-BECD2B5BB5AF}"/>
    <cellStyle name="Normal 4 4 3 3 2 2 2 4" xfId="21854" xr:uid="{4E0B8DAC-A7E3-4D7B-8910-1EC6920490BD}"/>
    <cellStyle name="Normal 4 4 3 3 2 2 3" xfId="30758" xr:uid="{DAC37E48-B359-4A4B-B7A6-023920AF9B58}"/>
    <cellStyle name="Normal 4 4 3 3 2 2 4" xfId="43171" xr:uid="{BF0ACF8B-AF86-476F-A0B8-4F4C6C1A2B46}"/>
    <cellStyle name="Normal 4 4 3 3 2 2 5" xfId="18347" xr:uid="{0E5F1090-8967-4FC4-B498-DF4668638E99}"/>
    <cellStyle name="Normal 4 4 3 3 2 3" xfId="9449" xr:uid="{206E477C-CB6C-4E7D-B88F-20A743EE0622}"/>
    <cellStyle name="Normal 4 4 3 3 2 3 2" xfId="36496" xr:uid="{CB70A3C8-C8EC-41D2-9ADA-0098E7FE45F8}"/>
    <cellStyle name="Normal 4 4 3 3 2 3 3" xfId="48909" xr:uid="{92BFEAD3-2F2C-4DCE-ABB9-C7BB528209E7}"/>
    <cellStyle name="Normal 4 4 3 3 2 3 4" xfId="24085" xr:uid="{AC974C89-A7C4-4980-A1E1-4131559AFAD3}"/>
    <cellStyle name="Normal 4 4 3 3 2 4" xfId="11029" xr:uid="{F0FF0182-251C-438C-98E7-72FCE08B3684}"/>
    <cellStyle name="Normal 4 4 3 3 2 4 2" xfId="38076" xr:uid="{4B2BC062-CD84-4D40-B59C-FA86F8C0D6B9}"/>
    <cellStyle name="Normal 4 4 3 3 2 4 3" xfId="50489" xr:uid="{BF5C50F7-C1D8-45B5-A35B-55BB053A4B13}"/>
    <cellStyle name="Normal 4 4 3 3 2 4 4" xfId="25665" xr:uid="{739B3506-6352-4C91-BDC4-68C7EDE36748}"/>
    <cellStyle name="Normal 4 4 3 3 2 5" xfId="5872" xr:uid="{D7475564-A5A4-4C52-A499-53950D756A65}"/>
    <cellStyle name="Normal 4 4 3 3 2 5 2" xfId="32919" xr:uid="{2EA332F2-7483-4B34-843A-841816737608}"/>
    <cellStyle name="Normal 4 4 3 3 2 5 3" xfId="45332" xr:uid="{6DF963DB-C210-4E95-9D25-0EE3911262FD}"/>
    <cellStyle name="Normal 4 4 3 3 2 5 4" xfId="20508" xr:uid="{D2242916-7A26-468C-B2C6-F5AEAA8859AD}"/>
    <cellStyle name="Normal 4 4 3 3 2 6" xfId="16765" xr:uid="{6A579EF0-E01F-4C2B-9EFD-800C7BD61A80}"/>
    <cellStyle name="Normal 4 4 3 3 2 7" xfId="29176" xr:uid="{23073CF3-FD37-4C3E-8821-B3C947B2DB1D}"/>
    <cellStyle name="Normal 4 4 3 3 2 8" xfId="41589" xr:uid="{4E1A5959-6EAB-4A62-BF06-3499A7A421FF}"/>
    <cellStyle name="Normal 4 4 3 3 2 9" xfId="13254" xr:uid="{8C37BBA2-151C-4344-8D81-BE7BC100F78E}"/>
    <cellStyle name="Normal 4 4 3 3 3" xfId="2645" xr:uid="{A416BF89-F782-4D07-AB3A-457DFA8C0466}"/>
    <cellStyle name="Normal 4 4 3 3 3 2" xfId="4228" xr:uid="{2168E31C-2B84-45AD-8434-DD8AEB7AF1F3}"/>
    <cellStyle name="Normal 4 4 3 3 3 2 2" xfId="7740" xr:uid="{03A957DE-1C57-44E5-8D25-59F230A711D4}"/>
    <cellStyle name="Normal 4 4 3 3 3 2 2 2" xfId="34787" xr:uid="{4B501A62-759E-4691-A143-098B021123B5}"/>
    <cellStyle name="Normal 4 4 3 3 3 2 2 3" xfId="47200" xr:uid="{949F2C17-FD18-45DD-BA64-8D580D47D0F2}"/>
    <cellStyle name="Normal 4 4 3 3 3 2 2 4" xfId="22376" xr:uid="{61791239-48D1-44F4-8805-9802FCAB2547}"/>
    <cellStyle name="Normal 4 4 3 3 3 2 3" xfId="31280" xr:uid="{308D3249-7FFE-4808-ABF0-DE66CE691177}"/>
    <cellStyle name="Normal 4 4 3 3 3 2 4" xfId="43693" xr:uid="{1A2F124D-31C6-4E14-9E6F-D7F27406DADE}"/>
    <cellStyle name="Normal 4 4 3 3 3 2 5" xfId="18869" xr:uid="{786AC907-F5C8-4746-92DC-0FDA57D0E18C}"/>
    <cellStyle name="Normal 4 4 3 3 3 3" xfId="9971" xr:uid="{479676B8-14C1-4FAB-A69C-C63FDE8DFA81}"/>
    <cellStyle name="Normal 4 4 3 3 3 3 2" xfId="37018" xr:uid="{7CBCE50E-C136-4E62-BBD2-7A627E5F1E56}"/>
    <cellStyle name="Normal 4 4 3 3 3 3 3" xfId="49431" xr:uid="{9F5C86EF-7C23-4CCC-87A0-E968859DB566}"/>
    <cellStyle name="Normal 4 4 3 3 3 3 4" xfId="24607" xr:uid="{62475CF8-498E-4650-94EB-30326A0EC757}"/>
    <cellStyle name="Normal 4 4 3 3 3 4" xfId="11551" xr:uid="{1C4CF8AC-A673-47D4-B9F6-121942885005}"/>
    <cellStyle name="Normal 4 4 3 3 3 4 2" xfId="38598" xr:uid="{F3BED44F-1973-411B-8131-BFB45FB872BE}"/>
    <cellStyle name="Normal 4 4 3 3 3 4 3" xfId="51011" xr:uid="{979C6DD6-19F9-4DE1-8B1A-FCB25E4367C7}"/>
    <cellStyle name="Normal 4 4 3 3 3 4 4" xfId="26187" xr:uid="{B15D7AFF-DFE6-482D-B3A7-7794EB53F526}"/>
    <cellStyle name="Normal 4 4 3 3 3 5" xfId="6278" xr:uid="{EBC9CACA-368E-4F4E-878A-C0D020018EEC}"/>
    <cellStyle name="Normal 4 4 3 3 3 5 2" xfId="33325" xr:uid="{6004194F-5D88-450B-BC93-19A21905B654}"/>
    <cellStyle name="Normal 4 4 3 3 3 5 3" xfId="45738" xr:uid="{665B91C8-E47E-4FAF-8B0C-3F227B7BA1FA}"/>
    <cellStyle name="Normal 4 4 3 3 3 5 4" xfId="20914" xr:uid="{4DACD9C0-C030-4D07-994D-A7B8EFFF7D69}"/>
    <cellStyle name="Normal 4 4 3 3 3 6" xfId="17287" xr:uid="{152598C9-C422-4058-9672-6187FC232DA9}"/>
    <cellStyle name="Normal 4 4 3 3 3 7" xfId="29698" xr:uid="{BA009D5E-A4E4-449B-83C3-6C56F62DCEF7}"/>
    <cellStyle name="Normal 4 4 3 3 3 8" xfId="42111" xr:uid="{69B42079-E979-48D6-B417-9F8DA2007A07}"/>
    <cellStyle name="Normal 4 4 3 3 3 9" xfId="13776" xr:uid="{4753108B-69F4-4939-9112-8AFE3EF284E6}"/>
    <cellStyle name="Normal 4 4 3 3 4" xfId="1589" xr:uid="{6017AC2C-FC65-492E-B87D-11DE12B17AE9}"/>
    <cellStyle name="Normal 4 4 3 3 4 2" xfId="4868" xr:uid="{D83BEBFB-7BF2-4696-B243-B51961D03620}"/>
    <cellStyle name="Normal 4 4 3 3 4 2 2" xfId="8915" xr:uid="{BAAC9DDC-B5D5-4375-B5E0-D87E3C329AB3}"/>
    <cellStyle name="Normal 4 4 3 3 4 2 2 2" xfId="35962" xr:uid="{67CAAE7B-BFA3-4FE9-AE51-E5A929FF8914}"/>
    <cellStyle name="Normal 4 4 3 3 4 2 2 3" xfId="48375" xr:uid="{9CE90BD5-C41F-4248-8D72-0D3D88946ACB}"/>
    <cellStyle name="Normal 4 4 3 3 4 2 2 4" xfId="23551" xr:uid="{57814DB1-7C13-4E54-898F-EB6E2E92EEEB}"/>
    <cellStyle name="Normal 4 4 3 3 4 2 3" xfId="31920" xr:uid="{E1F01092-C176-47FB-A7A8-7B8112AC5DEE}"/>
    <cellStyle name="Normal 4 4 3 3 4 2 4" xfId="44333" xr:uid="{EE1578BD-5875-4A4A-B04F-81E08A9E3BED}"/>
    <cellStyle name="Normal 4 4 3 3 4 2 5" xfId="19509" xr:uid="{49901DF8-5FF5-4C20-8575-8FF809BD642B}"/>
    <cellStyle name="Normal 4 4 3 3 4 3" xfId="12192" xr:uid="{655B7F31-9ED8-460C-AC53-79D814F0347A}"/>
    <cellStyle name="Normal 4 4 3 3 4 3 2" xfId="39238" xr:uid="{CCDB358B-CD73-4645-8A39-2694DEC56CF1}"/>
    <cellStyle name="Normal 4 4 3 3 4 3 3" xfId="51651" xr:uid="{9F576148-593A-4A76-9DD0-DA7A04EBFA1F}"/>
    <cellStyle name="Normal 4 4 3 3 4 3 4" xfId="26827" xr:uid="{6C3A48E0-8526-4B1E-A91C-9C954B3DACAF}"/>
    <cellStyle name="Normal 4 4 3 3 4 4" xfId="6684" xr:uid="{7E2233D2-6A53-4E1D-ABD1-E82344F34A21}"/>
    <cellStyle name="Normal 4 4 3 3 4 4 2" xfId="33731" xr:uid="{41AC9B77-53A2-4048-BF13-2ED98DA16CFC}"/>
    <cellStyle name="Normal 4 4 3 3 4 4 3" xfId="46144" xr:uid="{1430CD45-DD00-4AF5-8AC2-A422CB69C839}"/>
    <cellStyle name="Normal 4 4 3 3 4 4 4" xfId="21320" xr:uid="{ED523824-2759-46D3-A167-90056AB50247}"/>
    <cellStyle name="Normal 4 4 3 3 4 5" xfId="16231" xr:uid="{D632369F-B6E7-4485-A7F8-31450D88A69A}"/>
    <cellStyle name="Normal 4 4 3 3 4 6" xfId="28642" xr:uid="{17A7C076-D180-4B53-9C87-6341262F72FE}"/>
    <cellStyle name="Normal 4 4 3 3 4 7" xfId="41055" xr:uid="{E9440836-EFFB-45D0-BCEB-C7B2F68CAD56}"/>
    <cellStyle name="Normal 4 4 3 3 4 8" xfId="14416" xr:uid="{FBB6F0B1-6AF4-4D77-9F25-0BB6AB8C2E99}"/>
    <cellStyle name="Normal 4 4 3 3 5" xfId="3172" xr:uid="{F006F76B-EFD2-4665-B7C1-24E41A0988AD}"/>
    <cellStyle name="Normal 4 4 3 3 5 2" xfId="8393" xr:uid="{FAAD1EA2-ED12-49C6-BD7A-2C122B25DAE4}"/>
    <cellStyle name="Normal 4 4 3 3 5 2 2" xfId="35440" xr:uid="{394032C8-CE3E-44AC-BD4A-D6D6772E6F42}"/>
    <cellStyle name="Normal 4 4 3 3 5 2 3" xfId="47853" xr:uid="{3B5964DB-31FA-4361-A5DF-79038B8FC92D}"/>
    <cellStyle name="Normal 4 4 3 3 5 2 4" xfId="23029" xr:uid="{BB2FE2CE-292F-4762-B4F0-A57CD02D8287}"/>
    <cellStyle name="Normal 4 4 3 3 5 3" xfId="30224" xr:uid="{DC3FB638-545F-4CF7-A6F2-AEC086857F8C}"/>
    <cellStyle name="Normal 4 4 3 3 5 4" xfId="42637" xr:uid="{DECBA24A-E18C-44F4-AB2E-DDE28A1E8800}"/>
    <cellStyle name="Normal 4 4 3 3 5 5" xfId="17813" xr:uid="{CD14F9D9-0494-43CA-B2F7-BCB3274815AC}"/>
    <cellStyle name="Normal 4 4 3 3 6" xfId="1067" xr:uid="{D91D4085-F1BE-45A7-9775-E1BF493C1FF8}"/>
    <cellStyle name="Normal 4 4 3 3 6 2" xfId="10495" xr:uid="{00414FAB-BCE7-4CD0-9864-0ECFD2D2D52A}"/>
    <cellStyle name="Normal 4 4 3 3 6 2 2" xfId="37542" xr:uid="{86AABF36-55DF-4039-B3E5-447420B05521}"/>
    <cellStyle name="Normal 4 4 3 3 6 2 3" xfId="49955" xr:uid="{4D945C0A-291E-40D3-A363-CA367E2F2AB8}"/>
    <cellStyle name="Normal 4 4 3 3 6 2 4" xfId="25131" xr:uid="{E774716E-20C5-4CE0-95D6-1B360F47E7BF}"/>
    <cellStyle name="Normal 4 4 3 3 6 3" xfId="28120" xr:uid="{A96630F0-5BF7-4DA9-A994-CE3A65EB6665}"/>
    <cellStyle name="Normal 4 4 3 3 6 4" xfId="40533" xr:uid="{BB260D9B-13AA-4CEA-A419-B81237133555}"/>
    <cellStyle name="Normal 4 4 3 3 6 5" xfId="15709" xr:uid="{EAC34AB9-7CD1-4719-97F0-DA618F4A3EDF}"/>
    <cellStyle name="Normal 4 4 3 3 7" xfId="5499" xr:uid="{EC72BAE0-3ED4-4E95-9630-A4ED6BA752E1}"/>
    <cellStyle name="Normal 4 4 3 3 7 2" xfId="32546" xr:uid="{740CDD37-1533-4BB9-A8DB-8C8E47C4F7DD}"/>
    <cellStyle name="Normal 4 4 3 3 7 3" xfId="44959" xr:uid="{DD2C65D5-49A8-49B2-B9BC-9F4E5A6B7060}"/>
    <cellStyle name="Normal 4 4 3 3 7 4" xfId="20135" xr:uid="{BBE64A52-C44A-4350-A534-EAC405BD65A7}"/>
    <cellStyle name="Normal 4 4 3 3 8" xfId="15056" xr:uid="{6825AC3B-0064-4382-89BC-58B10ADCAB97}"/>
    <cellStyle name="Normal 4 4 3 3 9" xfId="27467" xr:uid="{6A5BF426-C72C-460D-9989-40940F855D94}"/>
    <cellStyle name="Normal 4 4 3 4" xfId="530" xr:uid="{1BAE8864-C96A-463D-8777-12765CDC6923}"/>
    <cellStyle name="Normal 4 4 3 4 10" xfId="39996" xr:uid="{B4A2A6E1-7F72-4655-B8C5-DF55C0ED9C9E}"/>
    <cellStyle name="Normal 4 4 3 4 11" xfId="12836" xr:uid="{C97C92C3-BEEC-48A5-A907-3F046413ED3C}"/>
    <cellStyle name="Normal 4 4 3 4 2" xfId="2239" xr:uid="{80830EF7-1C75-4D66-AE11-575014B92D7B}"/>
    <cellStyle name="Normal 4 4 3 4 2 2" xfId="3822" xr:uid="{592D2162-5131-491F-9455-062BD90EA6C2}"/>
    <cellStyle name="Normal 4 4 3 4 2 2 2" xfId="7334" xr:uid="{4CD01F94-B9B7-4836-BE09-2462A0D02C76}"/>
    <cellStyle name="Normal 4 4 3 4 2 2 2 2" xfId="34381" xr:uid="{57F4616F-812E-4261-89DB-2B79A7D7D500}"/>
    <cellStyle name="Normal 4 4 3 4 2 2 2 3" xfId="46794" xr:uid="{AE7954CD-A8DD-42DD-9954-EDA2E323F48C}"/>
    <cellStyle name="Normal 4 4 3 4 2 2 2 4" xfId="21970" xr:uid="{2F1F1F7D-217C-4861-9420-B058B1D47B5F}"/>
    <cellStyle name="Normal 4 4 3 4 2 2 3" xfId="30874" xr:uid="{0F753CAF-5D51-4F0D-9FEF-D17EEBF0BC52}"/>
    <cellStyle name="Normal 4 4 3 4 2 2 4" xfId="43287" xr:uid="{7488BE50-16B2-4068-ABF7-F8E3FE472213}"/>
    <cellStyle name="Normal 4 4 3 4 2 2 5" xfId="18463" xr:uid="{E2DE0831-1372-4B08-AAAE-B6B40E4953DE}"/>
    <cellStyle name="Normal 4 4 3 4 2 3" xfId="9565" xr:uid="{BF6425EF-8F44-4A40-B05C-FD2D97F54E69}"/>
    <cellStyle name="Normal 4 4 3 4 2 3 2" xfId="36612" xr:uid="{1FA67F6A-E9BF-484B-BCF8-89C15C4240C5}"/>
    <cellStyle name="Normal 4 4 3 4 2 3 3" xfId="49025" xr:uid="{5FCB489A-6695-49B9-9F13-517F5CEFCE45}"/>
    <cellStyle name="Normal 4 4 3 4 2 3 4" xfId="24201" xr:uid="{0301C24E-0AF7-491D-B363-27A9F6725AF1}"/>
    <cellStyle name="Normal 4 4 3 4 2 4" xfId="11145" xr:uid="{A01DC67D-EAEC-4D88-A9D9-EC847352B420}"/>
    <cellStyle name="Normal 4 4 3 4 2 4 2" xfId="38192" xr:uid="{60CD04FD-BC3E-4074-80E1-405AB2D80830}"/>
    <cellStyle name="Normal 4 4 3 4 2 4 3" xfId="50605" xr:uid="{1481DA38-3A1E-441F-AF0D-391001C6A695}"/>
    <cellStyle name="Normal 4 4 3 4 2 4 4" xfId="25781" xr:uid="{5CD427C0-8D06-4EEF-92ED-096F21A58C28}"/>
    <cellStyle name="Normal 4 4 3 4 2 5" xfId="5988" xr:uid="{43B06B15-9ACD-4558-99DF-8DB48D8DDD32}"/>
    <cellStyle name="Normal 4 4 3 4 2 5 2" xfId="33035" xr:uid="{9BB34E36-0DCC-4F42-8978-58B14C1F196E}"/>
    <cellStyle name="Normal 4 4 3 4 2 5 3" xfId="45448" xr:uid="{7A000A8D-FF99-44CC-83CF-24CCC89E3F7C}"/>
    <cellStyle name="Normal 4 4 3 4 2 5 4" xfId="20624" xr:uid="{5D0A6FC0-787C-498C-800C-A8671BD41CCD}"/>
    <cellStyle name="Normal 4 4 3 4 2 6" xfId="16881" xr:uid="{E6759435-A895-4C16-9C55-DC830FC21801}"/>
    <cellStyle name="Normal 4 4 3 4 2 7" xfId="29292" xr:uid="{E5CE52F4-DE99-4176-9478-3C3E48DECE2C}"/>
    <cellStyle name="Normal 4 4 3 4 2 8" xfId="41705" xr:uid="{402205AE-41A4-445B-A8BB-F16B57417AD5}"/>
    <cellStyle name="Normal 4 4 3 4 2 9" xfId="13370" xr:uid="{C0DBD345-B778-49A2-9F46-012C366B99AF}"/>
    <cellStyle name="Normal 4 4 3 4 3" xfId="2761" xr:uid="{5388CE2F-F16C-4E5B-B9A4-AC642E7F71C8}"/>
    <cellStyle name="Normal 4 4 3 4 3 2" xfId="4344" xr:uid="{B41555C3-515B-4662-995A-9275AD363F79}"/>
    <cellStyle name="Normal 4 4 3 4 3 2 2" xfId="7856" xr:uid="{029B47A7-9AAF-4F6B-B91A-2745B11B8D40}"/>
    <cellStyle name="Normal 4 4 3 4 3 2 2 2" xfId="34903" xr:uid="{0BF171F3-F407-4C10-90DC-F9ED89AF80DC}"/>
    <cellStyle name="Normal 4 4 3 4 3 2 2 3" xfId="47316" xr:uid="{AA10D11D-771B-42AB-B10F-31CB771BE53E}"/>
    <cellStyle name="Normal 4 4 3 4 3 2 2 4" xfId="22492" xr:uid="{2B7FC2A1-3EB7-4485-B4CC-3BBC4C0C9F2C}"/>
    <cellStyle name="Normal 4 4 3 4 3 2 3" xfId="31396" xr:uid="{A604E25D-F7C1-4FE0-A16C-75E3546130D1}"/>
    <cellStyle name="Normal 4 4 3 4 3 2 4" xfId="43809" xr:uid="{7F47199C-57AE-4503-A028-75A739D01F38}"/>
    <cellStyle name="Normal 4 4 3 4 3 2 5" xfId="18985" xr:uid="{8AA91026-DAA0-4CB9-B677-C4D787D3CBFD}"/>
    <cellStyle name="Normal 4 4 3 4 3 3" xfId="10087" xr:uid="{096CFE53-6BF1-44C4-88B8-B74F611719E4}"/>
    <cellStyle name="Normal 4 4 3 4 3 3 2" xfId="37134" xr:uid="{F24026B6-ED4C-4E1B-8733-A97AEDE55EB7}"/>
    <cellStyle name="Normal 4 4 3 4 3 3 3" xfId="49547" xr:uid="{7A25870E-75AD-49F8-8FA7-5A0AB63ADBA0}"/>
    <cellStyle name="Normal 4 4 3 4 3 3 4" xfId="24723" xr:uid="{D4ED9A62-9AE0-46EF-B3E6-3730E9B71F48}"/>
    <cellStyle name="Normal 4 4 3 4 3 4" xfId="11667" xr:uid="{28EAB111-32C2-4B50-9FC8-2524B125AF01}"/>
    <cellStyle name="Normal 4 4 3 4 3 4 2" xfId="38714" xr:uid="{DF20E792-7107-4601-843B-DFC1C5A9C49F}"/>
    <cellStyle name="Normal 4 4 3 4 3 4 3" xfId="51127" xr:uid="{82FA51DA-35E7-4748-9A9D-156224AC3866}"/>
    <cellStyle name="Normal 4 4 3 4 3 4 4" xfId="26303" xr:uid="{CABC12B8-DF98-4461-BCDD-8EC46761F3E5}"/>
    <cellStyle name="Normal 4 4 3 4 3 5" xfId="6394" xr:uid="{7473FEAD-5FFE-4000-A867-E42CD2903D30}"/>
    <cellStyle name="Normal 4 4 3 4 3 5 2" xfId="33441" xr:uid="{4C7FEA9B-ECA1-48E8-BA37-51AD907C98D5}"/>
    <cellStyle name="Normal 4 4 3 4 3 5 3" xfId="45854" xr:uid="{5D6FA7FC-9CC8-461B-9BFF-6093E4F4B42F}"/>
    <cellStyle name="Normal 4 4 3 4 3 5 4" xfId="21030" xr:uid="{A100D33B-73C0-4A17-9B13-E7C3B43CA3D1}"/>
    <cellStyle name="Normal 4 4 3 4 3 6" xfId="17403" xr:uid="{C6396CD0-85E0-4E60-92B8-EF952FD57C0B}"/>
    <cellStyle name="Normal 4 4 3 4 3 7" xfId="29814" xr:uid="{4C08CDFE-B833-427A-9BD3-F9DAC10BA2C9}"/>
    <cellStyle name="Normal 4 4 3 4 3 8" xfId="42227" xr:uid="{BC1004B4-DF33-465F-99F6-21D5EF78E163}"/>
    <cellStyle name="Normal 4 4 3 4 3 9" xfId="13892" xr:uid="{3185BAB4-C0A3-4DD9-9FC9-662B44C679B6}"/>
    <cellStyle name="Normal 4 4 3 4 4" xfId="1705" xr:uid="{F9818556-06B7-493B-9873-F806D33492E0}"/>
    <cellStyle name="Normal 4 4 3 4 4 2" xfId="4984" xr:uid="{839F247E-FE56-4F0F-8601-6C8D1CC042E6}"/>
    <cellStyle name="Normal 4 4 3 4 4 2 2" xfId="9031" xr:uid="{3C75E6A6-E9BE-449F-B030-C6BE2CB78F5E}"/>
    <cellStyle name="Normal 4 4 3 4 4 2 2 2" xfId="36078" xr:uid="{1DC4605B-10F2-4CAF-B19F-87232F971725}"/>
    <cellStyle name="Normal 4 4 3 4 4 2 2 3" xfId="48491" xr:uid="{014B8872-0ADB-4473-BE34-4886AC9B31E6}"/>
    <cellStyle name="Normal 4 4 3 4 4 2 2 4" xfId="23667" xr:uid="{F4A56890-ACA6-4060-8810-B9C8DDA8110F}"/>
    <cellStyle name="Normal 4 4 3 4 4 2 3" xfId="32036" xr:uid="{9512ADBE-7863-43AF-BDA2-28B78F4C54BC}"/>
    <cellStyle name="Normal 4 4 3 4 4 2 4" xfId="44449" xr:uid="{FC37023C-53EE-42CD-A600-C97FD602F4DB}"/>
    <cellStyle name="Normal 4 4 3 4 4 2 5" xfId="19625" xr:uid="{D1F5A5CE-3BD7-429C-9DD4-40E3FDDF1A12}"/>
    <cellStyle name="Normal 4 4 3 4 4 3" xfId="12308" xr:uid="{7F14305B-35DC-48DD-B5AB-0A4DF67D5CDA}"/>
    <cellStyle name="Normal 4 4 3 4 4 3 2" xfId="39354" xr:uid="{E405060C-BA05-485A-AE9E-6F8E727FCFAC}"/>
    <cellStyle name="Normal 4 4 3 4 4 3 3" xfId="51767" xr:uid="{47813971-3221-4451-9906-6D3D3477E78E}"/>
    <cellStyle name="Normal 4 4 3 4 4 3 4" xfId="26943" xr:uid="{0CE7CD9F-C257-41C9-9188-67C9672786D3}"/>
    <cellStyle name="Normal 4 4 3 4 4 4" xfId="6800" xr:uid="{3CAF773D-0D1E-4BF1-935D-DE3DB058C3CE}"/>
    <cellStyle name="Normal 4 4 3 4 4 4 2" xfId="33847" xr:uid="{CEF1ACF8-17FD-4876-A80C-6A2355424C2F}"/>
    <cellStyle name="Normal 4 4 3 4 4 4 3" xfId="46260" xr:uid="{32FA6D07-DFC7-4BF6-A9B1-52C035C25AB7}"/>
    <cellStyle name="Normal 4 4 3 4 4 4 4" xfId="21436" xr:uid="{0B7D7573-CF5D-400E-8D7A-FBA55EBDF63D}"/>
    <cellStyle name="Normal 4 4 3 4 4 5" xfId="16347" xr:uid="{CC9439F7-ACE7-4FDF-85E5-7907647520AE}"/>
    <cellStyle name="Normal 4 4 3 4 4 6" xfId="28758" xr:uid="{C66DE72B-9FBF-45C1-8E66-E9575E7CC4D7}"/>
    <cellStyle name="Normal 4 4 3 4 4 7" xfId="41171" xr:uid="{AEB5B4E9-985D-4924-8F7D-97FB1CB05959}"/>
    <cellStyle name="Normal 4 4 3 4 4 8" xfId="14532" xr:uid="{142DB1CD-618C-4E8D-A86A-5C872D3F4D00}"/>
    <cellStyle name="Normal 4 4 3 4 5" xfId="3288" xr:uid="{918DA329-BCAE-4BD7-B598-E420511BF839}"/>
    <cellStyle name="Normal 4 4 3 4 5 2" xfId="8509" xr:uid="{DBE1675B-5E94-48D0-BEA5-2C166923CABD}"/>
    <cellStyle name="Normal 4 4 3 4 5 2 2" xfId="35556" xr:uid="{31AB240D-8C70-4308-B70E-0A5FF78EFD13}"/>
    <cellStyle name="Normal 4 4 3 4 5 2 3" xfId="47969" xr:uid="{9A23779A-DF70-4603-932C-8391C5A5C8F3}"/>
    <cellStyle name="Normal 4 4 3 4 5 2 4" xfId="23145" xr:uid="{C32FFC94-6AF6-489D-8DE6-C35406A8AEAA}"/>
    <cellStyle name="Normal 4 4 3 4 5 3" xfId="30340" xr:uid="{B43D1044-BAE4-49EC-9B8A-DFAC74BE33A3}"/>
    <cellStyle name="Normal 4 4 3 4 5 4" xfId="42753" xr:uid="{3B4F4541-1D81-4D0E-B346-610E71BEA92B}"/>
    <cellStyle name="Normal 4 4 3 4 5 5" xfId="17929" xr:uid="{FD1F6E0D-BCD8-453D-9D14-929A0B0DFE3E}"/>
    <cellStyle name="Normal 4 4 3 4 6" xfId="1183" xr:uid="{6CA9AA3C-37D4-4295-82B8-269E78F69E2A}"/>
    <cellStyle name="Normal 4 4 3 4 6 2" xfId="10611" xr:uid="{8E9DD8A0-09B6-44D9-810D-E8E4A3D1CD8A}"/>
    <cellStyle name="Normal 4 4 3 4 6 2 2" xfId="37658" xr:uid="{903101D8-BB57-44EF-9DD8-3DA2DB13FE02}"/>
    <cellStyle name="Normal 4 4 3 4 6 2 3" xfId="50071" xr:uid="{A8B4DBBF-B99E-498C-844F-D9E09BA07E7A}"/>
    <cellStyle name="Normal 4 4 3 4 6 2 4" xfId="25247" xr:uid="{D5316F44-6874-4C0C-8D9F-39636B96D13E}"/>
    <cellStyle name="Normal 4 4 3 4 6 3" xfId="28236" xr:uid="{95C2C0B3-9B05-4F94-BA77-4E1061B0BC2C}"/>
    <cellStyle name="Normal 4 4 3 4 6 4" xfId="40649" xr:uid="{C368C512-61D0-49EF-BDF7-E5E43C7C7505}"/>
    <cellStyle name="Normal 4 4 3 4 6 5" xfId="15825" xr:uid="{D53BE1B9-04B5-45F6-91EF-AFBC131BFCFE}"/>
    <cellStyle name="Normal 4 4 3 4 7" xfId="5584" xr:uid="{62CF1B44-CF93-41C2-BF14-30FB9E384216}"/>
    <cellStyle name="Normal 4 4 3 4 7 2" xfId="32631" xr:uid="{3DE5B7FD-2C7D-4270-9537-97992861E643}"/>
    <cellStyle name="Normal 4 4 3 4 7 3" xfId="45044" xr:uid="{99BF344C-F4D0-42CD-9083-D3AA66140021}"/>
    <cellStyle name="Normal 4 4 3 4 7 4" xfId="20220" xr:uid="{E53C511C-AF86-49D1-BF1D-5DB902052F83}"/>
    <cellStyle name="Normal 4 4 3 4 8" xfId="15172" xr:uid="{8496EFDB-BC70-44C6-B4D0-3954C8041EE5}"/>
    <cellStyle name="Normal 4 4 3 4 9" xfId="27583" xr:uid="{024F9CB8-4601-4402-B7F3-E878E2CC980B}"/>
    <cellStyle name="Normal 4 4 3 5" xfId="646" xr:uid="{9CBBD281-23AC-4E48-A832-09C5E7BD83A9}"/>
    <cellStyle name="Normal 4 4 3 5 10" xfId="12952" xr:uid="{ACBD083F-D0E4-4A7B-862F-54014A1AA9A5}"/>
    <cellStyle name="Normal 4 4 3 5 2" xfId="2877" xr:uid="{C8DF52D6-943F-4320-BA4C-7F9821636129}"/>
    <cellStyle name="Normal 4 4 3 5 2 2" xfId="4460" xr:uid="{BB09C794-1F9B-4BE7-9D6E-5EF829AF5F02}"/>
    <cellStyle name="Normal 4 4 3 5 2 2 2" xfId="10203" xr:uid="{F8ADCDDE-038A-4DDE-8D14-75DF352E025D}"/>
    <cellStyle name="Normal 4 4 3 5 2 2 2 2" xfId="37250" xr:uid="{613622E6-3A03-4E72-B7A0-81FC5C405D7C}"/>
    <cellStyle name="Normal 4 4 3 5 2 2 2 3" xfId="49663" xr:uid="{681E8946-65C9-4C47-8E60-76BA11A77558}"/>
    <cellStyle name="Normal 4 4 3 5 2 2 2 4" xfId="24839" xr:uid="{C0EAEA65-2746-4FD3-98BB-4289FA18515B}"/>
    <cellStyle name="Normal 4 4 3 5 2 2 3" xfId="31512" xr:uid="{4112DCD4-E976-4FA0-98EC-896245E8A749}"/>
    <cellStyle name="Normal 4 4 3 5 2 2 4" xfId="43925" xr:uid="{C8106C7F-38D0-4A7C-A7A8-AB312B9691E1}"/>
    <cellStyle name="Normal 4 4 3 5 2 2 5" xfId="19101" xr:uid="{A2E0C84D-024F-433D-B2A9-CE60424C7B5E}"/>
    <cellStyle name="Normal 4 4 3 5 2 3" xfId="11783" xr:uid="{D503F02F-2901-49D6-8EA2-0DA39566A1E0}"/>
    <cellStyle name="Normal 4 4 3 5 2 3 2" xfId="38830" xr:uid="{EA72E8AF-5EED-478B-B0FB-EC24D0123DD9}"/>
    <cellStyle name="Normal 4 4 3 5 2 3 3" xfId="51243" xr:uid="{56A2D9EA-1E38-448D-B401-6635576281F6}"/>
    <cellStyle name="Normal 4 4 3 5 2 3 4" xfId="26419" xr:uid="{28FE553B-3320-44BB-8C92-7990DEB26C3C}"/>
    <cellStyle name="Normal 4 4 3 5 2 4" xfId="7972" xr:uid="{21BD2B5D-7AFD-45B4-AA1D-D1276626D8E0}"/>
    <cellStyle name="Normal 4 4 3 5 2 4 2" xfId="35019" xr:uid="{91F1C75D-99B4-4B68-B80D-49B5C516EA6C}"/>
    <cellStyle name="Normal 4 4 3 5 2 4 3" xfId="47432" xr:uid="{F0F2265E-DDD7-41E0-83CD-24B5CF030CB9}"/>
    <cellStyle name="Normal 4 4 3 5 2 4 4" xfId="22608" xr:uid="{44E0C2E4-EF09-45E5-BD87-8354FF406D81}"/>
    <cellStyle name="Normal 4 4 3 5 2 5" xfId="17519" xr:uid="{7D33F363-AF7D-49EE-B6FF-768534AAFC24}"/>
    <cellStyle name="Normal 4 4 3 5 2 6" xfId="29930" xr:uid="{3170C1E4-D2D3-47D4-B9F7-1BD57564C1D2}"/>
    <cellStyle name="Normal 4 4 3 5 2 7" xfId="42343" xr:uid="{DB47DEA5-1381-4B2D-B4DD-611B05A12650}"/>
    <cellStyle name="Normal 4 4 3 5 2 8" xfId="14008" xr:uid="{71267865-0600-4927-8603-2857DABD1DE9}"/>
    <cellStyle name="Normal 4 4 3 5 3" xfId="1821" xr:uid="{AB63D0F1-6A37-4814-BBEB-ECD3267BD75C}"/>
    <cellStyle name="Normal 4 4 3 5 3 2" xfId="5100" xr:uid="{885D6ED6-FC0E-45E8-B85E-E6B34BD513BC}"/>
    <cellStyle name="Normal 4 4 3 5 3 2 2" xfId="9147" xr:uid="{2ECF2CCF-43C9-4093-8C64-E79BB2369771}"/>
    <cellStyle name="Normal 4 4 3 5 3 2 2 2" xfId="36194" xr:uid="{D79867AC-4C92-4C42-AD27-F8C36D4F39C5}"/>
    <cellStyle name="Normal 4 4 3 5 3 2 2 3" xfId="48607" xr:uid="{7C9493C7-9B72-4171-AA0B-4948989740D4}"/>
    <cellStyle name="Normal 4 4 3 5 3 2 2 4" xfId="23783" xr:uid="{37E1D6E4-F986-43AA-AC62-23F5B7967855}"/>
    <cellStyle name="Normal 4 4 3 5 3 2 3" xfId="32152" xr:uid="{0209222E-D258-456A-8DB4-FD39AFA44BB7}"/>
    <cellStyle name="Normal 4 4 3 5 3 2 4" xfId="44565" xr:uid="{2CFCD9C4-8472-467D-BB92-629DADF84386}"/>
    <cellStyle name="Normal 4 4 3 5 3 2 5" xfId="19741" xr:uid="{D66EBD6C-EC40-4092-859C-941E58398746}"/>
    <cellStyle name="Normal 4 4 3 5 3 3" xfId="12424" xr:uid="{D62539D5-D3FE-451A-8AA3-744F481F9A48}"/>
    <cellStyle name="Normal 4 4 3 5 3 3 2" xfId="39470" xr:uid="{9C0B5375-BE15-4084-813C-CAE5CEC2C3B7}"/>
    <cellStyle name="Normal 4 4 3 5 3 3 3" xfId="51883" xr:uid="{194354F0-C9D6-4589-B341-346458FF667F}"/>
    <cellStyle name="Normal 4 4 3 5 3 3 4" xfId="27059" xr:uid="{A86EB9A6-7F91-4BFA-8705-AEB05C28C7AD}"/>
    <cellStyle name="Normal 4 4 3 5 3 4" xfId="6916" xr:uid="{5A7E241D-83E7-454B-8BBE-32ECE8472136}"/>
    <cellStyle name="Normal 4 4 3 5 3 4 2" xfId="33963" xr:uid="{F5CDA505-2BAA-4B34-B03D-5A804C75D1DA}"/>
    <cellStyle name="Normal 4 4 3 5 3 4 3" xfId="46376" xr:uid="{39C5E1BD-C975-432F-8213-09BE232C775B}"/>
    <cellStyle name="Normal 4 4 3 5 3 4 4" xfId="21552" xr:uid="{474DFAD3-9310-4ADB-A741-D75EAE9E1EBC}"/>
    <cellStyle name="Normal 4 4 3 5 3 5" xfId="16463" xr:uid="{78640003-3EFC-4F72-ACAB-ADEDEA168756}"/>
    <cellStyle name="Normal 4 4 3 5 3 6" xfId="28874" xr:uid="{1F0139A1-4AD2-4F55-B109-85F9AFF21DB3}"/>
    <cellStyle name="Normal 4 4 3 5 3 7" xfId="41287" xr:uid="{3FD2DC37-241C-4A9C-AD4B-B73A5F465022}"/>
    <cellStyle name="Normal 4 4 3 5 3 8" xfId="14648" xr:uid="{58FA82C4-7E38-478E-AB9B-45E88627B05B}"/>
    <cellStyle name="Normal 4 4 3 5 4" xfId="3404" xr:uid="{7B60A595-3416-4A57-AA32-0AF9C640B692}"/>
    <cellStyle name="Normal 4 4 3 5 4 2" xfId="8625" xr:uid="{561B2F0C-FB4A-4AE9-AE40-2B35F9C55A26}"/>
    <cellStyle name="Normal 4 4 3 5 4 2 2" xfId="35672" xr:uid="{81CA882B-79D8-4AFB-80AE-26B382028521}"/>
    <cellStyle name="Normal 4 4 3 5 4 2 3" xfId="48085" xr:uid="{B4269616-A251-4814-91F6-8882E0798111}"/>
    <cellStyle name="Normal 4 4 3 5 4 2 4" xfId="23261" xr:uid="{46520610-FC4C-46F8-98A8-640C08E4982B}"/>
    <cellStyle name="Normal 4 4 3 5 4 3" xfId="30456" xr:uid="{5E6956D0-ADBC-4B0E-BEE1-D8A686889CB4}"/>
    <cellStyle name="Normal 4 4 3 5 4 4" xfId="42869" xr:uid="{5CDAEEA5-694B-424B-BF24-A233B1FFCF7A}"/>
    <cellStyle name="Normal 4 4 3 5 4 5" xfId="18045" xr:uid="{3275F568-C627-4C74-A6BF-CA0986ED4860}"/>
    <cellStyle name="Normal 4 4 3 5 5" xfId="1299" xr:uid="{6AB31BA7-2989-43B0-8A9E-A48D3D4860BB}"/>
    <cellStyle name="Normal 4 4 3 5 5 2" xfId="10727" xr:uid="{A67F8C48-342F-4472-ABA5-3FE8AE36339C}"/>
    <cellStyle name="Normal 4 4 3 5 5 2 2" xfId="37774" xr:uid="{EBAF3E0B-C527-430A-AAF6-CF47DA0B6721}"/>
    <cellStyle name="Normal 4 4 3 5 5 2 3" xfId="50187" xr:uid="{ACC6B19D-B372-48C8-8296-ABB473CCB929}"/>
    <cellStyle name="Normal 4 4 3 5 5 2 4" xfId="25363" xr:uid="{CA28ECD8-FB9A-467A-9156-F3C105326D8C}"/>
    <cellStyle name="Normal 4 4 3 5 5 3" xfId="28352" xr:uid="{B3EF3DD9-BC1C-44D3-A914-AAF6635D94C9}"/>
    <cellStyle name="Normal 4 4 3 5 5 4" xfId="40765" xr:uid="{55D8AF18-039B-44E5-ABC4-6E6C75B81AB1}"/>
    <cellStyle name="Normal 4 4 3 5 5 5" xfId="15941" xr:uid="{CC76591C-D979-45C8-8C57-5AC8B6C18435}"/>
    <cellStyle name="Normal 4 4 3 5 6" xfId="5670" xr:uid="{69BD2E2B-9EFE-420D-A79F-D97B0AFAE152}"/>
    <cellStyle name="Normal 4 4 3 5 6 2" xfId="32717" xr:uid="{97A1B811-8DAD-4272-8720-4A18DCC4E0AB}"/>
    <cellStyle name="Normal 4 4 3 5 6 3" xfId="45130" xr:uid="{5A9ABCB4-F4F0-426E-850E-8465DE2B55B5}"/>
    <cellStyle name="Normal 4 4 3 5 6 4" xfId="20306" xr:uid="{2B50C142-810C-454C-A6D3-B13FDB9B8A45}"/>
    <cellStyle name="Normal 4 4 3 5 7" xfId="15288" xr:uid="{CCE32F2C-A049-4B21-8BCB-A4E65718F364}"/>
    <cellStyle name="Normal 4 4 3 5 8" xfId="27699" xr:uid="{739E312A-A6A6-438B-90E0-E38B4665A0F2}"/>
    <cellStyle name="Normal 4 4 3 5 9" xfId="40112" xr:uid="{35D4372D-AC33-4EA1-AE24-3A9B38E892BE}"/>
    <cellStyle name="Normal 4 4 3 6" xfId="212" xr:uid="{6ECA217D-2A71-4797-A447-8863D41066E5}"/>
    <cellStyle name="Normal 4 4 3 6 10" xfId="13052" xr:uid="{7946FF5A-F598-48E2-AD65-BBABAF0082F1}"/>
    <cellStyle name="Normal 4 4 3 6 2" xfId="2443" xr:uid="{B9433033-BF2D-4093-9F38-CCC6068B0316}"/>
    <cellStyle name="Normal 4 4 3 6 2 2" xfId="4026" xr:uid="{CDB4C8E1-EF91-4CA7-B8B9-E2C1A442419E}"/>
    <cellStyle name="Normal 4 4 3 6 2 2 2" xfId="9769" xr:uid="{A8E79CBE-C1E6-4538-940D-3E53BCEADBC7}"/>
    <cellStyle name="Normal 4 4 3 6 2 2 2 2" xfId="36816" xr:uid="{AD1C30EB-B96B-480B-8B62-BEF068144892}"/>
    <cellStyle name="Normal 4 4 3 6 2 2 2 3" xfId="49229" xr:uid="{DFAD6D06-4606-4BCA-869D-6031842FC999}"/>
    <cellStyle name="Normal 4 4 3 6 2 2 2 4" xfId="24405" xr:uid="{EC0BEB9B-11E4-4D93-B59B-54D89BA5EC60}"/>
    <cellStyle name="Normal 4 4 3 6 2 2 3" xfId="31078" xr:uid="{AC9DF00E-1849-4B5F-A8EA-2266FE14BD24}"/>
    <cellStyle name="Normal 4 4 3 6 2 2 4" xfId="43491" xr:uid="{171CE933-9C68-441B-8DB1-63E5A0107561}"/>
    <cellStyle name="Normal 4 4 3 6 2 2 5" xfId="18667" xr:uid="{4BA5D6FD-F761-4AC6-83B9-0BC4D49219EE}"/>
    <cellStyle name="Normal 4 4 3 6 2 3" xfId="11349" xr:uid="{F029981C-3977-4E84-8F26-572266009874}"/>
    <cellStyle name="Normal 4 4 3 6 2 3 2" xfId="38396" xr:uid="{C7F6CD69-4967-4182-9EE7-86C5846067EB}"/>
    <cellStyle name="Normal 4 4 3 6 2 3 3" xfId="50809" xr:uid="{0BA55615-8FFF-46E5-A3F6-0D5243CDBF89}"/>
    <cellStyle name="Normal 4 4 3 6 2 3 4" xfId="25985" xr:uid="{E8708B4E-EB88-4978-AD2B-33B3957E96F6}"/>
    <cellStyle name="Normal 4 4 3 6 2 4" xfId="7538" xr:uid="{61B4AB8F-370D-4BBC-869E-E5FF14160CE1}"/>
    <cellStyle name="Normal 4 4 3 6 2 4 2" xfId="34585" xr:uid="{D7C4C313-2083-4064-AB2F-52CF58065CF8}"/>
    <cellStyle name="Normal 4 4 3 6 2 4 3" xfId="46998" xr:uid="{0C755A32-9158-4E91-BB99-DFDA8EA19732}"/>
    <cellStyle name="Normal 4 4 3 6 2 4 4" xfId="22174" xr:uid="{2040A807-4D2E-4E25-AD47-360EB5C13382}"/>
    <cellStyle name="Normal 4 4 3 6 2 5" xfId="17085" xr:uid="{64615F1D-241D-4349-9970-63EE59BDDFAC}"/>
    <cellStyle name="Normal 4 4 3 6 2 6" xfId="29496" xr:uid="{7371A834-01FC-426D-B2E4-A47686940FCA}"/>
    <cellStyle name="Normal 4 4 3 6 2 7" xfId="41909" xr:uid="{21A65A14-CB8B-4207-9645-16381FAFF2A8}"/>
    <cellStyle name="Normal 4 4 3 6 2 8" xfId="13574" xr:uid="{22B6BF9B-D9AA-427D-9D23-79CAE6DB9725}"/>
    <cellStyle name="Normal 4 4 3 6 3" xfId="1921" xr:uid="{868C02B0-0DF6-46C1-8ADB-9F5017166963}"/>
    <cellStyle name="Normal 4 4 3 6 3 2" xfId="4666" xr:uid="{CF1CB74D-1EEC-46A8-B9C6-D4E98D89822B}"/>
    <cellStyle name="Normal 4 4 3 6 3 2 2" xfId="9247" xr:uid="{B22FA141-BF0D-4794-84C9-40F58723157B}"/>
    <cellStyle name="Normal 4 4 3 6 3 2 2 2" xfId="36294" xr:uid="{FE142876-02AB-480F-A644-B81BF81F684D}"/>
    <cellStyle name="Normal 4 4 3 6 3 2 2 3" xfId="48707" xr:uid="{348C477D-C8A2-4B3D-9A0D-37C4BF58279C}"/>
    <cellStyle name="Normal 4 4 3 6 3 2 2 4" xfId="23883" xr:uid="{69FC3DFD-5BD5-4930-9513-5857F9C192B7}"/>
    <cellStyle name="Normal 4 4 3 6 3 2 3" xfId="31718" xr:uid="{E1036ADD-B776-4C6B-AFF1-C7AE815B59D5}"/>
    <cellStyle name="Normal 4 4 3 6 3 2 4" xfId="44131" xr:uid="{5B61E805-9E2E-42B3-9598-75FB8821DB9E}"/>
    <cellStyle name="Normal 4 4 3 6 3 2 5" xfId="19307" xr:uid="{4A5B14ED-A61E-42BE-AEE7-971E3353379A}"/>
    <cellStyle name="Normal 4 4 3 6 3 3" xfId="11990" xr:uid="{F494C6B7-3B27-4C17-A947-47E0F55DB51C}"/>
    <cellStyle name="Normal 4 4 3 6 3 3 2" xfId="39036" xr:uid="{2AAD78DB-080E-4D48-95DF-15B27E2C9732}"/>
    <cellStyle name="Normal 4 4 3 6 3 3 3" xfId="51449" xr:uid="{C5EA89BF-DFCE-4080-883E-77FB1F087688}"/>
    <cellStyle name="Normal 4 4 3 6 3 3 4" xfId="26625" xr:uid="{6F5D1496-45B6-400B-A6A9-F76B843FA7EA}"/>
    <cellStyle name="Normal 4 4 3 6 3 4" xfId="7016" xr:uid="{BC7B3198-886A-46A6-8128-685074B7DB03}"/>
    <cellStyle name="Normal 4 4 3 6 3 4 2" xfId="34063" xr:uid="{55B8584B-1A93-4139-BB44-EF4F174338CB}"/>
    <cellStyle name="Normal 4 4 3 6 3 4 3" xfId="46476" xr:uid="{5F15AA62-A207-4542-9563-7AEAB297EC1C}"/>
    <cellStyle name="Normal 4 4 3 6 3 4 4" xfId="21652" xr:uid="{CB17E95A-5829-40AF-BE93-033A0BE12ADC}"/>
    <cellStyle name="Normal 4 4 3 6 3 5" xfId="16563" xr:uid="{288C8AB1-B6C4-4E8C-8908-081AF2A79BDD}"/>
    <cellStyle name="Normal 4 4 3 6 3 6" xfId="28974" xr:uid="{FCBE678B-29AB-43AF-A086-6BE4099F4055}"/>
    <cellStyle name="Normal 4 4 3 6 3 7" xfId="41387" xr:uid="{6F38DE55-00F9-4D00-A9D2-C5645E3EB02A}"/>
    <cellStyle name="Normal 4 4 3 6 3 8" xfId="14214" xr:uid="{CD69EF52-5CA5-483F-94E0-02837FF02A22}"/>
    <cellStyle name="Normal 4 4 3 6 4" xfId="3504" xr:uid="{153685CE-EBE8-47F7-B460-0E5D80AAFBD8}"/>
    <cellStyle name="Normal 4 4 3 6 4 2" xfId="8191" xr:uid="{38775848-F9E8-4728-A5B1-81E875A80CAA}"/>
    <cellStyle name="Normal 4 4 3 6 4 2 2" xfId="35238" xr:uid="{FBE6C3E6-FC33-45A2-91CC-24824650F7FC}"/>
    <cellStyle name="Normal 4 4 3 6 4 2 3" xfId="47651" xr:uid="{3C3B0535-BBC7-462C-94B0-79B9D7C08BA5}"/>
    <cellStyle name="Normal 4 4 3 6 4 2 4" xfId="22827" xr:uid="{209B5620-A5DD-48F8-B9E3-55B233FAF9DF}"/>
    <cellStyle name="Normal 4 4 3 6 4 3" xfId="30556" xr:uid="{56EEC7E0-07F4-4C56-AD59-1A9AD0BCFC11}"/>
    <cellStyle name="Normal 4 4 3 6 4 4" xfId="42969" xr:uid="{9B282B31-8CD6-4CA0-8DB8-EA83A4F53084}"/>
    <cellStyle name="Normal 4 4 3 6 4 5" xfId="18145" xr:uid="{371831A9-7C55-4032-AE85-A311A10C2FA8}"/>
    <cellStyle name="Normal 4 4 3 6 5" xfId="865" xr:uid="{5D7E0D84-81C1-456D-A75C-64BE81107109}"/>
    <cellStyle name="Normal 4 4 3 6 5 2" xfId="10827" xr:uid="{139098CF-7DBA-444E-83A2-44EDA120D08A}"/>
    <cellStyle name="Normal 4 4 3 6 5 2 2" xfId="37874" xr:uid="{CF94949A-A327-4098-BFF9-D3ABCCF24414}"/>
    <cellStyle name="Normal 4 4 3 6 5 2 3" xfId="50287" xr:uid="{2440E6EE-C49B-47CC-9C2C-5F6DF555B0F2}"/>
    <cellStyle name="Normal 4 4 3 6 5 2 4" xfId="25463" xr:uid="{381EBDF8-E5D6-4B81-B2F5-562E6894FAD6}"/>
    <cellStyle name="Normal 4 4 3 6 5 3" xfId="27918" xr:uid="{09C0E63D-2C3F-42DC-A24C-C6A2EE859F8E}"/>
    <cellStyle name="Normal 4 4 3 6 5 4" xfId="40331" xr:uid="{376174A2-EAF2-4532-A7B8-A24C9F4480B2}"/>
    <cellStyle name="Normal 4 4 3 6 5 5" xfId="15507" xr:uid="{2738673A-2FE9-42D1-906B-C04B5BD60117}"/>
    <cellStyle name="Normal 4 4 3 6 6" xfId="6076" xr:uid="{79CC7601-47A2-4382-9CE6-8550A873879F}"/>
    <cellStyle name="Normal 4 4 3 6 6 2" xfId="33123" xr:uid="{A95362D9-F2BB-4F73-AB4A-82A503D2EFEE}"/>
    <cellStyle name="Normal 4 4 3 6 6 3" xfId="45536" xr:uid="{1BA8A71C-AFE3-4453-977A-1A437A76523F}"/>
    <cellStyle name="Normal 4 4 3 6 6 4" xfId="20712" xr:uid="{98567793-A0DE-4DDC-855D-4BE78B8A0D03}"/>
    <cellStyle name="Normal 4 4 3 6 7" xfId="14854" xr:uid="{B7AB6522-E7AC-434E-BE8A-A1B6DD997966}"/>
    <cellStyle name="Normal 4 4 3 6 8" xfId="27265" xr:uid="{DBF28218-D974-4CAD-964E-872B1854D13C}"/>
    <cellStyle name="Normal 4 4 3 6 9" xfId="39678" xr:uid="{EC739F47-35A0-46A9-9C5F-77252E9FC3E4}"/>
    <cellStyle name="Normal 4 4 3 7" xfId="2355" xr:uid="{C2916191-EBA8-4486-993C-D70756B02F3F}"/>
    <cellStyle name="Normal 4 4 3 7 2" xfId="3938" xr:uid="{43E3439C-BEE6-4566-B559-F0E18AE10D01}"/>
    <cellStyle name="Normal 4 4 3 7 2 2" xfId="9681" xr:uid="{2B2BEC7E-14D1-4485-97AA-4111E83F9985}"/>
    <cellStyle name="Normal 4 4 3 7 2 2 2" xfId="36728" xr:uid="{8CBA2327-D0C2-4D32-BDEE-E104E53BEED3}"/>
    <cellStyle name="Normal 4 4 3 7 2 2 3" xfId="49141" xr:uid="{2DFBF8A7-7691-46C1-9869-59F46D9F826B}"/>
    <cellStyle name="Normal 4 4 3 7 2 2 4" xfId="24317" xr:uid="{15172BFB-26F9-41BC-A1B1-D7EF01C4369B}"/>
    <cellStyle name="Normal 4 4 3 7 2 3" xfId="30990" xr:uid="{FB5C157E-8C74-4803-B4C3-FD3AD679EACD}"/>
    <cellStyle name="Normal 4 4 3 7 2 4" xfId="43403" xr:uid="{47F55A83-797B-43FB-B7B7-3DE1F2C761E9}"/>
    <cellStyle name="Normal 4 4 3 7 2 5" xfId="18579" xr:uid="{38187A85-A71B-470A-A6E6-7B7C048268D3}"/>
    <cellStyle name="Normal 4 4 3 7 3" xfId="11261" xr:uid="{E281A201-811A-44EF-8CE5-A23C4348402F}"/>
    <cellStyle name="Normal 4 4 3 7 3 2" xfId="38308" xr:uid="{5DF116B7-0D47-4B55-A343-D7F0D21F18D2}"/>
    <cellStyle name="Normal 4 4 3 7 3 3" xfId="50721" xr:uid="{4620D736-CAF8-475C-9016-0AEFC287DEE2}"/>
    <cellStyle name="Normal 4 4 3 7 3 4" xfId="25897" xr:uid="{C69D2034-1043-4222-A5E2-2CC3669DCA15}"/>
    <cellStyle name="Normal 4 4 3 7 4" xfId="7450" xr:uid="{8C1B4C82-E996-4957-9CD3-9387F9F61385}"/>
    <cellStyle name="Normal 4 4 3 7 4 2" xfId="34497" xr:uid="{AE5309C6-4EE8-4FDA-A0A7-E18879C5DAB4}"/>
    <cellStyle name="Normal 4 4 3 7 4 3" xfId="46910" xr:uid="{46BC8C43-0B8C-4862-9059-2EF88E0FBEA7}"/>
    <cellStyle name="Normal 4 4 3 7 4 4" xfId="22086" xr:uid="{FADF717C-D641-4097-A315-C977D4710B14}"/>
    <cellStyle name="Normal 4 4 3 7 5" xfId="16997" xr:uid="{75184203-96DD-4E2F-8473-F99F35832238}"/>
    <cellStyle name="Normal 4 4 3 7 6" xfId="29408" xr:uid="{E39FACF6-E605-43CA-8C13-2CF7590A6600}"/>
    <cellStyle name="Normal 4 4 3 7 7" xfId="41821" xr:uid="{6BA04B0F-CDFE-42B1-A0C1-9AFC50C47B82}"/>
    <cellStyle name="Normal 4 4 3 7 8" xfId="13486" xr:uid="{949B1208-63D5-41D9-89AC-4C3E7DB6D0AF}"/>
    <cellStyle name="Normal 4 4 3 8" xfId="1387" xr:uid="{F2042BCD-422F-4573-A454-B74B24C08EF1}"/>
    <cellStyle name="Normal 4 4 3 8 2" xfId="4578" xr:uid="{468B98D3-D958-4616-9FFE-A84D8F456474}"/>
    <cellStyle name="Normal 4 4 3 8 2 2" xfId="8713" xr:uid="{EFEB01B1-BFBA-4B0C-A778-42E06F91F60A}"/>
    <cellStyle name="Normal 4 4 3 8 2 2 2" xfId="35760" xr:uid="{F083DA23-B955-4C41-A75E-FD9B1E80A4AF}"/>
    <cellStyle name="Normal 4 4 3 8 2 2 3" xfId="48173" xr:uid="{DF91D430-9A6F-4ACD-9E85-89B7B7BE6A19}"/>
    <cellStyle name="Normal 4 4 3 8 2 2 4" xfId="23349" xr:uid="{A289E1B7-1F3F-41D2-87DE-118CE0E79B79}"/>
    <cellStyle name="Normal 4 4 3 8 2 3" xfId="31630" xr:uid="{004673A2-26B0-472A-9177-1D0522563B5F}"/>
    <cellStyle name="Normal 4 4 3 8 2 4" xfId="44043" xr:uid="{EAFD1C18-7584-459F-9429-F3313606CA63}"/>
    <cellStyle name="Normal 4 4 3 8 2 5" xfId="19219" xr:uid="{8903BAD2-12B0-4E20-AF94-A44D938AE38A}"/>
    <cellStyle name="Normal 4 4 3 8 3" xfId="11902" xr:uid="{AB9AD862-AE13-4986-BF8B-9352C586ACB4}"/>
    <cellStyle name="Normal 4 4 3 8 3 2" xfId="38948" xr:uid="{572E689C-EA9F-4762-93B0-BFA670122EC6}"/>
    <cellStyle name="Normal 4 4 3 8 3 3" xfId="51361" xr:uid="{364652A4-F4FF-43CF-B4B4-EF807DD6571E}"/>
    <cellStyle name="Normal 4 4 3 8 3 4" xfId="26537" xr:uid="{B1B3C0C8-65C6-4181-B946-040D80D09554}"/>
    <cellStyle name="Normal 4 4 3 8 4" xfId="6482" xr:uid="{678CDAAF-541F-4561-9FC4-FF52C9494BCF}"/>
    <cellStyle name="Normal 4 4 3 8 4 2" xfId="33529" xr:uid="{4AB29F16-A4D2-4DBD-801C-670F8ADB2538}"/>
    <cellStyle name="Normal 4 4 3 8 4 3" xfId="45942" xr:uid="{A323655F-D126-485C-8F54-2135A933EFAE}"/>
    <cellStyle name="Normal 4 4 3 8 4 4" xfId="21118" xr:uid="{2B16A5E7-6B14-46C7-B9A8-69C988DE98E0}"/>
    <cellStyle name="Normal 4 4 3 8 5" xfId="16029" xr:uid="{79DF2780-6DA6-4E8C-8942-32F48918E2EC}"/>
    <cellStyle name="Normal 4 4 3 8 6" xfId="28440" xr:uid="{8DD8AAA4-0CC7-460D-80F1-F5C78E5BCD98}"/>
    <cellStyle name="Normal 4 4 3 8 7" xfId="40853" xr:uid="{79C74211-C3AC-4788-B77B-D0C79363DD15}"/>
    <cellStyle name="Normal 4 4 3 8 8" xfId="14126" xr:uid="{177AAEE8-7FAF-4B55-918B-96D6845E5304}"/>
    <cellStyle name="Normal 4 4 3 9" xfId="2970" xr:uid="{ED4DD1DE-E6B6-4162-9F35-7DA704B75909}"/>
    <cellStyle name="Normal 4 4 3 9 2" xfId="8103" xr:uid="{8FC6E834-1B49-42BE-A27E-F38DBC3120FE}"/>
    <cellStyle name="Normal 4 4 3 9 2 2" xfId="35150" xr:uid="{4D642BC7-FBB9-4A05-BFC4-7906032B00C4}"/>
    <cellStyle name="Normal 4 4 3 9 2 3" xfId="47563" xr:uid="{395EEF6F-FA33-400C-856C-2797DD28344C}"/>
    <cellStyle name="Normal 4 4 3 9 2 4" xfId="22739" xr:uid="{E857BF0C-7313-4750-ABE9-686B569E8B8C}"/>
    <cellStyle name="Normal 4 4 3 9 3" xfId="30022" xr:uid="{A55DE393-59D5-4010-9985-FA82EE0F498C}"/>
    <cellStyle name="Normal 4 4 3 9 4" xfId="42435" xr:uid="{3F3AFB7A-210A-4AF5-A851-87BF27F2B41E}"/>
    <cellStyle name="Normal 4 4 3 9 5" xfId="17611" xr:uid="{FF4B8757-8B13-443F-BCD8-F88CAA040A2F}"/>
    <cellStyle name="Normal 4 4 4" xfId="58" xr:uid="{45188C6F-E8F8-45BF-A42F-B09AD43CA3EE}"/>
    <cellStyle name="Normal 4 4 4 10" xfId="5263" xr:uid="{D8140422-42B5-4DE9-BEA5-B04C139707D1}"/>
    <cellStyle name="Normal 4 4 4 10 2" xfId="32310" xr:uid="{E9197984-9574-487B-B315-5E7222E61719}"/>
    <cellStyle name="Normal 4 4 4 10 3" xfId="44723" xr:uid="{EA314EDB-8332-4BAF-987A-84DAAFDD2475}"/>
    <cellStyle name="Normal 4 4 4 10 4" xfId="19899" xr:uid="{865DC3CD-48A8-4E5C-B476-EC8F6255E2D6}"/>
    <cellStyle name="Normal 4 4 4 11" xfId="14702" xr:uid="{66E0438F-CC4D-4A09-9AEC-E3E1B18BDB53}"/>
    <cellStyle name="Normal 4 4 4 12" xfId="27113" xr:uid="{74399A93-0B0B-44B7-97A8-2E5A084275C4}"/>
    <cellStyle name="Normal 4 4 4 13" xfId="39526" xr:uid="{043D49E8-CEBB-4A4C-A24F-F17D6FD378F0}"/>
    <cellStyle name="Normal 4 4 4 14" xfId="12541" xr:uid="{6583156A-A25D-432C-960C-37AE2246D6F2}"/>
    <cellStyle name="Normal 4 4 4 2" xfId="350" xr:uid="{EF6C32E3-1404-4965-AD9E-68CD4140ABCB}"/>
    <cellStyle name="Normal 4 4 4 2 10" xfId="39816" xr:uid="{63DB5EB9-E7B4-48E7-BEB9-40B1E05ADA82}"/>
    <cellStyle name="Normal 4 4 4 2 11" xfId="12656" xr:uid="{953E7260-20DD-4377-8073-223C8B52772C}"/>
    <cellStyle name="Normal 4 4 4 2 2" xfId="2059" xr:uid="{511F73A1-048B-42D9-8A4B-D6E167A5958A}"/>
    <cellStyle name="Normal 4 4 4 2 2 2" xfId="3642" xr:uid="{63574463-BFF7-4026-B7E7-B44AC22D4598}"/>
    <cellStyle name="Normal 4 4 4 2 2 2 2" xfId="7154" xr:uid="{98731106-3108-440F-A453-29D76E1F4727}"/>
    <cellStyle name="Normal 4 4 4 2 2 2 2 2" xfId="34201" xr:uid="{2606809F-050B-4997-BF4F-05621B881700}"/>
    <cellStyle name="Normal 4 4 4 2 2 2 2 3" xfId="46614" xr:uid="{09C3DB89-0E87-43EB-8804-58852DF8C2B5}"/>
    <cellStyle name="Normal 4 4 4 2 2 2 2 4" xfId="21790" xr:uid="{5AC48674-E12E-4A50-AC7A-6A4A3603EE2D}"/>
    <cellStyle name="Normal 4 4 4 2 2 2 3" xfId="30694" xr:uid="{22CDD280-2790-4EBD-87DE-D4800E24249B}"/>
    <cellStyle name="Normal 4 4 4 2 2 2 4" xfId="43107" xr:uid="{13EC0CE2-74E4-4C86-9557-00CB7BEC9E6E}"/>
    <cellStyle name="Normal 4 4 4 2 2 2 5" xfId="18283" xr:uid="{87EE2A8B-636D-4D3F-BE3D-94FC34656D53}"/>
    <cellStyle name="Normal 4 4 4 2 2 3" xfId="9385" xr:uid="{223D90C9-C56A-491D-877C-A989660612E8}"/>
    <cellStyle name="Normal 4 4 4 2 2 3 2" xfId="36432" xr:uid="{BFE48CA3-28B0-4D01-8446-76352E90E044}"/>
    <cellStyle name="Normal 4 4 4 2 2 3 3" xfId="48845" xr:uid="{A0F640D4-D6E9-4FFC-BC2B-7FB056941865}"/>
    <cellStyle name="Normal 4 4 4 2 2 3 4" xfId="24021" xr:uid="{FD247705-EFF0-44AD-8FC0-181B9FAF71C0}"/>
    <cellStyle name="Normal 4 4 4 2 2 4" xfId="10965" xr:uid="{9AFA291E-756B-4578-9103-6681BF66FA8B}"/>
    <cellStyle name="Normal 4 4 4 2 2 4 2" xfId="38012" xr:uid="{C251B9F9-287C-4210-85F0-768261149877}"/>
    <cellStyle name="Normal 4 4 4 2 2 4 3" xfId="50425" xr:uid="{1321DEEB-375C-4EA7-AEAA-A47B5298F372}"/>
    <cellStyle name="Normal 4 4 4 2 2 4 4" xfId="25601" xr:uid="{D0EC12BA-D490-4657-B0CD-C918D81A0B2E}"/>
    <cellStyle name="Normal 4 4 4 2 2 5" xfId="6214" xr:uid="{F229E13C-17C0-49E9-95EF-E596B0989415}"/>
    <cellStyle name="Normal 4 4 4 2 2 5 2" xfId="33261" xr:uid="{BFBACB6A-8448-4613-B0C9-0E776ED524AF}"/>
    <cellStyle name="Normal 4 4 4 2 2 5 3" xfId="45674" xr:uid="{DB0C2F15-7F50-4FA8-AE54-30A61242BAE0}"/>
    <cellStyle name="Normal 4 4 4 2 2 5 4" xfId="20850" xr:uid="{50231B58-5384-43A3-A4AF-0606A39F2A20}"/>
    <cellStyle name="Normal 4 4 4 2 2 6" xfId="16701" xr:uid="{2A58455C-A3F6-45C1-B3D9-4CD08F1FD2A0}"/>
    <cellStyle name="Normal 4 4 4 2 2 7" xfId="29112" xr:uid="{6A9E171A-65BC-4606-91FA-8D0212436E0D}"/>
    <cellStyle name="Normal 4 4 4 2 2 8" xfId="41525" xr:uid="{B40F9845-56FB-49BD-9581-29C4DAD4A61D}"/>
    <cellStyle name="Normal 4 4 4 2 2 9" xfId="13190" xr:uid="{22591711-5849-4D83-8E5C-9E834DB095AC}"/>
    <cellStyle name="Normal 4 4 4 2 3" xfId="2581" xr:uid="{40FCD9B1-790D-48DA-9BA2-9FDB0B391D22}"/>
    <cellStyle name="Normal 4 4 4 2 3 2" xfId="4164" xr:uid="{8B54AEC5-83DF-453B-BC7D-A5B91721CD86}"/>
    <cellStyle name="Normal 4 4 4 2 3 2 2" xfId="9907" xr:uid="{D4569CF9-8CBF-4869-A3E9-71C7F147ED7D}"/>
    <cellStyle name="Normal 4 4 4 2 3 2 2 2" xfId="36954" xr:uid="{9BF0EE93-0663-430D-A96B-06AAB7F5AA74}"/>
    <cellStyle name="Normal 4 4 4 2 3 2 2 3" xfId="49367" xr:uid="{38A80E9D-65D5-44F9-B3E9-FD0C2D543C6B}"/>
    <cellStyle name="Normal 4 4 4 2 3 2 2 4" xfId="24543" xr:uid="{9733DF53-16BF-425D-A93A-1B3CB880A678}"/>
    <cellStyle name="Normal 4 4 4 2 3 2 3" xfId="31216" xr:uid="{50998859-E98B-403C-8308-537DC3620E42}"/>
    <cellStyle name="Normal 4 4 4 2 3 2 4" xfId="43629" xr:uid="{E92A313A-FCCA-4699-A291-A2D6E02E4FA3}"/>
    <cellStyle name="Normal 4 4 4 2 3 2 5" xfId="18805" xr:uid="{5DDC61ED-46D5-4581-88BF-F52292CA2175}"/>
    <cellStyle name="Normal 4 4 4 2 3 3" xfId="11487" xr:uid="{12BDE33B-C922-49D8-AD55-A0178B3ED210}"/>
    <cellStyle name="Normal 4 4 4 2 3 3 2" xfId="38534" xr:uid="{019020F5-5247-4095-B33C-602C67072312}"/>
    <cellStyle name="Normal 4 4 4 2 3 3 3" xfId="50947" xr:uid="{F35A42E7-566C-4810-8BB7-63097EC7F393}"/>
    <cellStyle name="Normal 4 4 4 2 3 3 4" xfId="26123" xr:uid="{A17E3EE3-0C64-4178-9749-0E107BE2F651}"/>
    <cellStyle name="Normal 4 4 4 2 3 4" xfId="7676" xr:uid="{B5191432-C479-4A93-9AB0-7D02D3E54F58}"/>
    <cellStyle name="Normal 4 4 4 2 3 4 2" xfId="34723" xr:uid="{C0CE6D45-B02F-48DE-ACDE-9FE36EE21A50}"/>
    <cellStyle name="Normal 4 4 4 2 3 4 3" xfId="47136" xr:uid="{5EBABEF2-77D5-4328-BB5E-FFB9528AB29C}"/>
    <cellStyle name="Normal 4 4 4 2 3 4 4" xfId="22312" xr:uid="{B4460624-A8D9-41CD-8CE0-8D1D05C855EF}"/>
    <cellStyle name="Normal 4 4 4 2 3 5" xfId="17223" xr:uid="{E229ED0F-0671-47D4-984B-305F86BF70C3}"/>
    <cellStyle name="Normal 4 4 4 2 3 6" xfId="29634" xr:uid="{D11B4091-468D-470F-B5E5-3A52EF32C55F}"/>
    <cellStyle name="Normal 4 4 4 2 3 7" xfId="42047" xr:uid="{533579D7-D250-4135-897F-62666A140012}"/>
    <cellStyle name="Normal 4 4 4 2 3 8" xfId="13712" xr:uid="{FA279F29-24FA-490C-81A7-92AB37E26289}"/>
    <cellStyle name="Normal 4 4 4 2 4" xfId="1525" xr:uid="{BA465249-4993-4450-B083-0C4A232F9CDC}"/>
    <cellStyle name="Normal 4 4 4 2 4 2" xfId="4804" xr:uid="{FA75900E-4815-4D82-826D-6098099DC582}"/>
    <cellStyle name="Normal 4 4 4 2 4 2 2" xfId="8851" xr:uid="{87F18B9B-718D-4639-920C-6C9B3FD82553}"/>
    <cellStyle name="Normal 4 4 4 2 4 2 2 2" xfId="35898" xr:uid="{ABCE0A54-C012-4FD4-ACFE-5A47B5F8E7E8}"/>
    <cellStyle name="Normal 4 4 4 2 4 2 2 3" xfId="48311" xr:uid="{F7737839-F7B8-4A05-B4A8-91FF06149F8C}"/>
    <cellStyle name="Normal 4 4 4 2 4 2 2 4" xfId="23487" xr:uid="{D3DEB6C8-F2FE-405F-AC6F-ACD474A5DC4E}"/>
    <cellStyle name="Normal 4 4 4 2 4 2 3" xfId="31856" xr:uid="{A0413BE5-9264-4C90-874E-7D3D5CB72991}"/>
    <cellStyle name="Normal 4 4 4 2 4 2 4" xfId="44269" xr:uid="{0355AE52-76CC-46DF-A639-8EC628C51CC2}"/>
    <cellStyle name="Normal 4 4 4 2 4 2 5" xfId="19445" xr:uid="{267EA3DF-602C-4BF0-BDD6-336FBD429AD4}"/>
    <cellStyle name="Normal 4 4 4 2 4 3" xfId="12128" xr:uid="{F763BFCF-F25D-49CF-A283-645592A4573D}"/>
    <cellStyle name="Normal 4 4 4 2 4 3 2" xfId="39174" xr:uid="{F4BFF802-54C2-4A75-A9EC-068B9261F98E}"/>
    <cellStyle name="Normal 4 4 4 2 4 3 3" xfId="51587" xr:uid="{035C03EE-1D5D-4402-B20E-8352737A5664}"/>
    <cellStyle name="Normal 4 4 4 2 4 3 4" xfId="26763" xr:uid="{CD348B72-5B05-41B0-822D-995577C07508}"/>
    <cellStyle name="Normal 4 4 4 2 4 4" xfId="6620" xr:uid="{C722FFB1-F99F-4ABE-BC8D-7652EC1E636D}"/>
    <cellStyle name="Normal 4 4 4 2 4 4 2" xfId="33667" xr:uid="{37A95441-14AF-4DB5-83C6-F45A3292F1CC}"/>
    <cellStyle name="Normal 4 4 4 2 4 4 3" xfId="46080" xr:uid="{CFC68E05-ECE6-48A6-B951-D556F15183D3}"/>
    <cellStyle name="Normal 4 4 4 2 4 4 4" xfId="21256" xr:uid="{4DD99A81-29DF-486D-A342-4DED151F60DA}"/>
    <cellStyle name="Normal 4 4 4 2 4 5" xfId="16167" xr:uid="{D072E684-B7E4-4B20-9CA0-BD6D8B83E750}"/>
    <cellStyle name="Normal 4 4 4 2 4 6" xfId="28578" xr:uid="{B5C6B371-776C-432D-8EC8-A3082EF33383}"/>
    <cellStyle name="Normal 4 4 4 2 4 7" xfId="40991" xr:uid="{04B23214-60BC-47F0-AF3E-AA8123DE03D8}"/>
    <cellStyle name="Normal 4 4 4 2 4 8" xfId="14352" xr:uid="{3350A99B-EF33-438E-ADF2-E1C18F0482C4}"/>
    <cellStyle name="Normal 4 4 4 2 5" xfId="3108" xr:uid="{65F45ABA-974B-4088-B5FB-8EC031FB6FEE}"/>
    <cellStyle name="Normal 4 4 4 2 5 2" xfId="8329" xr:uid="{241A4B92-3776-4ABE-A93B-998FAF4CD0B2}"/>
    <cellStyle name="Normal 4 4 4 2 5 2 2" xfId="35376" xr:uid="{6A117DBE-76A0-428C-A158-01758C3D9A0A}"/>
    <cellStyle name="Normal 4 4 4 2 5 2 3" xfId="47789" xr:uid="{5FF9DBF0-8C62-4F94-BCEC-80E50FDD5603}"/>
    <cellStyle name="Normal 4 4 4 2 5 2 4" xfId="22965" xr:uid="{1DD87AE3-8D33-40F6-B022-1A9EACF47A36}"/>
    <cellStyle name="Normal 4 4 4 2 5 3" xfId="30160" xr:uid="{2F12034F-F332-4413-8961-FC97517F373C}"/>
    <cellStyle name="Normal 4 4 4 2 5 4" xfId="42573" xr:uid="{7ED43E61-1508-4633-9A78-86D0086D2EA9}"/>
    <cellStyle name="Normal 4 4 4 2 5 5" xfId="17749" xr:uid="{25D19945-D58D-4B4E-8B92-6BE0A340280C}"/>
    <cellStyle name="Normal 4 4 4 2 6" xfId="1003" xr:uid="{EE021DA3-3DC7-48ED-AA79-120FA082F97C}"/>
    <cellStyle name="Normal 4 4 4 2 6 2" xfId="10431" xr:uid="{D620254B-F770-4004-B345-E79FC51226C0}"/>
    <cellStyle name="Normal 4 4 4 2 6 2 2" xfId="37478" xr:uid="{CF7B5218-1429-494D-AA80-4A717615091E}"/>
    <cellStyle name="Normal 4 4 4 2 6 2 3" xfId="49891" xr:uid="{0F1C9D43-1221-4767-8F61-02E814452852}"/>
    <cellStyle name="Normal 4 4 4 2 6 2 4" xfId="25067" xr:uid="{5CDD1C0F-6253-4C20-99A4-65906654FF72}"/>
    <cellStyle name="Normal 4 4 4 2 6 3" xfId="28056" xr:uid="{5F13963F-9932-40EA-A2ED-F69E90B31727}"/>
    <cellStyle name="Normal 4 4 4 2 6 4" xfId="40469" xr:uid="{A82B4400-D573-4E4D-8BF1-F6D9C634B7F1}"/>
    <cellStyle name="Normal 4 4 4 2 6 5" xfId="15645" xr:uid="{BD14C73C-D60B-41D5-A3F4-928EEB9A3164}"/>
    <cellStyle name="Normal 4 4 4 2 7" xfId="5808" xr:uid="{0EC71CD8-CD65-4D4C-B973-A6FC6E27D534}"/>
    <cellStyle name="Normal 4 4 4 2 7 2" xfId="32855" xr:uid="{6E4F8AEF-AF5C-4401-8136-F90A254C0816}"/>
    <cellStyle name="Normal 4 4 4 2 7 3" xfId="45268" xr:uid="{A0B60E82-FBED-4529-99A6-437EFA657E30}"/>
    <cellStyle name="Normal 4 4 4 2 7 4" xfId="20444" xr:uid="{7EE371C8-7E3C-4A1F-A673-944EB1F6743B}"/>
    <cellStyle name="Normal 4 4 4 2 8" xfId="14992" xr:uid="{C080711F-7CF5-4B5A-8F35-789B67182E7B}"/>
    <cellStyle name="Normal 4 4 4 2 9" xfId="27403" xr:uid="{C3C4F142-1F5E-44D7-B6AF-CA6E3184E912}"/>
    <cellStyle name="Normal 4 4 4 3" xfId="466" xr:uid="{737E2662-89C5-4525-B0C7-9DE5A7032291}"/>
    <cellStyle name="Normal 4 4 4 3 10" xfId="39932" xr:uid="{24815015-3A4B-404A-84B1-EE2C6AC2AB3A}"/>
    <cellStyle name="Normal 4 4 4 3 11" xfId="12772" xr:uid="{885F3E4D-5210-48F6-B9EA-FC01D0ED073B}"/>
    <cellStyle name="Normal 4 4 4 3 2" xfId="2175" xr:uid="{FEAF76F5-4CC8-419D-B46A-A491E15A86AB}"/>
    <cellStyle name="Normal 4 4 4 3 2 2" xfId="3758" xr:uid="{3AAFEA36-8632-4E07-8CBA-8E5A6F81FB7E}"/>
    <cellStyle name="Normal 4 4 4 3 2 2 2" xfId="7270" xr:uid="{42D33A8E-C7EB-4C2D-96FB-683DD911C673}"/>
    <cellStyle name="Normal 4 4 4 3 2 2 2 2" xfId="34317" xr:uid="{1AD08C21-8DC5-4E81-B15A-5D1C494595A7}"/>
    <cellStyle name="Normal 4 4 4 3 2 2 2 3" xfId="46730" xr:uid="{22CF6CEE-3DE3-4B53-9AB3-A16CA3C59C8D}"/>
    <cellStyle name="Normal 4 4 4 3 2 2 2 4" xfId="21906" xr:uid="{A6E3102C-07CF-4474-A478-7F07429A0C71}"/>
    <cellStyle name="Normal 4 4 4 3 2 2 3" xfId="30810" xr:uid="{03BB06F6-4951-448B-8338-57B17A777F30}"/>
    <cellStyle name="Normal 4 4 4 3 2 2 4" xfId="43223" xr:uid="{AE833604-0E2D-4E11-88D2-C3C79F92023C}"/>
    <cellStyle name="Normal 4 4 4 3 2 2 5" xfId="18399" xr:uid="{11AFB5BD-24E1-495F-8F15-363567B3837D}"/>
    <cellStyle name="Normal 4 4 4 3 2 3" xfId="9501" xr:uid="{72D3FFC4-EFEA-441A-8021-277C9315747A}"/>
    <cellStyle name="Normal 4 4 4 3 2 3 2" xfId="36548" xr:uid="{A14023DF-177A-4505-9838-697807317C45}"/>
    <cellStyle name="Normal 4 4 4 3 2 3 3" xfId="48961" xr:uid="{5FD347D4-1927-413A-B44E-5898F6E57970}"/>
    <cellStyle name="Normal 4 4 4 3 2 3 4" xfId="24137" xr:uid="{120E705B-656D-4199-B538-676713993445}"/>
    <cellStyle name="Normal 4 4 4 3 2 4" xfId="11081" xr:uid="{D5553523-DE86-4D4F-9990-C9FFD7A0498D}"/>
    <cellStyle name="Normal 4 4 4 3 2 4 2" xfId="38128" xr:uid="{6F7E754B-E1D2-451A-8F27-A2E199CD17F1}"/>
    <cellStyle name="Normal 4 4 4 3 2 4 3" xfId="50541" xr:uid="{8D41C592-F9D8-4EA2-AA24-4110587E2629}"/>
    <cellStyle name="Normal 4 4 4 3 2 4 4" xfId="25717" xr:uid="{61C32109-BCBD-440C-850E-A2A8D876E4E7}"/>
    <cellStyle name="Normal 4 4 4 3 2 5" xfId="6330" xr:uid="{DA5DE3FF-38B1-4498-9E50-BA0130D229A8}"/>
    <cellStyle name="Normal 4 4 4 3 2 5 2" xfId="33377" xr:uid="{826B3C12-262E-4C1D-956E-0DC1502A7D5C}"/>
    <cellStyle name="Normal 4 4 4 3 2 5 3" xfId="45790" xr:uid="{B8CC3E25-04F1-466B-90A4-AC392E294FEB}"/>
    <cellStyle name="Normal 4 4 4 3 2 5 4" xfId="20966" xr:uid="{40056787-7926-48F0-A299-3FCF3757EC1A}"/>
    <cellStyle name="Normal 4 4 4 3 2 6" xfId="16817" xr:uid="{604A5D25-B6F4-40E0-BBEA-41C3E18B4046}"/>
    <cellStyle name="Normal 4 4 4 3 2 7" xfId="29228" xr:uid="{1B346FB9-EFF9-43F6-8737-DB1C2FC4DFCD}"/>
    <cellStyle name="Normal 4 4 4 3 2 8" xfId="41641" xr:uid="{1FFCC8B1-CFCE-4814-91EC-30C53FF266DE}"/>
    <cellStyle name="Normal 4 4 4 3 2 9" xfId="13306" xr:uid="{12C33064-A1D6-4219-8B0F-FB07E2DEE14E}"/>
    <cellStyle name="Normal 4 4 4 3 3" xfId="2697" xr:uid="{17B43404-0DA5-4ACD-B345-169A36F8C4F5}"/>
    <cellStyle name="Normal 4 4 4 3 3 2" xfId="4280" xr:uid="{9EE3675F-EAC1-42DD-833C-9092A083C41B}"/>
    <cellStyle name="Normal 4 4 4 3 3 2 2" xfId="10023" xr:uid="{1B963BC7-7650-40C0-9533-C7489CA96C4A}"/>
    <cellStyle name="Normal 4 4 4 3 3 2 2 2" xfId="37070" xr:uid="{DE755CAE-8CBE-4426-8AB0-880D61DC9635}"/>
    <cellStyle name="Normal 4 4 4 3 3 2 2 3" xfId="49483" xr:uid="{A04BEE24-EBC8-4411-BEA6-1E39CD02455A}"/>
    <cellStyle name="Normal 4 4 4 3 3 2 2 4" xfId="24659" xr:uid="{5CB41767-5722-4A56-8885-1D2E1E173951}"/>
    <cellStyle name="Normal 4 4 4 3 3 2 3" xfId="31332" xr:uid="{45202C52-DD8C-433B-A46E-08A5FCA0CA4F}"/>
    <cellStyle name="Normal 4 4 4 3 3 2 4" xfId="43745" xr:uid="{62D163C8-5F02-462C-AE7D-001D3C0F7170}"/>
    <cellStyle name="Normal 4 4 4 3 3 2 5" xfId="18921" xr:uid="{2B3D9447-D0F6-44C4-AA60-8E800CFA37BF}"/>
    <cellStyle name="Normal 4 4 4 3 3 3" xfId="11603" xr:uid="{16D7F81E-676D-4EED-A2F3-CF41D8DFE584}"/>
    <cellStyle name="Normal 4 4 4 3 3 3 2" xfId="38650" xr:uid="{47B1DF7E-649A-4026-9109-7200694930ED}"/>
    <cellStyle name="Normal 4 4 4 3 3 3 3" xfId="51063" xr:uid="{3FDF50D7-43D6-4793-B440-C0628A9E49C5}"/>
    <cellStyle name="Normal 4 4 4 3 3 3 4" xfId="26239" xr:uid="{A262F13E-BB95-4B4B-B368-276D66BCB9D7}"/>
    <cellStyle name="Normal 4 4 4 3 3 4" xfId="7792" xr:uid="{BC0D2329-F7DE-422B-9EFC-225305230D91}"/>
    <cellStyle name="Normal 4 4 4 3 3 4 2" xfId="34839" xr:uid="{0E7F4A8E-250B-44DB-9EE4-FF016E724809}"/>
    <cellStyle name="Normal 4 4 4 3 3 4 3" xfId="47252" xr:uid="{898E6306-F5B0-4805-AA99-411745DF4D4A}"/>
    <cellStyle name="Normal 4 4 4 3 3 4 4" xfId="22428" xr:uid="{EED4CDDA-A714-47A4-B7EB-36054264265A}"/>
    <cellStyle name="Normal 4 4 4 3 3 5" xfId="17339" xr:uid="{4D6030BF-310D-4EC4-8337-C3588D964A2A}"/>
    <cellStyle name="Normal 4 4 4 3 3 6" xfId="29750" xr:uid="{738CB199-3A0A-40F9-8115-9DBD032A44E7}"/>
    <cellStyle name="Normal 4 4 4 3 3 7" xfId="42163" xr:uid="{146E6304-E57A-4E06-A6A0-DA7D0484793F}"/>
    <cellStyle name="Normal 4 4 4 3 3 8" xfId="13828" xr:uid="{B1BF4E48-8DC2-49C7-AB0A-C468DCB4BE40}"/>
    <cellStyle name="Normal 4 4 4 3 4" xfId="1641" xr:uid="{AF5E8734-BD61-4C64-A869-7CBDA51FDE24}"/>
    <cellStyle name="Normal 4 4 4 3 4 2" xfId="4920" xr:uid="{226F08B4-DE94-4DE9-A1D0-9F307872BDE1}"/>
    <cellStyle name="Normal 4 4 4 3 4 2 2" xfId="8967" xr:uid="{CC4C40EA-97D4-4676-A0FA-EA907BC13670}"/>
    <cellStyle name="Normal 4 4 4 3 4 2 2 2" xfId="36014" xr:uid="{D1D27E8B-5A17-4604-99B6-427527CEAFDB}"/>
    <cellStyle name="Normal 4 4 4 3 4 2 2 3" xfId="48427" xr:uid="{838CEF14-7444-4636-869A-C5296C209003}"/>
    <cellStyle name="Normal 4 4 4 3 4 2 2 4" xfId="23603" xr:uid="{A4FCC1C5-8059-41BB-931A-A2A249DD7AA1}"/>
    <cellStyle name="Normal 4 4 4 3 4 2 3" xfId="31972" xr:uid="{7A1D8839-F92F-4A5E-B18C-B4E4C9C1B6C7}"/>
    <cellStyle name="Normal 4 4 4 3 4 2 4" xfId="44385" xr:uid="{921D324D-A59A-4B78-B09C-33EE1D06EEC8}"/>
    <cellStyle name="Normal 4 4 4 3 4 2 5" xfId="19561" xr:uid="{58A1740E-66E7-4099-947A-1E8EC41FB1F8}"/>
    <cellStyle name="Normal 4 4 4 3 4 3" xfId="12244" xr:uid="{26E733DE-4B4E-4EC0-A0A8-5C3C1DD713A7}"/>
    <cellStyle name="Normal 4 4 4 3 4 3 2" xfId="39290" xr:uid="{684010CD-CD11-433B-AE94-AE426C39F027}"/>
    <cellStyle name="Normal 4 4 4 3 4 3 3" xfId="51703" xr:uid="{3C26A662-9CAD-4643-A28E-5D5A0E2CDBEC}"/>
    <cellStyle name="Normal 4 4 4 3 4 3 4" xfId="26879" xr:uid="{69948D92-0DE0-4885-8E1F-EE5AF5A5FE4D}"/>
    <cellStyle name="Normal 4 4 4 3 4 4" xfId="6736" xr:uid="{1822D710-D88F-4BE4-9D78-3C2D0D74E876}"/>
    <cellStyle name="Normal 4 4 4 3 4 4 2" xfId="33783" xr:uid="{AA31682C-FE7D-4740-BD8F-E9A6BC2A00FB}"/>
    <cellStyle name="Normal 4 4 4 3 4 4 3" xfId="46196" xr:uid="{EBFCBDF8-4C45-4077-9B1A-E81A4744FD09}"/>
    <cellStyle name="Normal 4 4 4 3 4 4 4" xfId="21372" xr:uid="{BA8B56BC-0A22-4FE5-95D2-AD3A3FB0D198}"/>
    <cellStyle name="Normal 4 4 4 3 4 5" xfId="16283" xr:uid="{FD131AA4-05C9-47E6-943D-1F8262704AA2}"/>
    <cellStyle name="Normal 4 4 4 3 4 6" xfId="28694" xr:uid="{36FE167B-93ED-4959-80C3-5E31DEB55D80}"/>
    <cellStyle name="Normal 4 4 4 3 4 7" xfId="41107" xr:uid="{E4F0B91E-7E9F-43A7-9E5E-72DE9A7D93C6}"/>
    <cellStyle name="Normal 4 4 4 3 4 8" xfId="14468" xr:uid="{6751EC5D-644F-4E84-B3B4-6EFA51EC0418}"/>
    <cellStyle name="Normal 4 4 4 3 5" xfId="3224" xr:uid="{4D05111A-C8D9-4F33-ACAF-412878F389E8}"/>
    <cellStyle name="Normal 4 4 4 3 5 2" xfId="8445" xr:uid="{E50773E5-527C-4B5A-BF73-B77A24A4AE5B}"/>
    <cellStyle name="Normal 4 4 4 3 5 2 2" xfId="35492" xr:uid="{7269EDC6-16D4-4DE6-94B1-EFE364FE37AD}"/>
    <cellStyle name="Normal 4 4 4 3 5 2 3" xfId="47905" xr:uid="{B92AED0F-3A4A-47FC-B6C6-6C7CDC5DDFF2}"/>
    <cellStyle name="Normal 4 4 4 3 5 2 4" xfId="23081" xr:uid="{92E28D3C-F9BD-4F45-8A72-DE9FF7D57280}"/>
    <cellStyle name="Normal 4 4 4 3 5 3" xfId="30276" xr:uid="{6428E139-7DD9-4D91-AEF2-C6D05E3BEB41}"/>
    <cellStyle name="Normal 4 4 4 3 5 4" xfId="42689" xr:uid="{E8915E4E-DE9C-485A-957A-6FABB226E209}"/>
    <cellStyle name="Normal 4 4 4 3 5 5" xfId="17865" xr:uid="{8F30A9D6-46D0-4CC0-B37D-84156A645E81}"/>
    <cellStyle name="Normal 4 4 4 3 6" xfId="1119" xr:uid="{BAC7CC21-18F4-493B-A3F8-D8D26B141CE3}"/>
    <cellStyle name="Normal 4 4 4 3 6 2" xfId="10547" xr:uid="{FDEBE30D-A43B-4A99-A733-84EDF60E92F2}"/>
    <cellStyle name="Normal 4 4 4 3 6 2 2" xfId="37594" xr:uid="{3D8F60A1-280E-412C-9D08-36B3DF651626}"/>
    <cellStyle name="Normal 4 4 4 3 6 2 3" xfId="50007" xr:uid="{026EB6EF-0DED-44CD-B1E7-B6B536CD6380}"/>
    <cellStyle name="Normal 4 4 4 3 6 2 4" xfId="25183" xr:uid="{2A4E27D1-7E3A-4C45-B792-C0BE1FB967B4}"/>
    <cellStyle name="Normal 4 4 4 3 6 3" xfId="28172" xr:uid="{11DC7720-9253-40A2-A526-EFB65BC641D9}"/>
    <cellStyle name="Normal 4 4 4 3 6 4" xfId="40585" xr:uid="{2166E121-A7EA-4A45-B529-687B8C9A614F}"/>
    <cellStyle name="Normal 4 4 4 3 6 5" xfId="15761" xr:uid="{F9CF3E82-F329-474E-94CC-FB60639BF5C3}"/>
    <cellStyle name="Normal 4 4 4 3 7" xfId="5924" xr:uid="{30E01891-7CB5-436F-8FE4-0402DA340175}"/>
    <cellStyle name="Normal 4 4 4 3 7 2" xfId="32971" xr:uid="{0850E7EE-E581-4050-8E77-2532D3A8BD14}"/>
    <cellStyle name="Normal 4 4 4 3 7 3" xfId="45384" xr:uid="{34CCA3F4-1356-4018-9700-50AD56CB94C8}"/>
    <cellStyle name="Normal 4 4 4 3 7 4" xfId="20560" xr:uid="{DBD33C04-1AD7-4301-A1B7-F2803E322CDF}"/>
    <cellStyle name="Normal 4 4 4 3 8" xfId="15108" xr:uid="{D0F0DEEF-541B-4417-AD07-9DBFE7A1DCFE}"/>
    <cellStyle name="Normal 4 4 4 3 9" xfId="27519" xr:uid="{222060B0-915B-4B79-9F82-B5C0088064DC}"/>
    <cellStyle name="Normal 4 4 4 4" xfId="582" xr:uid="{0FA0E38D-4B14-4546-A268-261A761FDD68}"/>
    <cellStyle name="Normal 4 4 4 4 10" xfId="12888" xr:uid="{8934B386-4F6C-42A2-A7B5-ABE38D5C304B}"/>
    <cellStyle name="Normal 4 4 4 4 2" xfId="2813" xr:uid="{AAA326E7-EEDA-49F0-8477-F99FAA8CE39F}"/>
    <cellStyle name="Normal 4 4 4 4 2 2" xfId="4396" xr:uid="{51EE768D-821A-4B25-9E2F-3CDDAFA9C43B}"/>
    <cellStyle name="Normal 4 4 4 4 2 2 2" xfId="10139" xr:uid="{A10DB2A6-1457-4B3D-80BE-01EDDE3908DB}"/>
    <cellStyle name="Normal 4 4 4 4 2 2 2 2" xfId="37186" xr:uid="{72845EE0-D641-4C29-BEE8-B1B6B28D4A34}"/>
    <cellStyle name="Normal 4 4 4 4 2 2 2 3" xfId="49599" xr:uid="{69571D90-632A-4C31-A49E-CF897A60D01C}"/>
    <cellStyle name="Normal 4 4 4 4 2 2 2 4" xfId="24775" xr:uid="{F38ED6E4-4E9F-4029-BD2C-9E208B8E1604}"/>
    <cellStyle name="Normal 4 4 4 4 2 2 3" xfId="31448" xr:uid="{75A4A06A-F4E5-4017-A32E-C160AB74D51D}"/>
    <cellStyle name="Normal 4 4 4 4 2 2 4" xfId="43861" xr:uid="{A284BF5A-9DF0-449D-982C-4F359BF29217}"/>
    <cellStyle name="Normal 4 4 4 4 2 2 5" xfId="19037" xr:uid="{0243B5FB-43E9-4ADC-9477-C2C086F5C2D7}"/>
    <cellStyle name="Normal 4 4 4 4 2 3" xfId="11719" xr:uid="{6B48E6E1-E5BB-4B47-BFBC-FB058D3274F2}"/>
    <cellStyle name="Normal 4 4 4 4 2 3 2" xfId="38766" xr:uid="{C094CA96-E567-40C2-BCCD-E8EBACDA8A88}"/>
    <cellStyle name="Normal 4 4 4 4 2 3 3" xfId="51179" xr:uid="{92788954-6703-4C58-A68B-3C680BF4A6E6}"/>
    <cellStyle name="Normal 4 4 4 4 2 3 4" xfId="26355" xr:uid="{FAA422EE-6655-41F8-BE0E-E0017E72C3C0}"/>
    <cellStyle name="Normal 4 4 4 4 2 4" xfId="7908" xr:uid="{200EB88E-50E4-431E-B75D-E14A47AD5564}"/>
    <cellStyle name="Normal 4 4 4 4 2 4 2" xfId="34955" xr:uid="{FAFF8595-7FBC-40D7-92D3-57B36C92A94E}"/>
    <cellStyle name="Normal 4 4 4 4 2 4 3" xfId="47368" xr:uid="{45AA5A9D-CCF4-4FC7-9522-8B4CB7CEF2E5}"/>
    <cellStyle name="Normal 4 4 4 4 2 4 4" xfId="22544" xr:uid="{95F2E14A-59AB-4225-8838-D34510981E47}"/>
    <cellStyle name="Normal 4 4 4 4 2 5" xfId="17455" xr:uid="{F8FCBB7A-FEA5-4C1A-8642-9A364BAF8282}"/>
    <cellStyle name="Normal 4 4 4 4 2 6" xfId="29866" xr:uid="{CC64D889-C724-4FD2-A173-AB96B88C6D11}"/>
    <cellStyle name="Normal 4 4 4 4 2 7" xfId="42279" xr:uid="{A9DB1B7D-D831-4C91-8204-21C8A1D6CD4B}"/>
    <cellStyle name="Normal 4 4 4 4 2 8" xfId="13944" xr:uid="{B2FC512C-7CB7-4B47-A884-8BE2AC60FC78}"/>
    <cellStyle name="Normal 4 4 4 4 3" xfId="1757" xr:uid="{EF07D75F-CEFE-401B-9356-CE0B45D00F8F}"/>
    <cellStyle name="Normal 4 4 4 4 3 2" xfId="5036" xr:uid="{EEC4E5B7-762D-4255-90AF-AD5C62E3DD51}"/>
    <cellStyle name="Normal 4 4 4 4 3 2 2" xfId="9083" xr:uid="{7CEE3C31-7FAF-4CF8-84E1-5FF813E7608A}"/>
    <cellStyle name="Normal 4 4 4 4 3 2 2 2" xfId="36130" xr:uid="{8DC9E569-02EF-45D5-AC9E-B009F9864878}"/>
    <cellStyle name="Normal 4 4 4 4 3 2 2 3" xfId="48543" xr:uid="{79A9BC8D-C22A-41BB-B9D4-7C7986925BA1}"/>
    <cellStyle name="Normal 4 4 4 4 3 2 2 4" xfId="23719" xr:uid="{1BCF6BC2-F1EE-4949-8E6E-6B7701A1F9D7}"/>
    <cellStyle name="Normal 4 4 4 4 3 2 3" xfId="32088" xr:uid="{8AB5D58C-7AC1-4DD9-9578-ACCB743F9E21}"/>
    <cellStyle name="Normal 4 4 4 4 3 2 4" xfId="44501" xr:uid="{26D6EB78-5809-4DD2-B2EC-44434EEBD540}"/>
    <cellStyle name="Normal 4 4 4 4 3 2 5" xfId="19677" xr:uid="{FE434C88-89C3-4B82-9F53-F75C8C1885DF}"/>
    <cellStyle name="Normal 4 4 4 4 3 3" xfId="12360" xr:uid="{EF7DF70B-213B-46D5-869E-5566458AF135}"/>
    <cellStyle name="Normal 4 4 4 4 3 3 2" xfId="39406" xr:uid="{F5F6B12E-9FDA-4E11-8BD0-34FB45095AF3}"/>
    <cellStyle name="Normal 4 4 4 4 3 3 3" xfId="51819" xr:uid="{A22C6936-477E-43EB-AA95-7B19B09EC8EB}"/>
    <cellStyle name="Normal 4 4 4 4 3 3 4" xfId="26995" xr:uid="{B4782648-A296-4264-813F-E436BDDB3EFD}"/>
    <cellStyle name="Normal 4 4 4 4 3 4" xfId="6852" xr:uid="{7FE14912-DC57-475F-8E86-32B817D046C9}"/>
    <cellStyle name="Normal 4 4 4 4 3 4 2" xfId="33899" xr:uid="{8B21D2D8-6D80-4FF1-8E2C-6D17D83074FA}"/>
    <cellStyle name="Normal 4 4 4 4 3 4 3" xfId="46312" xr:uid="{DCC4838C-DF79-4857-A933-B62EEB0F1A6C}"/>
    <cellStyle name="Normal 4 4 4 4 3 4 4" xfId="21488" xr:uid="{F2C261FD-B9F5-48EE-9E15-1944A80D9D95}"/>
    <cellStyle name="Normal 4 4 4 4 3 5" xfId="16399" xr:uid="{A5C6AA0F-8DBF-457D-B7E9-F112FEDE15F4}"/>
    <cellStyle name="Normal 4 4 4 4 3 6" xfId="28810" xr:uid="{C09E3251-03D2-4802-AE17-5B454AD26B4C}"/>
    <cellStyle name="Normal 4 4 4 4 3 7" xfId="41223" xr:uid="{345D16A9-A1CC-4BDF-95EA-BAF907BDE3E2}"/>
    <cellStyle name="Normal 4 4 4 4 3 8" xfId="14584" xr:uid="{9C134F33-75F3-45E5-B44C-9302B21DE5C1}"/>
    <cellStyle name="Normal 4 4 4 4 4" xfId="3340" xr:uid="{2238348E-582C-4252-8E29-B616F03FF066}"/>
    <cellStyle name="Normal 4 4 4 4 4 2" xfId="8561" xr:uid="{75D41C49-9B39-4BEC-ABE0-A9B7C5943DD8}"/>
    <cellStyle name="Normal 4 4 4 4 4 2 2" xfId="35608" xr:uid="{0F32F532-FE52-4AD5-B191-435D86B9BCA8}"/>
    <cellStyle name="Normal 4 4 4 4 4 2 3" xfId="48021" xr:uid="{23B310B7-D6C9-4B11-941C-6D33906C3440}"/>
    <cellStyle name="Normal 4 4 4 4 4 2 4" xfId="23197" xr:uid="{647FDCB2-0C8A-439E-A2D7-8BF7F2C03B18}"/>
    <cellStyle name="Normal 4 4 4 4 4 3" xfId="30392" xr:uid="{B445F9A3-AA8C-4414-B545-7F410E0265A0}"/>
    <cellStyle name="Normal 4 4 4 4 4 4" xfId="42805" xr:uid="{B78B9280-AB23-49E9-BBBA-32AFD1ADDDF1}"/>
    <cellStyle name="Normal 4 4 4 4 4 5" xfId="17981" xr:uid="{F89B92C5-35ED-4907-9F1C-1C67D7DF3424}"/>
    <cellStyle name="Normal 4 4 4 4 5" xfId="1235" xr:uid="{8A304D71-92A8-41A6-A9F5-2D0FDCE90ABC}"/>
    <cellStyle name="Normal 4 4 4 4 5 2" xfId="10663" xr:uid="{E0A87EE3-C0CD-416F-9EDA-AAAC161CA56A}"/>
    <cellStyle name="Normal 4 4 4 4 5 2 2" xfId="37710" xr:uid="{9DFB6DE3-1EA6-40BC-81C2-CA4A92744F2C}"/>
    <cellStyle name="Normal 4 4 4 4 5 2 3" xfId="50123" xr:uid="{B95BCDD1-34FE-470D-8E48-5637B1DBF479}"/>
    <cellStyle name="Normal 4 4 4 4 5 2 4" xfId="25299" xr:uid="{5B18B19A-73E2-4FE5-970B-22D86641933C}"/>
    <cellStyle name="Normal 4 4 4 4 5 3" xfId="28288" xr:uid="{519C9774-C016-4241-885E-6CBEDB2F6719}"/>
    <cellStyle name="Normal 4 4 4 4 5 4" xfId="40701" xr:uid="{7E64DA6E-87E2-47E3-B642-05C4F4133527}"/>
    <cellStyle name="Normal 4 4 4 4 5 5" xfId="15877" xr:uid="{DF4A1996-9B7B-4341-B0F3-41DB78B892D0}"/>
    <cellStyle name="Normal 4 4 4 4 6" xfId="5693" xr:uid="{5C12FAF7-65DB-4170-8C8D-519332F2E183}"/>
    <cellStyle name="Normal 4 4 4 4 6 2" xfId="32740" xr:uid="{79E376E1-14B6-4A07-B3C2-098A942FB075}"/>
    <cellStyle name="Normal 4 4 4 4 6 3" xfId="45153" xr:uid="{7563291D-73A4-4658-BDDF-98F9517B540F}"/>
    <cellStyle name="Normal 4 4 4 4 6 4" xfId="20329" xr:uid="{44FA6509-7762-44DD-ACBE-495D1A001070}"/>
    <cellStyle name="Normal 4 4 4 4 7" xfId="15224" xr:uid="{01B5CF50-AFF0-46A1-8E8C-8732B4A0C794}"/>
    <cellStyle name="Normal 4 4 4 4 8" xfId="27635" xr:uid="{0943322D-9487-44F1-862E-B77397D3B768}"/>
    <cellStyle name="Normal 4 4 4 4 9" xfId="40048" xr:uid="{0E785E2B-4BCD-44DA-B09D-232BA3C410C6}"/>
    <cellStyle name="Normal 4 4 4 5" xfId="235" xr:uid="{79D38CF0-B31B-4B0F-8030-76A189398DB5}"/>
    <cellStyle name="Normal 4 4 4 5 10" xfId="13075" xr:uid="{A033E857-FDDD-4BCF-B26E-45FE83E44CF1}"/>
    <cellStyle name="Normal 4 4 4 5 2" xfId="2466" xr:uid="{B3DA0325-72CD-499B-9F08-CFF46BABCA39}"/>
    <cellStyle name="Normal 4 4 4 5 2 2" xfId="4049" xr:uid="{EFCBA856-8690-4E2A-9C01-D60895DC3269}"/>
    <cellStyle name="Normal 4 4 4 5 2 2 2" xfId="9792" xr:uid="{42A8AB29-16BD-4235-8CFB-8FC043CBB62F}"/>
    <cellStyle name="Normal 4 4 4 5 2 2 2 2" xfId="36839" xr:uid="{EA1618B2-398D-4ADC-B9AC-8E02F10462C5}"/>
    <cellStyle name="Normal 4 4 4 5 2 2 2 3" xfId="49252" xr:uid="{E391F0DA-FB82-4443-8844-F734150B97AC}"/>
    <cellStyle name="Normal 4 4 4 5 2 2 2 4" xfId="24428" xr:uid="{71AD5D91-DBAD-4944-87C5-41FA354E0E92}"/>
    <cellStyle name="Normal 4 4 4 5 2 2 3" xfId="31101" xr:uid="{4DC3F47B-9DBE-4F41-B610-A519BC5F2D5D}"/>
    <cellStyle name="Normal 4 4 4 5 2 2 4" xfId="43514" xr:uid="{05855C8A-ED8F-4C57-A158-EAF1B19DD587}"/>
    <cellStyle name="Normal 4 4 4 5 2 2 5" xfId="18690" xr:uid="{7AA2D587-8FB1-433D-90EE-7B04ECD0CA4C}"/>
    <cellStyle name="Normal 4 4 4 5 2 3" xfId="11372" xr:uid="{D7BA2F61-11F5-4405-AED9-6811C0F44C22}"/>
    <cellStyle name="Normal 4 4 4 5 2 3 2" xfId="38419" xr:uid="{BB166289-0F47-499E-95E4-9456C5238F6C}"/>
    <cellStyle name="Normal 4 4 4 5 2 3 3" xfId="50832" xr:uid="{94592602-612D-4E58-A56F-127F6B88D560}"/>
    <cellStyle name="Normal 4 4 4 5 2 3 4" xfId="26008" xr:uid="{B744DF7E-9DCC-40AC-8498-2DE181AA5AB6}"/>
    <cellStyle name="Normal 4 4 4 5 2 4" xfId="7561" xr:uid="{7480E09D-2156-479A-9EAA-F7E23244EE41}"/>
    <cellStyle name="Normal 4 4 4 5 2 4 2" xfId="34608" xr:uid="{FE9AA516-6B5C-4AD5-9F0C-1536021DC01B}"/>
    <cellStyle name="Normal 4 4 4 5 2 4 3" xfId="47021" xr:uid="{405ED298-6F0D-4159-BE13-56D03010505D}"/>
    <cellStyle name="Normal 4 4 4 5 2 4 4" xfId="22197" xr:uid="{A4E05CE4-A669-4584-BE57-D0DA14050DF8}"/>
    <cellStyle name="Normal 4 4 4 5 2 5" xfId="17108" xr:uid="{E4E413E0-3C0C-48C7-B9D6-57751EAE5093}"/>
    <cellStyle name="Normal 4 4 4 5 2 6" xfId="29519" xr:uid="{E7178055-D5ED-426A-835D-6700B4C98B31}"/>
    <cellStyle name="Normal 4 4 4 5 2 7" xfId="41932" xr:uid="{C373AE73-2599-4C52-AC58-357551B343D6}"/>
    <cellStyle name="Normal 4 4 4 5 2 8" xfId="13597" xr:uid="{968CD222-812F-438C-B7C1-652844A61721}"/>
    <cellStyle name="Normal 4 4 4 5 3" xfId="1944" xr:uid="{6259BBEB-3A49-470A-8B4B-527DDD22EE94}"/>
    <cellStyle name="Normal 4 4 4 5 3 2" xfId="4689" xr:uid="{AA218815-D167-4308-9DF3-64B503683B65}"/>
    <cellStyle name="Normal 4 4 4 5 3 2 2" xfId="9270" xr:uid="{CDFB63A2-8F23-4CAD-8D27-F8DDA1BDBFDD}"/>
    <cellStyle name="Normal 4 4 4 5 3 2 2 2" xfId="36317" xr:uid="{CDA92626-044C-4FD9-83DA-21B21EFF77B7}"/>
    <cellStyle name="Normal 4 4 4 5 3 2 2 3" xfId="48730" xr:uid="{7039351C-CFAD-43C9-ACD9-A321437093E8}"/>
    <cellStyle name="Normal 4 4 4 5 3 2 2 4" xfId="23906" xr:uid="{EAD76EA9-FC8A-48C2-8156-949C879516AE}"/>
    <cellStyle name="Normal 4 4 4 5 3 2 3" xfId="31741" xr:uid="{F02F79E3-959D-4364-B9B6-65537E13D844}"/>
    <cellStyle name="Normal 4 4 4 5 3 2 4" xfId="44154" xr:uid="{6C4803D8-4C30-4097-843E-EBCD0CE23722}"/>
    <cellStyle name="Normal 4 4 4 5 3 2 5" xfId="19330" xr:uid="{FDE0F256-8785-47DC-B9EE-9FE296B2FFED}"/>
    <cellStyle name="Normal 4 4 4 5 3 3" xfId="12013" xr:uid="{28A3ACEB-5DCE-4699-8FC0-F583B2AE446C}"/>
    <cellStyle name="Normal 4 4 4 5 3 3 2" xfId="39059" xr:uid="{93833659-A5F8-49FD-B82A-C4170825B10A}"/>
    <cellStyle name="Normal 4 4 4 5 3 3 3" xfId="51472" xr:uid="{8331FF5A-3966-4293-8950-DCBA809541A4}"/>
    <cellStyle name="Normal 4 4 4 5 3 3 4" xfId="26648" xr:uid="{ED4170F1-AE5F-4327-B3E5-F9F9448DE0B2}"/>
    <cellStyle name="Normal 4 4 4 5 3 4" xfId="7039" xr:uid="{303685B1-118C-4BBD-AAB4-F869C17233D3}"/>
    <cellStyle name="Normal 4 4 4 5 3 4 2" xfId="34086" xr:uid="{FFF7DB09-1910-4B64-AD05-796B8E0AD593}"/>
    <cellStyle name="Normal 4 4 4 5 3 4 3" xfId="46499" xr:uid="{F6D4B6A5-90B7-4C90-853E-44FE01C80393}"/>
    <cellStyle name="Normal 4 4 4 5 3 4 4" xfId="21675" xr:uid="{31D57E47-0C8D-4154-BD28-5F53B6ABF36C}"/>
    <cellStyle name="Normal 4 4 4 5 3 5" xfId="16586" xr:uid="{A50DBAA6-1224-4ED7-B56E-4D8860C91F23}"/>
    <cellStyle name="Normal 4 4 4 5 3 6" xfId="28997" xr:uid="{D9267B35-2C9A-4EAE-87C7-267FA871B1B9}"/>
    <cellStyle name="Normal 4 4 4 5 3 7" xfId="41410" xr:uid="{56E974B9-82B7-4B49-86E8-5AB32C37F799}"/>
    <cellStyle name="Normal 4 4 4 5 3 8" xfId="14237" xr:uid="{83042C67-9C7D-4593-A931-98ACD1148305}"/>
    <cellStyle name="Normal 4 4 4 5 4" xfId="3527" xr:uid="{B7EDC29E-0B6C-4727-8091-453FC54C13B1}"/>
    <cellStyle name="Normal 4 4 4 5 4 2" xfId="8214" xr:uid="{D837D808-AE8D-444D-BD63-E988FC5EE658}"/>
    <cellStyle name="Normal 4 4 4 5 4 2 2" xfId="35261" xr:uid="{FB3DF7BB-044B-4633-8B05-AB17DE35573C}"/>
    <cellStyle name="Normal 4 4 4 5 4 2 3" xfId="47674" xr:uid="{90A64A23-8D25-4459-B8CA-07AC5D1A6323}"/>
    <cellStyle name="Normal 4 4 4 5 4 2 4" xfId="22850" xr:uid="{4D8768BA-94A7-4DED-AF05-38034926B52E}"/>
    <cellStyle name="Normal 4 4 4 5 4 3" xfId="30579" xr:uid="{E91A38B6-777D-4521-99C3-1913E9780BF2}"/>
    <cellStyle name="Normal 4 4 4 5 4 4" xfId="42992" xr:uid="{97F380A5-5C19-4351-A232-2F0C278429AC}"/>
    <cellStyle name="Normal 4 4 4 5 4 5" xfId="18168" xr:uid="{092051EB-2D70-4D03-895E-282DE463C8A7}"/>
    <cellStyle name="Normal 4 4 4 5 5" xfId="888" xr:uid="{9039190A-3BD6-450B-A3E6-CAFDCFCCBC17}"/>
    <cellStyle name="Normal 4 4 4 5 5 2" xfId="10850" xr:uid="{4729211E-7D12-4CEF-AC1C-026051334F70}"/>
    <cellStyle name="Normal 4 4 4 5 5 2 2" xfId="37897" xr:uid="{A2998B68-2E59-4210-ABC8-2BED8D903F21}"/>
    <cellStyle name="Normal 4 4 4 5 5 2 3" xfId="50310" xr:uid="{0BA52770-8A6D-4EBF-950D-856553AD5B7D}"/>
    <cellStyle name="Normal 4 4 4 5 5 2 4" xfId="25486" xr:uid="{A5777E44-2E21-4639-A1DF-18D5E79A3681}"/>
    <cellStyle name="Normal 4 4 4 5 5 3" xfId="27941" xr:uid="{795925FE-C027-4015-8EC7-830BB59A0492}"/>
    <cellStyle name="Normal 4 4 4 5 5 4" xfId="40354" xr:uid="{45A5B8AB-B13F-4C67-8F03-3D853C399281}"/>
    <cellStyle name="Normal 4 4 4 5 5 5" xfId="15530" xr:uid="{39A0EE66-A0F2-4B0B-ABBE-B1DA6F15D61C}"/>
    <cellStyle name="Normal 4 4 4 5 6" xfId="6099" xr:uid="{DC9E132D-9819-4906-8FB7-98731E316DA5}"/>
    <cellStyle name="Normal 4 4 4 5 6 2" xfId="33146" xr:uid="{50433CDE-1A64-444C-9E51-C074ACFF002F}"/>
    <cellStyle name="Normal 4 4 4 5 6 3" xfId="45559" xr:uid="{B88B8B3E-D3AD-40E0-9909-A8C1A3F1F38F}"/>
    <cellStyle name="Normal 4 4 4 5 6 4" xfId="20735" xr:uid="{8CAA7C8C-9EC8-451B-95CD-5BE7A4CC3A52}"/>
    <cellStyle name="Normal 4 4 4 5 7" xfId="14877" xr:uid="{4876BD67-A54F-44E2-9EC8-FE0B055FE6AD}"/>
    <cellStyle name="Normal 4 4 4 5 8" xfId="27288" xr:uid="{7D2A4CF1-EB0F-4E98-95D9-793552A6364B}"/>
    <cellStyle name="Normal 4 4 4 5 9" xfId="39701" xr:uid="{568BB41C-D599-4CD9-B8CB-28D152A816CB}"/>
    <cellStyle name="Normal 4 4 4 6" xfId="2291" xr:uid="{A4242F41-7514-4ACC-8565-6E2A1B452B45}"/>
    <cellStyle name="Normal 4 4 4 6 2" xfId="3874" xr:uid="{F3D4BBF0-AD56-41F3-9D5B-1BE16C41A499}"/>
    <cellStyle name="Normal 4 4 4 6 2 2" xfId="9617" xr:uid="{8149192A-2A90-406E-9DB1-034449F523BA}"/>
    <cellStyle name="Normal 4 4 4 6 2 2 2" xfId="36664" xr:uid="{0D631B4D-963E-4C6F-ADF2-F36AA3F8B903}"/>
    <cellStyle name="Normal 4 4 4 6 2 2 3" xfId="49077" xr:uid="{3380708B-E75E-4591-BFA8-387FDF69C086}"/>
    <cellStyle name="Normal 4 4 4 6 2 2 4" xfId="24253" xr:uid="{057BFAC9-C0B3-44BE-8020-09056101AB85}"/>
    <cellStyle name="Normal 4 4 4 6 2 3" xfId="30926" xr:uid="{792F54DB-C41A-47F3-BB45-B99530FBBB2C}"/>
    <cellStyle name="Normal 4 4 4 6 2 4" xfId="43339" xr:uid="{4DAA571D-CFE4-4483-8D4A-A506CC089DEA}"/>
    <cellStyle name="Normal 4 4 4 6 2 5" xfId="18515" xr:uid="{898D318A-7A3E-41D6-A8C2-3C9B577D9915}"/>
    <cellStyle name="Normal 4 4 4 6 3" xfId="11197" xr:uid="{E1E9EFAE-A6FA-44EC-81E3-91B0E0879C38}"/>
    <cellStyle name="Normal 4 4 4 6 3 2" xfId="38244" xr:uid="{172EC7CF-8229-4045-9619-14F43B636980}"/>
    <cellStyle name="Normal 4 4 4 6 3 3" xfId="50657" xr:uid="{C586D60C-8371-40FA-8432-0F43099A26D6}"/>
    <cellStyle name="Normal 4 4 4 6 3 4" xfId="25833" xr:uid="{C0EE9730-A912-4CFD-9BDD-9B0A2D555224}"/>
    <cellStyle name="Normal 4 4 4 6 4" xfId="7386" xr:uid="{2A2CB41B-B312-4F42-A440-D38BCDC45CDF}"/>
    <cellStyle name="Normal 4 4 4 6 4 2" xfId="34433" xr:uid="{ABB11480-2A18-4BBD-B2C2-3D55887213ED}"/>
    <cellStyle name="Normal 4 4 4 6 4 3" xfId="46846" xr:uid="{D891E772-0BB1-4EBF-B351-9D01C85770E3}"/>
    <cellStyle name="Normal 4 4 4 6 4 4" xfId="22022" xr:uid="{B111730F-393B-447E-9304-10F9D327C8ED}"/>
    <cellStyle name="Normal 4 4 4 6 5" xfId="16933" xr:uid="{06DD91EF-FAE7-4422-9E5E-15CC5AC96070}"/>
    <cellStyle name="Normal 4 4 4 6 6" xfId="29344" xr:uid="{CEFBA64B-F4E5-41F3-B2FF-146B91A8A888}"/>
    <cellStyle name="Normal 4 4 4 6 7" xfId="41757" xr:uid="{0D404EC6-DCF6-4040-954A-DB6D908CD859}"/>
    <cellStyle name="Normal 4 4 4 6 8" xfId="13422" xr:uid="{B8BBA37C-A2FC-4404-81F9-7BD0B6DB411D}"/>
    <cellStyle name="Normal 4 4 4 7" xfId="1410" xr:uid="{230D817B-47A3-4844-839C-AE9CACA9DC51}"/>
    <cellStyle name="Normal 4 4 4 7 2" xfId="4514" xr:uid="{AF4FBAEC-8DAC-44EF-AF8A-594C5EA8227B}"/>
    <cellStyle name="Normal 4 4 4 7 2 2" xfId="8736" xr:uid="{C38B3656-2372-4AD7-90C5-8DF171FF009F}"/>
    <cellStyle name="Normal 4 4 4 7 2 2 2" xfId="35783" xr:uid="{3C6ED77F-15E8-4E09-A5BF-F22D5D2BB01C}"/>
    <cellStyle name="Normal 4 4 4 7 2 2 3" xfId="48196" xr:uid="{E90E434C-9F56-4AF6-81B4-07AB4E15F8BF}"/>
    <cellStyle name="Normal 4 4 4 7 2 2 4" xfId="23372" xr:uid="{B653580F-A320-4EEB-8A7D-FBF90D801589}"/>
    <cellStyle name="Normal 4 4 4 7 2 3" xfId="31566" xr:uid="{56A6D652-17D1-47BF-86AA-F34D7114C6C8}"/>
    <cellStyle name="Normal 4 4 4 7 2 4" xfId="43979" xr:uid="{8F748B15-7287-404B-A2B4-6BCDB6CF8B13}"/>
    <cellStyle name="Normal 4 4 4 7 2 5" xfId="19155" xr:uid="{30A3B7CB-4DFF-45F4-8511-C70B3DFA9E30}"/>
    <cellStyle name="Normal 4 4 4 7 3" xfId="11838" xr:uid="{CFF21040-32C0-4407-9CB5-E81EAC0BFD5A}"/>
    <cellStyle name="Normal 4 4 4 7 3 2" xfId="38884" xr:uid="{D8DFC5D8-6C02-40EA-B761-A02B24520E9B}"/>
    <cellStyle name="Normal 4 4 4 7 3 3" xfId="51297" xr:uid="{99B2A488-6F4C-4BC6-B351-5E05DEEEE889}"/>
    <cellStyle name="Normal 4 4 4 7 3 4" xfId="26473" xr:uid="{9C7DE231-DAD9-47F6-AEEF-FA5713549737}"/>
    <cellStyle name="Normal 4 4 4 7 4" xfId="6505" xr:uid="{4A64BF46-4B7F-42F7-AD53-7A98F3409BED}"/>
    <cellStyle name="Normal 4 4 4 7 4 2" xfId="33552" xr:uid="{E2033436-EC38-4F94-AEBD-D41A1D3A87A7}"/>
    <cellStyle name="Normal 4 4 4 7 4 3" xfId="45965" xr:uid="{946ABA3A-B208-4C8A-AA18-20B2C22ADAB8}"/>
    <cellStyle name="Normal 4 4 4 7 4 4" xfId="21141" xr:uid="{2EE5FC22-8A55-4A10-BF23-797056B9469E}"/>
    <cellStyle name="Normal 4 4 4 7 5" xfId="16052" xr:uid="{CD198166-0953-47C4-B6F9-52DA325F6278}"/>
    <cellStyle name="Normal 4 4 4 7 6" xfId="28463" xr:uid="{78B3A712-E30C-4714-9731-458699944C4E}"/>
    <cellStyle name="Normal 4 4 4 7 7" xfId="40876" xr:uid="{175E02A0-FEDC-4A86-955B-399942FB5E72}"/>
    <cellStyle name="Normal 4 4 4 7 8" xfId="14062" xr:uid="{81BD7D31-FF42-4733-AD1A-D2A0A6827345}"/>
    <cellStyle name="Normal 4 4 4 8" xfId="2993" xr:uid="{49E37CB9-7757-4FC7-98BC-9A98C018A1F5}"/>
    <cellStyle name="Normal 4 4 4 8 2" xfId="8039" xr:uid="{DD658680-D4EF-467E-B605-F06FDDC4B417}"/>
    <cellStyle name="Normal 4 4 4 8 2 2" xfId="35086" xr:uid="{9A0CA2BB-7BCC-4DC5-982D-DF0A7FA43683}"/>
    <cellStyle name="Normal 4 4 4 8 2 3" xfId="47499" xr:uid="{3BCCD5CE-2E4F-4F0F-81C0-EE1101A6F45C}"/>
    <cellStyle name="Normal 4 4 4 8 2 4" xfId="22675" xr:uid="{C314A1EF-2EC4-4642-A7BB-B8BA641F9154}"/>
    <cellStyle name="Normal 4 4 4 8 3" xfId="30045" xr:uid="{F573EB3A-7367-433A-A154-1E92380B4E31}"/>
    <cellStyle name="Normal 4 4 4 8 4" xfId="42458" xr:uid="{CD1E0DF6-1183-41FA-9EE1-E51E5FA53A29}"/>
    <cellStyle name="Normal 4 4 4 8 5" xfId="17634" xr:uid="{AC803F4E-08CA-46EC-BC41-E28A1A9681F2}"/>
    <cellStyle name="Normal 4 4 4 9" xfId="713" xr:uid="{C0E94EED-D0BE-4B46-A578-69AD025EFDBF}"/>
    <cellStyle name="Normal 4 4 4 9 2" xfId="10316" xr:uid="{A81E9E85-F470-44C2-812F-F3F398D72E0F}"/>
    <cellStyle name="Normal 4 4 4 9 2 2" xfId="37363" xr:uid="{D2C1F60C-2F52-4350-83E1-122A1F7653F8}"/>
    <cellStyle name="Normal 4 4 4 9 2 3" xfId="49776" xr:uid="{AC05B070-0C08-4C2D-BA0E-FFC26321DDDA}"/>
    <cellStyle name="Normal 4 4 4 9 2 4" xfId="24952" xr:uid="{004A8E6F-27E9-4568-9089-F298F741059E}"/>
    <cellStyle name="Normal 4 4 4 9 3" xfId="27766" xr:uid="{95255FC5-33E6-4F54-86E3-2A9ECF5F558E}"/>
    <cellStyle name="Normal 4 4 4 9 4" xfId="40179" xr:uid="{AEB3E60F-2798-42AE-A459-21127D388DF1}"/>
    <cellStyle name="Normal 4 4 4 9 5" xfId="15355" xr:uid="{DF789269-E9F3-4249-A635-1ECCDD2F5453}"/>
    <cellStyle name="Normal 4 4 5" xfId="328" xr:uid="{613CBC65-12FE-49B8-9948-AF614C945A85}"/>
    <cellStyle name="Normal 4 4 5 10" xfId="39794" xr:uid="{E9F3E55A-A890-404D-A2A1-AE72F27F2923}"/>
    <cellStyle name="Normal 4 4 5 11" xfId="12634" xr:uid="{196C25E5-947E-4324-8FCB-7F3E1DCD54BF}"/>
    <cellStyle name="Normal 4 4 5 2" xfId="2037" xr:uid="{C3B754D9-C9B9-48E3-8584-3E59A863A902}"/>
    <cellStyle name="Normal 4 4 5 2 2" xfId="3620" xr:uid="{2C9D1B36-49E6-4976-B845-2F5CBFD112F5}"/>
    <cellStyle name="Normal 4 4 5 2 2 2" xfId="7132" xr:uid="{5584C3D6-D413-426E-90E8-C70D277082DD}"/>
    <cellStyle name="Normal 4 4 5 2 2 2 2" xfId="34179" xr:uid="{D31D6999-6D19-4604-BB96-4E80BE2AB2CC}"/>
    <cellStyle name="Normal 4 4 5 2 2 2 3" xfId="46592" xr:uid="{26CBC670-8FFC-48BD-B54A-56311BB1FF1D}"/>
    <cellStyle name="Normal 4 4 5 2 2 2 4" xfId="21768" xr:uid="{29A06C10-6F1C-4356-9EC1-DC23F1A751C8}"/>
    <cellStyle name="Normal 4 4 5 2 2 3" xfId="30672" xr:uid="{F00FB573-AF95-48A5-BB58-C0DC123F370B}"/>
    <cellStyle name="Normal 4 4 5 2 2 4" xfId="43085" xr:uid="{196FAFFF-6435-4CFD-A734-A3A4EC3A653C}"/>
    <cellStyle name="Normal 4 4 5 2 2 5" xfId="18261" xr:uid="{85635E88-F4A9-4941-9AD8-09E4E5F7D6D5}"/>
    <cellStyle name="Normal 4 4 5 2 3" xfId="9363" xr:uid="{C18AC7E1-6E1E-4A92-B856-EAB986BB339B}"/>
    <cellStyle name="Normal 4 4 5 2 3 2" xfId="36410" xr:uid="{C4478271-A471-4B5B-9C4A-261D539B4D11}"/>
    <cellStyle name="Normal 4 4 5 2 3 3" xfId="48823" xr:uid="{2448F678-35A0-4FF6-BD2D-3E2DBCB6C4AE}"/>
    <cellStyle name="Normal 4 4 5 2 3 4" xfId="23999" xr:uid="{A040196A-0088-43A1-AD7A-70F25FCB1B4D}"/>
    <cellStyle name="Normal 4 4 5 2 4" xfId="10943" xr:uid="{10546271-47D1-46F0-A426-6C9992B3E531}"/>
    <cellStyle name="Normal 4 4 5 2 4 2" xfId="37990" xr:uid="{50EBA5C8-16F0-420C-8C9B-BDB4906E6B03}"/>
    <cellStyle name="Normal 4 4 5 2 4 3" xfId="50403" xr:uid="{65B774DF-77AC-4BD4-990B-FBDEE086F682}"/>
    <cellStyle name="Normal 4 4 5 2 4 4" xfId="25579" xr:uid="{BC59BB9C-6D37-413A-8C3C-BD7225853478}"/>
    <cellStyle name="Normal 4 4 5 2 5" xfId="5786" xr:uid="{45696F18-0948-4C82-BC48-1CFB6A473706}"/>
    <cellStyle name="Normal 4 4 5 2 5 2" xfId="32833" xr:uid="{FD77AE75-E3C0-471A-91D8-09B9BC5190FF}"/>
    <cellStyle name="Normal 4 4 5 2 5 3" xfId="45246" xr:uid="{5C4FFCB6-0ACA-4AB8-B628-A2EC1B733985}"/>
    <cellStyle name="Normal 4 4 5 2 5 4" xfId="20422" xr:uid="{2A3E2E2D-1B9C-4702-861B-7D15B299E799}"/>
    <cellStyle name="Normal 4 4 5 2 6" xfId="16679" xr:uid="{8FAE2487-94F7-408C-9642-16A5BE047305}"/>
    <cellStyle name="Normal 4 4 5 2 7" xfId="29090" xr:uid="{285EC2E5-9E0E-4B62-A08F-CE9A397E0565}"/>
    <cellStyle name="Normal 4 4 5 2 8" xfId="41503" xr:uid="{2E31D83E-C39F-492E-8459-F0A13BEDEC61}"/>
    <cellStyle name="Normal 4 4 5 2 9" xfId="13168" xr:uid="{35FB2CC2-0B64-483E-94B1-E60B06B5C1AD}"/>
    <cellStyle name="Normal 4 4 5 3" xfId="2559" xr:uid="{BBC94499-2D3E-484F-9EDD-52F07E790291}"/>
    <cellStyle name="Normal 4 4 5 3 2" xfId="4142" xr:uid="{FC02EDA2-C0FE-4E51-9EC0-B1B0369696D7}"/>
    <cellStyle name="Normal 4 4 5 3 2 2" xfId="7654" xr:uid="{9E4FA61E-0BDB-42E2-96A9-EC9971BED3C5}"/>
    <cellStyle name="Normal 4 4 5 3 2 2 2" xfId="34701" xr:uid="{AB4F53E4-BDDB-4273-8DF2-58888F35FE63}"/>
    <cellStyle name="Normal 4 4 5 3 2 2 3" xfId="47114" xr:uid="{C69C2736-983C-488B-AD58-BEE27B6EF6FA}"/>
    <cellStyle name="Normal 4 4 5 3 2 2 4" xfId="22290" xr:uid="{10C8D7F5-C870-427C-8B8B-C9A60CBB74EB}"/>
    <cellStyle name="Normal 4 4 5 3 2 3" xfId="31194" xr:uid="{46B68BE3-AC01-4010-9156-E19F0E0AB7F2}"/>
    <cellStyle name="Normal 4 4 5 3 2 4" xfId="43607" xr:uid="{D72055A4-0D28-45D1-8D59-D5D4F905B695}"/>
    <cellStyle name="Normal 4 4 5 3 2 5" xfId="18783" xr:uid="{065F5AF7-3FA1-4013-9847-8485F4E2B0C6}"/>
    <cellStyle name="Normal 4 4 5 3 3" xfId="9885" xr:uid="{CBF76D9C-CAD0-419E-B566-C135EE689347}"/>
    <cellStyle name="Normal 4 4 5 3 3 2" xfId="36932" xr:uid="{470D8E83-60EA-4309-95B4-C66CE62420C3}"/>
    <cellStyle name="Normal 4 4 5 3 3 3" xfId="49345" xr:uid="{B925805B-B045-4A27-952C-24A4CBED905E}"/>
    <cellStyle name="Normal 4 4 5 3 3 4" xfId="24521" xr:uid="{4D8EA685-0CB6-4C5D-94E6-308B08C553BB}"/>
    <cellStyle name="Normal 4 4 5 3 4" xfId="11465" xr:uid="{F7EEDE2C-F048-4D03-9125-13DB71113101}"/>
    <cellStyle name="Normal 4 4 5 3 4 2" xfId="38512" xr:uid="{2FB85A52-466E-4F95-AD2A-6FAFDC717DF5}"/>
    <cellStyle name="Normal 4 4 5 3 4 3" xfId="50925" xr:uid="{C51F0813-5774-468C-9D1E-9E1A1896241C}"/>
    <cellStyle name="Normal 4 4 5 3 4 4" xfId="26101" xr:uid="{74223E4E-03F6-4BB3-BCBA-28B92D8C9A92}"/>
    <cellStyle name="Normal 4 4 5 3 5" xfId="6192" xr:uid="{F171A8AD-847B-45C5-A964-8D77ABE2253F}"/>
    <cellStyle name="Normal 4 4 5 3 5 2" xfId="33239" xr:uid="{618B95FC-C7A9-4354-AD39-2330475166E4}"/>
    <cellStyle name="Normal 4 4 5 3 5 3" xfId="45652" xr:uid="{3B013C35-56F1-4911-AB94-A24AC95EA3E6}"/>
    <cellStyle name="Normal 4 4 5 3 5 4" xfId="20828" xr:uid="{BBAFD40E-5CC1-4B40-AD02-F5642894242F}"/>
    <cellStyle name="Normal 4 4 5 3 6" xfId="17201" xr:uid="{D1650931-5EB0-4A39-8F4D-E329E5E88BCC}"/>
    <cellStyle name="Normal 4 4 5 3 7" xfId="29612" xr:uid="{33C3E83E-F5A9-4110-B1D7-DDEDB5CEA11D}"/>
    <cellStyle name="Normal 4 4 5 3 8" xfId="42025" xr:uid="{1DAEF9E7-2855-4E9E-81C3-8B0E6AE487B2}"/>
    <cellStyle name="Normal 4 4 5 3 9" xfId="13690" xr:uid="{DCA0BA27-CB86-46D7-9D93-041C452203F6}"/>
    <cellStyle name="Normal 4 4 5 4" xfId="1503" xr:uid="{F03B0665-B88E-4AA7-886B-F76D1B015B79}"/>
    <cellStyle name="Normal 4 4 5 4 2" xfId="4782" xr:uid="{4ED71B4D-0375-4361-83F0-940371DDF96E}"/>
    <cellStyle name="Normal 4 4 5 4 2 2" xfId="8829" xr:uid="{FA08E59A-3F54-472A-8D88-D52B15D822E3}"/>
    <cellStyle name="Normal 4 4 5 4 2 2 2" xfId="35876" xr:uid="{CAD2F77F-EFF5-4780-A2FD-7E402545A38E}"/>
    <cellStyle name="Normal 4 4 5 4 2 2 3" xfId="48289" xr:uid="{5382C645-D83D-44A2-8A1C-76DC97F59BAC}"/>
    <cellStyle name="Normal 4 4 5 4 2 2 4" xfId="23465" xr:uid="{A3F34E8F-8E6B-4DA5-B2DD-F8F5523E6941}"/>
    <cellStyle name="Normal 4 4 5 4 2 3" xfId="31834" xr:uid="{B09B9A9D-B085-46D3-9003-192978A494F3}"/>
    <cellStyle name="Normal 4 4 5 4 2 4" xfId="44247" xr:uid="{87028853-D5C4-4AF1-8FC3-92BF7F4BCE63}"/>
    <cellStyle name="Normal 4 4 5 4 2 5" xfId="19423" xr:uid="{890EDFA8-C902-4AE2-B85F-888B1D50BADE}"/>
    <cellStyle name="Normal 4 4 5 4 3" xfId="12106" xr:uid="{4A56A6EF-07F8-4EB7-9D37-0840B2F7D24B}"/>
    <cellStyle name="Normal 4 4 5 4 3 2" xfId="39152" xr:uid="{EFED25A4-C7E7-405C-95D4-A3081BE1F25D}"/>
    <cellStyle name="Normal 4 4 5 4 3 3" xfId="51565" xr:uid="{9D815F80-76D8-40B2-885B-CA6EB3F4512F}"/>
    <cellStyle name="Normal 4 4 5 4 3 4" xfId="26741" xr:uid="{20E54446-6828-4DAF-A6F6-B091538AC27C}"/>
    <cellStyle name="Normal 4 4 5 4 4" xfId="6598" xr:uid="{E61A637D-480F-42BF-A594-F4125B1FFE67}"/>
    <cellStyle name="Normal 4 4 5 4 4 2" xfId="33645" xr:uid="{54FECDD7-2109-4296-BF36-436FBBED73C4}"/>
    <cellStyle name="Normal 4 4 5 4 4 3" xfId="46058" xr:uid="{0AE4E766-7411-45D2-8AD7-8A6714A6C1E6}"/>
    <cellStyle name="Normal 4 4 5 4 4 4" xfId="21234" xr:uid="{3195FFDF-7984-4E31-8EDA-2CCDEE44B634}"/>
    <cellStyle name="Normal 4 4 5 4 5" xfId="16145" xr:uid="{FEA5551D-FA0F-440D-8E2F-66EBE7C7297E}"/>
    <cellStyle name="Normal 4 4 5 4 6" xfId="28556" xr:uid="{03FACC19-4EE1-4A83-AE7C-578736F05255}"/>
    <cellStyle name="Normal 4 4 5 4 7" xfId="40969" xr:uid="{CAAB9EC5-F612-4EF7-BF15-D27AF1D2B647}"/>
    <cellStyle name="Normal 4 4 5 4 8" xfId="14330" xr:uid="{5E4A5ABB-CFD1-4B87-B5F1-CD2E2BBB33ED}"/>
    <cellStyle name="Normal 4 4 5 5" xfId="3086" xr:uid="{3475D906-E671-45BE-ABDD-64207753B420}"/>
    <cellStyle name="Normal 4 4 5 5 2" xfId="8307" xr:uid="{EBB20BC4-2812-407C-9C7C-649B738F6230}"/>
    <cellStyle name="Normal 4 4 5 5 2 2" xfId="35354" xr:uid="{F9B42E2B-3FCC-4B06-874B-EAC7BDC5F34D}"/>
    <cellStyle name="Normal 4 4 5 5 2 3" xfId="47767" xr:uid="{D51252C6-AB84-4460-B2C3-A1F51CD5D562}"/>
    <cellStyle name="Normal 4 4 5 5 2 4" xfId="22943" xr:uid="{CEB70B1A-43B5-4CE1-A35C-FF1B7B450CE7}"/>
    <cellStyle name="Normal 4 4 5 5 3" xfId="30138" xr:uid="{995D23CF-549E-4EF4-B856-7F82117FAACC}"/>
    <cellStyle name="Normal 4 4 5 5 4" xfId="42551" xr:uid="{E31F922E-4DCB-43F7-A363-3503FEE59F72}"/>
    <cellStyle name="Normal 4 4 5 5 5" xfId="17727" xr:uid="{6B67CBA1-4DA1-434E-BE73-282316893829}"/>
    <cellStyle name="Normal 4 4 5 6" xfId="981" xr:uid="{BF380469-02E8-4DFA-9397-9BB30F1B1C13}"/>
    <cellStyle name="Normal 4 4 5 6 2" xfId="10409" xr:uid="{B6827171-110E-4192-BE4F-C0690210D06B}"/>
    <cellStyle name="Normal 4 4 5 6 2 2" xfId="37456" xr:uid="{A4F4840E-FE92-4AE0-A530-61ADC576B570}"/>
    <cellStyle name="Normal 4 4 5 6 2 3" xfId="49869" xr:uid="{A2D276CD-50DF-483B-BD6E-ED9588C48CA5}"/>
    <cellStyle name="Normal 4 4 5 6 2 4" xfId="25045" xr:uid="{F9084018-AE00-43A0-BDF9-6FC97DC49C3A}"/>
    <cellStyle name="Normal 4 4 5 6 3" xfId="28034" xr:uid="{0F727688-2DE7-4DC1-A8F0-BFD42124E8A4}"/>
    <cellStyle name="Normal 4 4 5 6 4" xfId="40447" xr:uid="{708CDEBC-69AB-484D-B0A0-B88DAEC43A28}"/>
    <cellStyle name="Normal 4 4 5 6 5" xfId="15623" xr:uid="{93A11097-DD83-411E-97BB-934075FEA74A}"/>
    <cellStyle name="Normal 4 4 5 7" xfId="5356" xr:uid="{9A1F9BE6-FB91-498B-9EC9-BF87AFD15BBA}"/>
    <cellStyle name="Normal 4 4 5 7 2" xfId="32403" xr:uid="{CE5A98A0-C553-4387-B59A-8173D10BA87C}"/>
    <cellStyle name="Normal 4 4 5 7 3" xfId="44816" xr:uid="{5DEE88BA-C63A-4706-9E30-7E0E6EBBB739}"/>
    <cellStyle name="Normal 4 4 5 7 4" xfId="19992" xr:uid="{0CA3A56A-BA17-4E7D-96DF-7DB906B6E847}"/>
    <cellStyle name="Normal 4 4 5 8" xfId="14970" xr:uid="{F2562036-AC62-43CD-AF11-BDF3FBB5246B}"/>
    <cellStyle name="Normal 4 4 5 9" xfId="27381" xr:uid="{5829E5AC-DF18-4895-8F07-9A3256BCC899}"/>
    <cellStyle name="Normal 4 4 6" xfId="444" xr:uid="{4D63D657-2C8A-4D3C-846A-988FDC005D2C}"/>
    <cellStyle name="Normal 4 4 6 10" xfId="39910" xr:uid="{C22E0F47-951B-445B-A7D5-F12D65C3ACF2}"/>
    <cellStyle name="Normal 4 4 6 11" xfId="12750" xr:uid="{5DE5F9A2-CEDD-4578-B620-57373C90970F}"/>
    <cellStyle name="Normal 4 4 6 2" xfId="2153" xr:uid="{0B1FB549-C6F8-4778-B86F-815E81D90FA2}"/>
    <cellStyle name="Normal 4 4 6 2 2" xfId="3736" xr:uid="{AAFA285B-E13C-4858-9D7A-8CC15C4A7746}"/>
    <cellStyle name="Normal 4 4 6 2 2 2" xfId="7248" xr:uid="{1EC94F5C-4CEB-4C47-97E1-8541D66DB9DB}"/>
    <cellStyle name="Normal 4 4 6 2 2 2 2" xfId="34295" xr:uid="{7307BF74-B995-4490-91DC-1DF3EFBDC40D}"/>
    <cellStyle name="Normal 4 4 6 2 2 2 3" xfId="46708" xr:uid="{9C01122E-8CDF-4310-9A43-EE506524A28D}"/>
    <cellStyle name="Normal 4 4 6 2 2 2 4" xfId="21884" xr:uid="{FACA1631-608A-4EA0-AF83-F804F69C2886}"/>
    <cellStyle name="Normal 4 4 6 2 2 3" xfId="30788" xr:uid="{3F2ABB30-4366-4726-BEE3-D92C7DF7A6A9}"/>
    <cellStyle name="Normal 4 4 6 2 2 4" xfId="43201" xr:uid="{296D6953-8186-456B-A736-299CCD6EBAA3}"/>
    <cellStyle name="Normal 4 4 6 2 2 5" xfId="18377" xr:uid="{520B5730-7AAB-4660-992B-7DB24AEF08A7}"/>
    <cellStyle name="Normal 4 4 6 2 3" xfId="9479" xr:uid="{E209F042-FED0-474C-B46B-A98E6BA04DEB}"/>
    <cellStyle name="Normal 4 4 6 2 3 2" xfId="36526" xr:uid="{15F24B2D-B587-4A8F-A94A-42E7E1572815}"/>
    <cellStyle name="Normal 4 4 6 2 3 3" xfId="48939" xr:uid="{BB534A9E-8F39-44E2-98CF-7D66D763F53F}"/>
    <cellStyle name="Normal 4 4 6 2 3 4" xfId="24115" xr:uid="{D5362195-6A57-42E5-94D8-5B2112223B8E}"/>
    <cellStyle name="Normal 4 4 6 2 4" xfId="11059" xr:uid="{1621A799-421D-4F42-BE9D-7C42FEC91927}"/>
    <cellStyle name="Normal 4 4 6 2 4 2" xfId="38106" xr:uid="{EDF46F74-3351-470D-974B-BB443D2B29AA}"/>
    <cellStyle name="Normal 4 4 6 2 4 3" xfId="50519" xr:uid="{14BFBAF3-7EBC-42B2-A63D-34E94F948DC3}"/>
    <cellStyle name="Normal 4 4 6 2 4 4" xfId="25695" xr:uid="{CCC0CDE8-9DE9-433C-98E5-671D173DB9A4}"/>
    <cellStyle name="Normal 4 4 6 2 5" xfId="5902" xr:uid="{F746DD49-793B-47A2-9160-8B0B0ECE7E2B}"/>
    <cellStyle name="Normal 4 4 6 2 5 2" xfId="32949" xr:uid="{B808AC87-2C66-4519-85C9-D5137E1F6398}"/>
    <cellStyle name="Normal 4 4 6 2 5 3" xfId="45362" xr:uid="{2126E3AC-5966-4292-A60A-126454BEC77B}"/>
    <cellStyle name="Normal 4 4 6 2 5 4" xfId="20538" xr:uid="{D10A9AC8-21DF-4709-BF72-54C620D8E3A9}"/>
    <cellStyle name="Normal 4 4 6 2 6" xfId="16795" xr:uid="{04100195-7E6B-4346-9B50-6B7BA5B8CA52}"/>
    <cellStyle name="Normal 4 4 6 2 7" xfId="29206" xr:uid="{281B6FFB-7296-4ACA-8989-FD8C0B913D26}"/>
    <cellStyle name="Normal 4 4 6 2 8" xfId="41619" xr:uid="{6B194203-DD48-43D2-8885-CF150B4BBFDE}"/>
    <cellStyle name="Normal 4 4 6 2 9" xfId="13284" xr:uid="{FAED9EF7-16C2-4C04-B6C5-359B576F06B4}"/>
    <cellStyle name="Normal 4 4 6 3" xfId="2675" xr:uid="{CFF2D2D3-5544-40D5-8196-593C402C8458}"/>
    <cellStyle name="Normal 4 4 6 3 2" xfId="4258" xr:uid="{D881B21A-6862-4E2F-B1AB-9A2267471751}"/>
    <cellStyle name="Normal 4 4 6 3 2 2" xfId="7770" xr:uid="{66E24CC2-E20A-4641-AA5F-1A20BC9A079C}"/>
    <cellStyle name="Normal 4 4 6 3 2 2 2" xfId="34817" xr:uid="{A7366BE5-2A04-477D-A582-BCF8357D17DC}"/>
    <cellStyle name="Normal 4 4 6 3 2 2 3" xfId="47230" xr:uid="{2E7A060C-4047-4D36-A30E-CBC7D238FF01}"/>
    <cellStyle name="Normal 4 4 6 3 2 2 4" xfId="22406" xr:uid="{0846552A-4BA3-48A2-B735-25CAB05EFAA2}"/>
    <cellStyle name="Normal 4 4 6 3 2 3" xfId="31310" xr:uid="{3D7803D9-F699-4D88-8BC6-FDF72FD938BC}"/>
    <cellStyle name="Normal 4 4 6 3 2 4" xfId="43723" xr:uid="{0CAFE0DB-7D9E-409F-A9EA-E12D6D8BB33C}"/>
    <cellStyle name="Normal 4 4 6 3 2 5" xfId="18899" xr:uid="{D3295533-7BAD-4548-9187-5B98E655F166}"/>
    <cellStyle name="Normal 4 4 6 3 3" xfId="10001" xr:uid="{C037AFBE-8259-40BF-BDF8-30093CB1EBA1}"/>
    <cellStyle name="Normal 4 4 6 3 3 2" xfId="37048" xr:uid="{507A7578-E4F8-4A13-AC79-3D9E48676C54}"/>
    <cellStyle name="Normal 4 4 6 3 3 3" xfId="49461" xr:uid="{AE94C497-F94B-4566-BA07-99CED5A18E7F}"/>
    <cellStyle name="Normal 4 4 6 3 3 4" xfId="24637" xr:uid="{106804E3-F5A3-4DC4-8143-093C1D9A07A7}"/>
    <cellStyle name="Normal 4 4 6 3 4" xfId="11581" xr:uid="{C34774CF-A89D-4D47-8061-03CD5BE31BDD}"/>
    <cellStyle name="Normal 4 4 6 3 4 2" xfId="38628" xr:uid="{94CE112D-BBFD-4872-8240-25AE72CAB475}"/>
    <cellStyle name="Normal 4 4 6 3 4 3" xfId="51041" xr:uid="{C8F4EE4E-462E-495A-8C7C-7CB415E7B676}"/>
    <cellStyle name="Normal 4 4 6 3 4 4" xfId="26217" xr:uid="{3D05384C-9419-491C-A047-32F59F8F9290}"/>
    <cellStyle name="Normal 4 4 6 3 5" xfId="6308" xr:uid="{CD0E8152-BCE9-4271-9D2E-F00B52EAD7C2}"/>
    <cellStyle name="Normal 4 4 6 3 5 2" xfId="33355" xr:uid="{F3530AE2-7D37-4542-BA24-77931C48A8AD}"/>
    <cellStyle name="Normal 4 4 6 3 5 3" xfId="45768" xr:uid="{F8E80282-48B5-4ED7-B6B3-3D5F81A244B8}"/>
    <cellStyle name="Normal 4 4 6 3 5 4" xfId="20944" xr:uid="{AD8F54DC-BCED-4CBB-A0F9-19520A6A1CF6}"/>
    <cellStyle name="Normal 4 4 6 3 6" xfId="17317" xr:uid="{9CDCED13-7C45-4F98-8865-E5289119F7FC}"/>
    <cellStyle name="Normal 4 4 6 3 7" xfId="29728" xr:uid="{02298511-E53A-4157-B898-9007BEF189C7}"/>
    <cellStyle name="Normal 4 4 6 3 8" xfId="42141" xr:uid="{F1CD727A-41B5-46F1-B860-EBC45785429F}"/>
    <cellStyle name="Normal 4 4 6 3 9" xfId="13806" xr:uid="{A45B4B6B-88E8-4EBD-9182-A4E1F844B1FE}"/>
    <cellStyle name="Normal 4 4 6 4" xfId="1619" xr:uid="{4C41D03B-7B2B-4DB7-ABEA-E6873F282E66}"/>
    <cellStyle name="Normal 4 4 6 4 2" xfId="4898" xr:uid="{FB14D36A-B357-4D8A-9C78-18557157CA28}"/>
    <cellStyle name="Normal 4 4 6 4 2 2" xfId="8945" xr:uid="{98CBACBE-3FA3-46CB-A1B5-0A0CDBCE5FA2}"/>
    <cellStyle name="Normal 4 4 6 4 2 2 2" xfId="35992" xr:uid="{7C10872A-3EEA-4249-AA1C-E995CAF83A9E}"/>
    <cellStyle name="Normal 4 4 6 4 2 2 3" xfId="48405" xr:uid="{6229DDB4-C3EA-477D-B75B-35AFBA99086D}"/>
    <cellStyle name="Normal 4 4 6 4 2 2 4" xfId="23581" xr:uid="{7C647FEA-F8C6-42C4-8158-961261AFA500}"/>
    <cellStyle name="Normal 4 4 6 4 2 3" xfId="31950" xr:uid="{E5F317DE-970E-4CD0-A132-E51538778039}"/>
    <cellStyle name="Normal 4 4 6 4 2 4" xfId="44363" xr:uid="{3585694E-50E8-4FBE-AE0A-5ADED64430DE}"/>
    <cellStyle name="Normal 4 4 6 4 2 5" xfId="19539" xr:uid="{1F0B738E-A032-46B0-AF99-DDBD70DA24BA}"/>
    <cellStyle name="Normal 4 4 6 4 3" xfId="12222" xr:uid="{93A4D38A-0C4E-446A-85A0-E2E316CAEE0E}"/>
    <cellStyle name="Normal 4 4 6 4 3 2" xfId="39268" xr:uid="{6895A0A5-D55F-4A42-82A2-E72FAF70BB82}"/>
    <cellStyle name="Normal 4 4 6 4 3 3" xfId="51681" xr:uid="{0B5A1A4A-C4BC-4E51-8650-E5CBD0A186B4}"/>
    <cellStyle name="Normal 4 4 6 4 3 4" xfId="26857" xr:uid="{44403E58-4F32-4C85-A796-3685101807B3}"/>
    <cellStyle name="Normal 4 4 6 4 4" xfId="6714" xr:uid="{04919268-EF83-421F-BEEF-C43155F4F628}"/>
    <cellStyle name="Normal 4 4 6 4 4 2" xfId="33761" xr:uid="{020E733F-9B04-4C73-87D2-99C98B5E1EFC}"/>
    <cellStyle name="Normal 4 4 6 4 4 3" xfId="46174" xr:uid="{3875EDF1-EF2A-4D69-8BC1-5B5847C2E91D}"/>
    <cellStyle name="Normal 4 4 6 4 4 4" xfId="21350" xr:uid="{F44098BB-2F9D-49BC-8D9F-8211100F0B26}"/>
    <cellStyle name="Normal 4 4 6 4 5" xfId="16261" xr:uid="{BC763FEC-790F-4166-9DAB-27AF3DFC144E}"/>
    <cellStyle name="Normal 4 4 6 4 6" xfId="28672" xr:uid="{FCE7AC4D-91EC-496D-9ADA-4935997476AC}"/>
    <cellStyle name="Normal 4 4 6 4 7" xfId="41085" xr:uid="{BDB7CFFE-F360-45D6-8248-111ED1848F12}"/>
    <cellStyle name="Normal 4 4 6 4 8" xfId="14446" xr:uid="{1EC81F94-BCA5-444C-9207-C3BFA62DC3F6}"/>
    <cellStyle name="Normal 4 4 6 5" xfId="3202" xr:uid="{CA4D497D-F95F-4C94-9FE4-F3A9E0868A59}"/>
    <cellStyle name="Normal 4 4 6 5 2" xfId="8423" xr:uid="{772BCFBE-7344-4B69-A5DB-2630599888F7}"/>
    <cellStyle name="Normal 4 4 6 5 2 2" xfId="35470" xr:uid="{A8F83A67-39A0-4392-9859-E64F58A1E96A}"/>
    <cellStyle name="Normal 4 4 6 5 2 3" xfId="47883" xr:uid="{71F8920C-4162-499D-B324-E02937A34FDE}"/>
    <cellStyle name="Normal 4 4 6 5 2 4" xfId="23059" xr:uid="{30EB6E82-07A7-475A-952D-F4B53C3B74F8}"/>
    <cellStyle name="Normal 4 4 6 5 3" xfId="30254" xr:uid="{F6E81C8F-F56C-421D-B756-3574ACA41218}"/>
    <cellStyle name="Normal 4 4 6 5 4" xfId="42667" xr:uid="{E10DF1C3-8F47-4027-B5C9-408CEE8EDA3B}"/>
    <cellStyle name="Normal 4 4 6 5 5" xfId="17843" xr:uid="{58116624-49C6-47CE-874F-483B4F55B9BF}"/>
    <cellStyle name="Normal 4 4 6 6" xfId="1097" xr:uid="{BEA77ACF-1592-4A23-BA4F-A20EA55585AD}"/>
    <cellStyle name="Normal 4 4 6 6 2" xfId="10525" xr:uid="{55430035-5495-4F8F-9336-DE828DC23E0F}"/>
    <cellStyle name="Normal 4 4 6 6 2 2" xfId="37572" xr:uid="{C35FEF98-1B5C-49C4-BC22-920F255CB6A7}"/>
    <cellStyle name="Normal 4 4 6 6 2 3" xfId="49985" xr:uid="{9437D79D-CD09-4861-9913-BCAE79A8CF05}"/>
    <cellStyle name="Normal 4 4 6 6 2 4" xfId="25161" xr:uid="{F61D9D1C-55EA-46E1-ADBA-A3E38DD0D9A5}"/>
    <cellStyle name="Normal 4 4 6 6 3" xfId="28150" xr:uid="{43E04907-4C36-4FA5-90B4-C45EC133B417}"/>
    <cellStyle name="Normal 4 4 6 6 4" xfId="40563" xr:uid="{619965DA-91D5-4B4B-AEA0-592215DC604A}"/>
    <cellStyle name="Normal 4 4 6 6 5" xfId="15739" xr:uid="{3689F02F-C2E8-4029-A12E-ADD64D46D35A}"/>
    <cellStyle name="Normal 4 4 6 7" xfId="5440" xr:uid="{FF98818F-86E7-4300-9ABA-F952CAE5E9E8}"/>
    <cellStyle name="Normal 4 4 6 7 2" xfId="32487" xr:uid="{6280785F-F2D2-4F0A-A4BE-C228854ED4D8}"/>
    <cellStyle name="Normal 4 4 6 7 3" xfId="44900" xr:uid="{89FD46BC-FF07-4E7C-9B91-01EE03B0A171}"/>
    <cellStyle name="Normal 4 4 6 7 4" xfId="20076" xr:uid="{8893630E-E749-4EAE-81A3-F3728CF000BF}"/>
    <cellStyle name="Normal 4 4 6 8" xfId="15086" xr:uid="{4B953875-6DAA-4CA1-A46C-4B667EF06440}"/>
    <cellStyle name="Normal 4 4 6 9" xfId="27497" xr:uid="{86752591-3FB0-43A5-A6AF-3FEF9E015F6B}"/>
    <cellStyle name="Normal 4 4 7" xfId="560" xr:uid="{BFA435D9-F144-4702-8932-E97716DFC588}"/>
    <cellStyle name="Normal 4 4 7 10" xfId="12866" xr:uid="{D9071C38-D316-4256-9F62-5C2BEEF494B8}"/>
    <cellStyle name="Normal 4 4 7 2" xfId="2791" xr:uid="{0F143C0F-642B-42D4-B30A-E638F116004F}"/>
    <cellStyle name="Normal 4 4 7 2 2" xfId="4374" xr:uid="{BF54213A-0A32-428F-88DF-C0665B758DBC}"/>
    <cellStyle name="Normal 4 4 7 2 2 2" xfId="10117" xr:uid="{975AD07E-A4D8-429F-8BE2-1031FF82EB0E}"/>
    <cellStyle name="Normal 4 4 7 2 2 2 2" xfId="37164" xr:uid="{AC889B9D-D75C-41BD-B203-1DA2761DD979}"/>
    <cellStyle name="Normal 4 4 7 2 2 2 3" xfId="49577" xr:uid="{107D9110-E323-4751-8726-0A6495322BEC}"/>
    <cellStyle name="Normal 4 4 7 2 2 2 4" xfId="24753" xr:uid="{A05022BA-D7F4-4724-9DF8-2AF20F9C25A6}"/>
    <cellStyle name="Normal 4 4 7 2 2 3" xfId="31426" xr:uid="{F2137936-CF7D-4286-A143-212A9AFE32B8}"/>
    <cellStyle name="Normal 4 4 7 2 2 4" xfId="43839" xr:uid="{4AC15CD9-B3C3-40F2-A58D-7DBA1DC593B4}"/>
    <cellStyle name="Normal 4 4 7 2 2 5" xfId="19015" xr:uid="{10A5A676-3914-4B61-997F-BEABB518E72F}"/>
    <cellStyle name="Normal 4 4 7 2 3" xfId="11697" xr:uid="{8E55B6B8-D505-4B30-B7F3-BAE45EDE9DBB}"/>
    <cellStyle name="Normal 4 4 7 2 3 2" xfId="38744" xr:uid="{2596F8E8-3A89-42FA-9F7A-48AB42999C45}"/>
    <cellStyle name="Normal 4 4 7 2 3 3" xfId="51157" xr:uid="{7F1CBE9E-3FC2-4776-AE9E-3CA293BC2860}"/>
    <cellStyle name="Normal 4 4 7 2 3 4" xfId="26333" xr:uid="{0331ADD0-DCB9-4D2B-B3A3-B79FDF6B74B0}"/>
    <cellStyle name="Normal 4 4 7 2 4" xfId="7886" xr:uid="{2B0A337A-D643-48E8-BA68-D16585044188}"/>
    <cellStyle name="Normal 4 4 7 2 4 2" xfId="34933" xr:uid="{F0EDC483-F563-44EB-9272-475E5DFE6516}"/>
    <cellStyle name="Normal 4 4 7 2 4 3" xfId="47346" xr:uid="{99344ABB-AEC4-4A01-A645-D44F56BBB722}"/>
    <cellStyle name="Normal 4 4 7 2 4 4" xfId="22522" xr:uid="{33E44085-33DD-4803-9305-509ADEC70A8B}"/>
    <cellStyle name="Normal 4 4 7 2 5" xfId="17433" xr:uid="{FAA7F90C-1A8E-4D84-8C22-610B300842AD}"/>
    <cellStyle name="Normal 4 4 7 2 6" xfId="29844" xr:uid="{F0998A9B-90C1-4EA1-B802-D5934BA5B3A7}"/>
    <cellStyle name="Normal 4 4 7 2 7" xfId="42257" xr:uid="{7198A352-224A-4C7C-BB49-11633AB97AE7}"/>
    <cellStyle name="Normal 4 4 7 2 8" xfId="13922" xr:uid="{FBD2D0F0-EAF3-4301-8D37-64C64CA9B05C}"/>
    <cellStyle name="Normal 4 4 7 3" xfId="1735" xr:uid="{2A174BF6-8CFE-4538-AC2A-032E280753BC}"/>
    <cellStyle name="Normal 4 4 7 3 2" xfId="5014" xr:uid="{12C57217-2F02-4AD0-8FB3-829CA15EBE80}"/>
    <cellStyle name="Normal 4 4 7 3 2 2" xfId="9061" xr:uid="{D4410A15-203A-4070-8237-7829EB23BE3B}"/>
    <cellStyle name="Normal 4 4 7 3 2 2 2" xfId="36108" xr:uid="{53F83A88-2BEB-4ADC-A8C2-BE3E77C355E9}"/>
    <cellStyle name="Normal 4 4 7 3 2 2 3" xfId="48521" xr:uid="{9A7AFB86-188B-43B1-9C6D-DD0095FB82E6}"/>
    <cellStyle name="Normal 4 4 7 3 2 2 4" xfId="23697" xr:uid="{4DACB595-0D90-4F3D-8A4A-432C4A93D44D}"/>
    <cellStyle name="Normal 4 4 7 3 2 3" xfId="32066" xr:uid="{C6F1FE1B-E2C8-46F7-B057-878DB04EEFA5}"/>
    <cellStyle name="Normal 4 4 7 3 2 4" xfId="44479" xr:uid="{000AA57D-6570-4D76-B306-B9B1C4808C0A}"/>
    <cellStyle name="Normal 4 4 7 3 2 5" xfId="19655" xr:uid="{23672839-C5EA-4B73-9A19-B5B9658F5A41}"/>
    <cellStyle name="Normal 4 4 7 3 3" xfId="12338" xr:uid="{806C141C-AD68-4BA4-96E4-C36F2D0D527D}"/>
    <cellStyle name="Normal 4 4 7 3 3 2" xfId="39384" xr:uid="{90D41910-2323-4FA5-A970-AC90B5FE18E5}"/>
    <cellStyle name="Normal 4 4 7 3 3 3" xfId="51797" xr:uid="{AE11FA00-2B32-42EF-859F-BD331DB11E50}"/>
    <cellStyle name="Normal 4 4 7 3 3 4" xfId="26973" xr:uid="{6F6FEC6A-1997-4215-9DCD-D5F44FFC4EC7}"/>
    <cellStyle name="Normal 4 4 7 3 4" xfId="6830" xr:uid="{4FEC2F36-6931-44FE-99C0-E08651980E40}"/>
    <cellStyle name="Normal 4 4 7 3 4 2" xfId="33877" xr:uid="{51F310BD-3D99-4746-B496-91CF04581003}"/>
    <cellStyle name="Normal 4 4 7 3 4 3" xfId="46290" xr:uid="{7AEE29DF-EDD3-4120-A1B5-D7DACD7F6792}"/>
    <cellStyle name="Normal 4 4 7 3 4 4" xfId="21466" xr:uid="{9321DCDE-7DA3-4AB1-A9DC-C1882CDA477F}"/>
    <cellStyle name="Normal 4 4 7 3 5" xfId="16377" xr:uid="{44AAB327-50BA-4FBA-9F97-4EA3B3A4FD3D}"/>
    <cellStyle name="Normal 4 4 7 3 6" xfId="28788" xr:uid="{8430BF90-9FDC-419C-AF9F-75FC7579D6DA}"/>
    <cellStyle name="Normal 4 4 7 3 7" xfId="41201" xr:uid="{92EBCA8F-A289-452F-8D0A-85C6FA345E0F}"/>
    <cellStyle name="Normal 4 4 7 3 8" xfId="14562" xr:uid="{A20C15C5-B83D-43BD-B83B-4A89DE832343}"/>
    <cellStyle name="Normal 4 4 7 4" xfId="3318" xr:uid="{39343210-FC81-4F1D-AC4D-F199DB2BCFC9}"/>
    <cellStyle name="Normal 4 4 7 4 2" xfId="8539" xr:uid="{6D06DB49-9BC7-4572-BEE2-78A104E9F6A4}"/>
    <cellStyle name="Normal 4 4 7 4 2 2" xfId="35586" xr:uid="{6E854072-11AE-4FED-BCA9-81B46596F369}"/>
    <cellStyle name="Normal 4 4 7 4 2 3" xfId="47999" xr:uid="{3A33D2D2-5972-4A19-8F27-39CD881C1F62}"/>
    <cellStyle name="Normal 4 4 7 4 2 4" xfId="23175" xr:uid="{C8574F05-D266-4AFF-99ED-9306B91A9CEE}"/>
    <cellStyle name="Normal 4 4 7 4 3" xfId="30370" xr:uid="{6A67AA3F-EB0A-4127-8AF9-505F4B8AB4E8}"/>
    <cellStyle name="Normal 4 4 7 4 4" xfId="42783" xr:uid="{1F000412-B811-44F3-AC5F-FCE0B0F3B1AB}"/>
    <cellStyle name="Normal 4 4 7 4 5" xfId="17959" xr:uid="{1BD9346E-3673-418C-A1C8-E48992319C60}"/>
    <cellStyle name="Normal 4 4 7 5" xfId="1213" xr:uid="{826A0D19-D4FD-47E5-ADD2-BADA594D852D}"/>
    <cellStyle name="Normal 4 4 7 5 2" xfId="10641" xr:uid="{3EF4CC8D-B8E4-4FFD-8B7A-9363BE6FD127}"/>
    <cellStyle name="Normal 4 4 7 5 2 2" xfId="37688" xr:uid="{42D7D757-EA71-4AEF-8B0B-E265B3537AC8}"/>
    <cellStyle name="Normal 4 4 7 5 2 3" xfId="50101" xr:uid="{ED86072E-2BEC-40CE-A6D2-E0889F46FAEE}"/>
    <cellStyle name="Normal 4 4 7 5 2 4" xfId="25277" xr:uid="{0B2DAF22-8A7F-4C5C-9192-7232BDBFD7A4}"/>
    <cellStyle name="Normal 4 4 7 5 3" xfId="28266" xr:uid="{A335144C-3DF1-4896-80D7-D2F5DBCC7A15}"/>
    <cellStyle name="Normal 4 4 7 5 4" xfId="40679" xr:uid="{52F29911-9243-4434-A13C-289C851F9E8C}"/>
    <cellStyle name="Normal 4 4 7 5 5" xfId="15855" xr:uid="{DB1AF31B-D87F-47C9-AE91-BDCD5C779D96}"/>
    <cellStyle name="Normal 4 4 7 6" xfId="5520" xr:uid="{9F8F90C0-EBFD-4315-ACDF-938067C0B738}"/>
    <cellStyle name="Normal 4 4 7 6 2" xfId="32567" xr:uid="{3C99667C-A3AB-4B1F-8CEC-9632BC8F48A7}"/>
    <cellStyle name="Normal 4 4 7 6 3" xfId="44980" xr:uid="{CD9DF6CA-B059-4569-A137-A44AD624EF6E}"/>
    <cellStyle name="Normal 4 4 7 6 4" xfId="20156" xr:uid="{B9ED6239-A697-489B-80C8-112306D2104D}"/>
    <cellStyle name="Normal 4 4 7 7" xfId="15202" xr:uid="{5294F80D-0E44-427E-A232-9E96F79DB2D5}"/>
    <cellStyle name="Normal 4 4 7 8" xfId="27613" xr:uid="{40C81576-61C5-49A7-93A8-D204BA66D2D1}"/>
    <cellStyle name="Normal 4 4 7 9" xfId="40026" xr:uid="{1BA53E2B-0652-4625-9424-F1D52D43C0D0}"/>
    <cellStyle name="Normal 4 4 8" xfId="148" xr:uid="{3FC55ADC-171F-465C-826E-30E6E842DACC}"/>
    <cellStyle name="Normal 4 4 8 10" xfId="12988" xr:uid="{773C18E4-76A0-4660-8E9E-2A723A050BCB}"/>
    <cellStyle name="Normal 4 4 8 2" xfId="2379" xr:uid="{7A02A07C-A186-4CF1-AE1C-8B562391549E}"/>
    <cellStyle name="Normal 4 4 8 2 2" xfId="3962" xr:uid="{C4E7F4E8-1C3C-4486-9C69-33D14D29F3D4}"/>
    <cellStyle name="Normal 4 4 8 2 2 2" xfId="9705" xr:uid="{53568878-79BC-45B8-9A1E-F2DBFA94B1A0}"/>
    <cellStyle name="Normal 4 4 8 2 2 2 2" xfId="36752" xr:uid="{7A7B8F3B-1042-4B03-8408-824E3B6FF4FB}"/>
    <cellStyle name="Normal 4 4 8 2 2 2 3" xfId="49165" xr:uid="{4AE4171D-2BD3-45A3-9382-9CFDFF5DE72A}"/>
    <cellStyle name="Normal 4 4 8 2 2 2 4" xfId="24341" xr:uid="{50DEC8D4-B9C0-4D2E-A10A-F80F36E131A5}"/>
    <cellStyle name="Normal 4 4 8 2 2 3" xfId="31014" xr:uid="{5B04EE26-1789-4FA2-895A-0109D1AC9500}"/>
    <cellStyle name="Normal 4 4 8 2 2 4" xfId="43427" xr:uid="{D55258F9-DA33-40BD-86DC-60274689C65D}"/>
    <cellStyle name="Normal 4 4 8 2 2 5" xfId="18603" xr:uid="{C3654F1D-3BE4-4EC7-A28B-6D406276EF6A}"/>
    <cellStyle name="Normal 4 4 8 2 3" xfId="11285" xr:uid="{34B11BF7-4E16-4D3C-90B5-03F6B9235268}"/>
    <cellStyle name="Normal 4 4 8 2 3 2" xfId="38332" xr:uid="{F891AD6E-6B1F-4AAF-8760-023A33FBD112}"/>
    <cellStyle name="Normal 4 4 8 2 3 3" xfId="50745" xr:uid="{B0EC1295-B7C3-4CE8-A4EC-66EDCCBA4214}"/>
    <cellStyle name="Normal 4 4 8 2 3 4" xfId="25921" xr:uid="{613E6D35-D383-4A0F-B04C-AEC3FB37596B}"/>
    <cellStyle name="Normal 4 4 8 2 4" xfId="7474" xr:uid="{4B2BF3A6-A08B-48DC-BFA7-C49281E49A3D}"/>
    <cellStyle name="Normal 4 4 8 2 4 2" xfId="34521" xr:uid="{08A5A31E-ACAE-4DEA-9EAC-0160C6BBB8DE}"/>
    <cellStyle name="Normal 4 4 8 2 4 3" xfId="46934" xr:uid="{89869329-9FCE-4F8D-838E-1C79F3ADC680}"/>
    <cellStyle name="Normal 4 4 8 2 4 4" xfId="22110" xr:uid="{F21161E5-01A0-4C8E-ADF8-ACBE5D298F7A}"/>
    <cellStyle name="Normal 4 4 8 2 5" xfId="17021" xr:uid="{7A0C41E2-DD19-4877-80D9-DF9E94D05A16}"/>
    <cellStyle name="Normal 4 4 8 2 6" xfId="29432" xr:uid="{2BCC2859-1C5E-477D-8A21-F4466F75FC49}"/>
    <cellStyle name="Normal 4 4 8 2 7" xfId="41845" xr:uid="{70CDECD0-3D43-4160-B195-2EA8D13B387C}"/>
    <cellStyle name="Normal 4 4 8 2 8" xfId="13510" xr:uid="{5264CD72-D46E-48DF-AE83-307B55476635}"/>
    <cellStyle name="Normal 4 4 8 3" xfId="1857" xr:uid="{749F093C-1B6D-4E3E-AEBD-4E01896D96C2}"/>
    <cellStyle name="Normal 4 4 8 3 2" xfId="4602" xr:uid="{CF99CF6B-CC47-49B5-8D5A-4EEF7384D8DA}"/>
    <cellStyle name="Normal 4 4 8 3 2 2" xfId="9183" xr:uid="{896763C5-F6BC-4AEE-91C8-6B03D90FD8EB}"/>
    <cellStyle name="Normal 4 4 8 3 2 2 2" xfId="36230" xr:uid="{7730D253-87AA-4839-9849-DD4737326BE9}"/>
    <cellStyle name="Normal 4 4 8 3 2 2 3" xfId="48643" xr:uid="{E804BE0C-EF94-49A7-8C78-7AE535B8D8ED}"/>
    <cellStyle name="Normal 4 4 8 3 2 2 4" xfId="23819" xr:uid="{56F23A7E-7932-4374-B6C6-78127F451CB4}"/>
    <cellStyle name="Normal 4 4 8 3 2 3" xfId="31654" xr:uid="{42B9DED9-A7AA-4060-947F-C118D7C8D4D2}"/>
    <cellStyle name="Normal 4 4 8 3 2 4" xfId="44067" xr:uid="{61713159-1677-466F-B72D-313BFDCB7C48}"/>
    <cellStyle name="Normal 4 4 8 3 2 5" xfId="19243" xr:uid="{F96AFC0D-6EAB-4494-8571-33429EDE571D}"/>
    <cellStyle name="Normal 4 4 8 3 3" xfId="11926" xr:uid="{CE91E67C-36AC-4659-8FAF-0283EE6A6898}"/>
    <cellStyle name="Normal 4 4 8 3 3 2" xfId="38972" xr:uid="{D5B33A4E-3D87-45E2-8005-7F8854C9F36A}"/>
    <cellStyle name="Normal 4 4 8 3 3 3" xfId="51385" xr:uid="{E9FE0D6D-4056-4C3B-B621-F31DFA6D3CC4}"/>
    <cellStyle name="Normal 4 4 8 3 3 4" xfId="26561" xr:uid="{F96078ED-1BBC-4DFE-99A7-F86771B4B688}"/>
    <cellStyle name="Normal 4 4 8 3 4" xfId="6952" xr:uid="{C2116061-3CEA-44BA-8702-1E33AC8E9816}"/>
    <cellStyle name="Normal 4 4 8 3 4 2" xfId="33999" xr:uid="{3A1E28BA-9E1E-4F9B-B09F-2A9A7CD89051}"/>
    <cellStyle name="Normal 4 4 8 3 4 3" xfId="46412" xr:uid="{8A1575BA-B590-46B3-877A-B3548445ECBA}"/>
    <cellStyle name="Normal 4 4 8 3 4 4" xfId="21588" xr:uid="{03CBD2C5-5959-4EC9-8100-861AC883396A}"/>
    <cellStyle name="Normal 4 4 8 3 5" xfId="16499" xr:uid="{3E8094C1-5B75-4160-AFD9-35736C364BEC}"/>
    <cellStyle name="Normal 4 4 8 3 6" xfId="28910" xr:uid="{301C1106-7047-464B-BAB4-D29DF68EEAB7}"/>
    <cellStyle name="Normal 4 4 8 3 7" xfId="41323" xr:uid="{0316164D-7727-43C4-9360-7014969F1FD0}"/>
    <cellStyle name="Normal 4 4 8 3 8" xfId="14150" xr:uid="{531D858B-3ABD-4B5C-A6D2-5299F342B3AF}"/>
    <cellStyle name="Normal 4 4 8 4" xfId="3440" xr:uid="{64C22359-2CA1-435B-8FBA-C3B8CCA55583}"/>
    <cellStyle name="Normal 4 4 8 4 2" xfId="8127" xr:uid="{6FA19A12-6B79-4679-AA52-7B53569455E6}"/>
    <cellStyle name="Normal 4 4 8 4 2 2" xfId="35174" xr:uid="{D7010FBE-91EF-4997-AB49-ECD8FE264B0A}"/>
    <cellStyle name="Normal 4 4 8 4 2 3" xfId="47587" xr:uid="{16E7F689-F059-4293-BDA1-4748BDD0E225}"/>
    <cellStyle name="Normal 4 4 8 4 2 4" xfId="22763" xr:uid="{18FB1F34-D7FD-4B28-BB0C-9961D4CA3951}"/>
    <cellStyle name="Normal 4 4 8 4 3" xfId="30492" xr:uid="{3C2A1E9F-EDB5-4096-823C-D12A6D614B8C}"/>
    <cellStyle name="Normal 4 4 8 4 4" xfId="42905" xr:uid="{676DFAE0-0513-4BAB-A5BC-F94A4B60AA95}"/>
    <cellStyle name="Normal 4 4 8 4 5" xfId="18081" xr:uid="{94AD44E0-61AF-43F2-8BE2-A62735FB10F0}"/>
    <cellStyle name="Normal 4 4 8 5" xfId="801" xr:uid="{0DB1AD02-6112-4891-A7E1-A878F3654190}"/>
    <cellStyle name="Normal 4 4 8 5 2" xfId="10763" xr:uid="{64B15B6A-D8F4-4CFD-B4C2-45DF29A36D75}"/>
    <cellStyle name="Normal 4 4 8 5 2 2" xfId="37810" xr:uid="{D7330E96-219C-4DD9-8451-E554137FC3AD}"/>
    <cellStyle name="Normal 4 4 8 5 2 3" xfId="50223" xr:uid="{10729879-7E29-486D-9544-1A75FBBDCDFB}"/>
    <cellStyle name="Normal 4 4 8 5 2 4" xfId="25399" xr:uid="{B20FAD24-2068-4E61-A549-1803DBB2BBE7}"/>
    <cellStyle name="Normal 4 4 8 5 3" xfId="27854" xr:uid="{B6C835F3-B8B4-42E5-9530-E491ADB2AF78}"/>
    <cellStyle name="Normal 4 4 8 5 4" xfId="40267" xr:uid="{1E5D2A51-0343-4CFD-87D8-3552989EE51C}"/>
    <cellStyle name="Normal 4 4 8 5 5" xfId="15443" xr:uid="{C7FE0F0B-0F8C-4D20-BA03-FAD3A4AF0C90}"/>
    <cellStyle name="Normal 4 4 8 6" xfId="5606" xr:uid="{3005F4AF-EB0B-40B1-9BD5-766C59801892}"/>
    <cellStyle name="Normal 4 4 8 6 2" xfId="32653" xr:uid="{05022DB7-D9B4-4F9F-949E-D53049E1E4B5}"/>
    <cellStyle name="Normal 4 4 8 6 3" xfId="45066" xr:uid="{52159AB2-E2F2-4349-930C-22B3CADAE11E}"/>
    <cellStyle name="Normal 4 4 8 6 4" xfId="20242" xr:uid="{E7440589-EDAE-413B-817B-269D7DD2A253}"/>
    <cellStyle name="Normal 4 4 8 7" xfId="14790" xr:uid="{0EC7C936-9B06-4044-A105-D53A94BC62C3}"/>
    <cellStyle name="Normal 4 4 8 8" xfId="27201" xr:uid="{62B0485C-0BF8-46FB-A2C6-F9C3D78C1156}"/>
    <cellStyle name="Normal 4 4 8 9" xfId="39614" xr:uid="{2F420E79-C1A6-402B-B1A5-D2A0B8A74CF9}"/>
    <cellStyle name="Normal 4 4 9" xfId="2269" xr:uid="{4C9E06A0-A23A-44F5-929F-992D166360A5}"/>
    <cellStyle name="Normal 4 4 9 2" xfId="3852" xr:uid="{9A98672E-731B-428C-9AAE-C9843B2760D3}"/>
    <cellStyle name="Normal 4 4 9 2 2" xfId="7364" xr:uid="{BE25A314-A03E-4D51-83A7-746B460A0D3D}"/>
    <cellStyle name="Normal 4 4 9 2 2 2" xfId="34411" xr:uid="{A2CA9350-21B7-4621-9CA7-4D1E64CD2778}"/>
    <cellStyle name="Normal 4 4 9 2 2 3" xfId="46824" xr:uid="{5F7CEF04-3459-4D72-8806-B4EE156AD286}"/>
    <cellStyle name="Normal 4 4 9 2 2 4" xfId="22000" xr:uid="{CBD527D8-EFCD-46EC-BA6E-10C4787C9B40}"/>
    <cellStyle name="Normal 4 4 9 2 3" xfId="30904" xr:uid="{996C3FE9-8D11-457E-80A1-3E1276F0FC44}"/>
    <cellStyle name="Normal 4 4 9 2 4" xfId="43317" xr:uid="{C9181D47-6EE9-44B0-B017-4FE19A394E1F}"/>
    <cellStyle name="Normal 4 4 9 2 5" xfId="18493" xr:uid="{4B951C3E-C3A5-4B22-AC90-9D432B29EFF6}"/>
    <cellStyle name="Normal 4 4 9 3" xfId="9595" xr:uid="{6CDAD1D0-F553-49C5-A3D8-9080A748E25D}"/>
    <cellStyle name="Normal 4 4 9 3 2" xfId="36642" xr:uid="{B8FF12B5-002C-4732-A435-9AA340FF969B}"/>
    <cellStyle name="Normal 4 4 9 3 3" xfId="49055" xr:uid="{1A095359-4E31-4208-8F31-F2782B330226}"/>
    <cellStyle name="Normal 4 4 9 3 4" xfId="24231" xr:uid="{9F9E6E1B-1504-42BE-A7EE-06659FC8572A}"/>
    <cellStyle name="Normal 4 4 9 4" xfId="11175" xr:uid="{E4DB5503-C3EC-4A76-A420-69E771E28D1C}"/>
    <cellStyle name="Normal 4 4 9 4 2" xfId="38222" xr:uid="{3CAA8440-B23F-4F09-88E0-4C5BC03B7733}"/>
    <cellStyle name="Normal 4 4 9 4 3" xfId="50635" xr:uid="{6BD8BDF5-7649-4571-9E63-EED6596ED934}"/>
    <cellStyle name="Normal 4 4 9 4 4" xfId="25811" xr:uid="{9FB73495-F4FC-4FF7-915A-A55331014413}"/>
    <cellStyle name="Normal 4 4 9 5" xfId="6012" xr:uid="{99080A01-62EE-45E1-8AE4-CACC634C950C}"/>
    <cellStyle name="Normal 4 4 9 5 2" xfId="33059" xr:uid="{65515A9A-966F-4A39-BBBD-2FF15552A988}"/>
    <cellStyle name="Normal 4 4 9 5 3" xfId="45472" xr:uid="{CAD4040E-C540-4614-B521-6E52837F6AF3}"/>
    <cellStyle name="Normal 4 4 9 5 4" xfId="20648" xr:uid="{091D33D2-9555-4BFE-A4BF-8BED9027BC99}"/>
    <cellStyle name="Normal 4 4 9 6" xfId="16911" xr:uid="{700F49B8-4EE0-4B72-B754-C15FCEDF716E}"/>
    <cellStyle name="Normal 4 4 9 7" xfId="29322" xr:uid="{6D34706A-3775-4BA7-80DB-CE7F5C1EF923}"/>
    <cellStyle name="Normal 4 4 9 8" xfId="41735" xr:uid="{C0EDF9A5-39FB-415D-B488-C38FE422E2CC}"/>
    <cellStyle name="Normal 4 4 9 9" xfId="13400" xr:uid="{81FE65CE-69B4-4018-A557-F9EECB61CC0F}"/>
    <cellStyle name="Normal 4 5" xfId="80" xr:uid="{379E91E4-1BC8-42A6-9C36-91852D4C53B9}"/>
    <cellStyle name="Normal 4 5 10" xfId="734" xr:uid="{9D19EC69-A114-4677-9E60-86B7258EEC37}"/>
    <cellStyle name="Normal 4 5 10 2" xfId="10250" xr:uid="{EF1E3E42-CA24-4B56-8ED8-685823F8E1CF}"/>
    <cellStyle name="Normal 4 5 10 2 2" xfId="37297" xr:uid="{FDB07A1F-373C-43C0-8E69-BA4005800615}"/>
    <cellStyle name="Normal 4 5 10 2 3" xfId="49710" xr:uid="{9AF4C0F6-A179-4D4D-9FC0-8E7F3BC64F96}"/>
    <cellStyle name="Normal 4 5 10 2 4" xfId="24886" xr:uid="{6F55F0FE-3319-475B-9C12-76C88E404E75}"/>
    <cellStyle name="Normal 4 5 10 3" xfId="27787" xr:uid="{4FB30293-6E15-464C-8A4A-5CCDCA0CDAD3}"/>
    <cellStyle name="Normal 4 5 10 4" xfId="40200" xr:uid="{F0F9CB80-5467-423C-8D75-62266FAA8BA3}"/>
    <cellStyle name="Normal 4 5 10 5" xfId="15376" xr:uid="{94F7E612-3407-4585-9F67-0D8383AF7E4A}"/>
    <cellStyle name="Normal 4 5 11" xfId="5135" xr:uid="{AF815435-B068-471C-AF3A-AF1AD2DE1B44}"/>
    <cellStyle name="Normal 4 5 11 2" xfId="32187" xr:uid="{6F80ED22-EF23-46F8-9408-0695AEA72DAD}"/>
    <cellStyle name="Normal 4 5 11 3" xfId="44600" xr:uid="{BA53CD49-83DB-4C01-A04F-970D2A481094}"/>
    <cellStyle name="Normal 4 5 11 4" xfId="19776" xr:uid="{CE429888-BF86-49D8-A3AF-73F192164F2E}"/>
    <cellStyle name="Normal 4 5 12" xfId="14723" xr:uid="{4CB0841B-CA00-4C04-9FBB-0354CF4E80AD}"/>
    <cellStyle name="Normal 4 5 13" xfId="27134" xr:uid="{52A32D2B-D68F-4D86-A08E-912A44C91D50}"/>
    <cellStyle name="Normal 4 5 14" xfId="39547" xr:uid="{12CF3BCF-2218-4B15-9987-DE946F1DC0E3}"/>
    <cellStyle name="Normal 4 5 15" xfId="12475" xr:uid="{D2D4AE48-E7D0-40F3-A937-CB9CC130B451}"/>
    <cellStyle name="Normal 4 5 2" xfId="256" xr:uid="{A46C7A60-1947-4057-B952-728180C4C233}"/>
    <cellStyle name="Normal 4 5 2 10" xfId="39722" xr:uid="{254138A7-B54B-4B9B-AD89-215820D7C901}"/>
    <cellStyle name="Normal 4 5 2 11" xfId="12562" xr:uid="{E3AD410E-C4B5-4CE8-8B4B-0A57C3626EA0}"/>
    <cellStyle name="Normal 4 5 2 2" xfId="1965" xr:uid="{403E0707-9D78-42B9-95F3-B017170B1598}"/>
    <cellStyle name="Normal 4 5 2 2 2" xfId="3548" xr:uid="{8A9B4F52-BF0C-4F67-93E9-E7C0727EFA61}"/>
    <cellStyle name="Normal 4 5 2 2 2 2" xfId="7060" xr:uid="{C8904D2F-CD1D-4247-A1C9-3BBDD7A5AC5C}"/>
    <cellStyle name="Normal 4 5 2 2 2 2 2" xfId="34107" xr:uid="{EDEA0EF9-F22D-481E-8204-DF87EA4323A4}"/>
    <cellStyle name="Normal 4 5 2 2 2 2 3" xfId="46520" xr:uid="{0283DCAE-36C6-467A-9AFC-0858CFE9D374}"/>
    <cellStyle name="Normal 4 5 2 2 2 2 4" xfId="21696" xr:uid="{3389A8A4-13B8-4BD1-9E03-C5D16BC0017D}"/>
    <cellStyle name="Normal 4 5 2 2 2 3" xfId="30600" xr:uid="{753D6412-A0E2-42DF-8626-3CAEA215EC96}"/>
    <cellStyle name="Normal 4 5 2 2 2 4" xfId="43013" xr:uid="{1336C8CA-12EB-4980-AB38-1956C2E001E6}"/>
    <cellStyle name="Normal 4 5 2 2 2 5" xfId="18189" xr:uid="{F01753D8-9EC8-41A4-A784-3E9D77866093}"/>
    <cellStyle name="Normal 4 5 2 2 3" xfId="9291" xr:uid="{98A1453A-7D2B-4B73-9858-09B1E43EF932}"/>
    <cellStyle name="Normal 4 5 2 2 3 2" xfId="36338" xr:uid="{C516F033-E068-409C-932E-853FE8F083A4}"/>
    <cellStyle name="Normal 4 5 2 2 3 3" xfId="48751" xr:uid="{39D554D5-130D-41BF-90CB-247DA1B8C41B}"/>
    <cellStyle name="Normal 4 5 2 2 3 4" xfId="23927" xr:uid="{E1D6AD7D-CED2-4BE3-A145-A0B6771DE0E9}"/>
    <cellStyle name="Normal 4 5 2 2 4" xfId="10871" xr:uid="{4FC15F3E-F69E-430F-BCB3-A9DC424B38BE}"/>
    <cellStyle name="Normal 4 5 2 2 4 2" xfId="37918" xr:uid="{BE14D6B7-69EB-4F42-B94D-49C1A7DE35E1}"/>
    <cellStyle name="Normal 4 5 2 2 4 3" xfId="50331" xr:uid="{5CB1D4FC-F57C-43CC-A49A-E6DD07A449EE}"/>
    <cellStyle name="Normal 4 5 2 2 4 4" xfId="25507" xr:uid="{1B94BCE4-8F34-4E25-97B9-2D77FF730D1B}"/>
    <cellStyle name="Normal 4 5 2 2 5" xfId="5714" xr:uid="{C723F7C3-DD66-4FBD-9E64-AE7EE59B6F95}"/>
    <cellStyle name="Normal 4 5 2 2 5 2" xfId="32761" xr:uid="{1FEABDCB-4242-4FEE-A18C-115BA83E8C88}"/>
    <cellStyle name="Normal 4 5 2 2 5 3" xfId="45174" xr:uid="{F5F5A006-E692-48E0-BF3C-B038733E17F7}"/>
    <cellStyle name="Normal 4 5 2 2 5 4" xfId="20350" xr:uid="{471BDFA4-2005-4C0B-8F81-72FC55E5BED4}"/>
    <cellStyle name="Normal 4 5 2 2 6" xfId="16607" xr:uid="{5BF364EF-BC52-4673-893D-1BF1AA44CEDB}"/>
    <cellStyle name="Normal 4 5 2 2 7" xfId="29018" xr:uid="{A6E8ADAB-A0A6-4814-8B6B-B33BDB3C6339}"/>
    <cellStyle name="Normal 4 5 2 2 8" xfId="41431" xr:uid="{DFA3F79D-8BB0-48B7-BC18-CD3BDE34D080}"/>
    <cellStyle name="Normal 4 5 2 2 9" xfId="13096" xr:uid="{2A7F8D95-2D88-456F-B041-31F6E406557A}"/>
    <cellStyle name="Normal 4 5 2 3" xfId="2487" xr:uid="{5ADBF6D2-2F78-4360-A0CC-5EF91D883C4C}"/>
    <cellStyle name="Normal 4 5 2 3 2" xfId="4070" xr:uid="{B7705EAD-D6E5-47BC-B444-DD99B723F223}"/>
    <cellStyle name="Normal 4 5 2 3 2 2" xfId="7582" xr:uid="{665DE09F-42B4-4066-9453-111BC5813B83}"/>
    <cellStyle name="Normal 4 5 2 3 2 2 2" xfId="34629" xr:uid="{74567612-996E-407B-96BE-EE37FB103323}"/>
    <cellStyle name="Normal 4 5 2 3 2 2 3" xfId="47042" xr:uid="{3E63CFE9-9EB3-4CD6-8B35-F5DBB646727C}"/>
    <cellStyle name="Normal 4 5 2 3 2 2 4" xfId="22218" xr:uid="{3552C197-9E64-4F54-B31C-B4CAE4F60B5A}"/>
    <cellStyle name="Normal 4 5 2 3 2 3" xfId="31122" xr:uid="{F7E78E65-386F-4C5A-9709-AC1E76227070}"/>
    <cellStyle name="Normal 4 5 2 3 2 4" xfId="43535" xr:uid="{B48A81BB-AE84-43D8-949B-2115D457567F}"/>
    <cellStyle name="Normal 4 5 2 3 2 5" xfId="18711" xr:uid="{6039A596-BAA5-472E-8CD7-6604D537D8BA}"/>
    <cellStyle name="Normal 4 5 2 3 3" xfId="9813" xr:uid="{BEBD0970-D51D-47A9-8C81-3D3CAE629331}"/>
    <cellStyle name="Normal 4 5 2 3 3 2" xfId="36860" xr:uid="{51BC8301-48E7-4FA0-83E1-054AD0ED2A9B}"/>
    <cellStyle name="Normal 4 5 2 3 3 3" xfId="49273" xr:uid="{AD5D4E58-D92B-4697-A366-97B0A5773922}"/>
    <cellStyle name="Normal 4 5 2 3 3 4" xfId="24449" xr:uid="{57896E3A-CE0E-4CDE-A3D7-9F57DC15A463}"/>
    <cellStyle name="Normal 4 5 2 3 4" xfId="11393" xr:uid="{FC311A3F-0D9F-43B3-80F4-B0D9477DE417}"/>
    <cellStyle name="Normal 4 5 2 3 4 2" xfId="38440" xr:uid="{10F48939-5A8D-4C32-9358-83FF95AC3C5D}"/>
    <cellStyle name="Normal 4 5 2 3 4 3" xfId="50853" xr:uid="{0120996B-3118-436E-9520-2FBF4BB7E79A}"/>
    <cellStyle name="Normal 4 5 2 3 4 4" xfId="26029" xr:uid="{BE383D3A-2BC0-44AE-A405-F23916578482}"/>
    <cellStyle name="Normal 4 5 2 3 5" xfId="6120" xr:uid="{2F0D6BCF-AE08-4F82-9754-E7976E1EF695}"/>
    <cellStyle name="Normal 4 5 2 3 5 2" xfId="33167" xr:uid="{C1FEA01E-2D61-4126-AC2E-F4DF634D0517}"/>
    <cellStyle name="Normal 4 5 2 3 5 3" xfId="45580" xr:uid="{2B3D1BEF-72B3-4DC0-AF31-08C57D8D7F36}"/>
    <cellStyle name="Normal 4 5 2 3 5 4" xfId="20756" xr:uid="{F97ECECE-4E78-43B2-9EF6-C3FBE78077DA}"/>
    <cellStyle name="Normal 4 5 2 3 6" xfId="17129" xr:uid="{11A4DF17-9C9A-4FFE-9C01-993E28F4F424}"/>
    <cellStyle name="Normal 4 5 2 3 7" xfId="29540" xr:uid="{63C0F468-AD3A-4E78-A891-30B8818F6177}"/>
    <cellStyle name="Normal 4 5 2 3 8" xfId="41953" xr:uid="{8CE8DD85-A872-4557-A3DA-91B2245AF589}"/>
    <cellStyle name="Normal 4 5 2 3 9" xfId="13618" xr:uid="{F674F057-C0DD-4148-8CC6-A3D38A38CF59}"/>
    <cellStyle name="Normal 4 5 2 4" xfId="1431" xr:uid="{B0360687-55F1-44D0-B3AA-CF827D18A456}"/>
    <cellStyle name="Normal 4 5 2 4 2" xfId="4710" xr:uid="{6C01F004-2FF6-4F8D-9724-508F03AE5FCF}"/>
    <cellStyle name="Normal 4 5 2 4 2 2" xfId="8757" xr:uid="{DDC0DCC1-788D-4A02-BDCD-EDB2224A7FE6}"/>
    <cellStyle name="Normal 4 5 2 4 2 2 2" xfId="35804" xr:uid="{6905A94F-3041-484B-82A3-2CEB91A7F551}"/>
    <cellStyle name="Normal 4 5 2 4 2 2 3" xfId="48217" xr:uid="{763157C3-5502-4098-912D-4AC508B9D06F}"/>
    <cellStyle name="Normal 4 5 2 4 2 2 4" xfId="23393" xr:uid="{6E50B00A-3A0A-4D0B-BB48-F05C906E055B}"/>
    <cellStyle name="Normal 4 5 2 4 2 3" xfId="31762" xr:uid="{6B1F28FE-0720-4242-B165-0F98A5A573BE}"/>
    <cellStyle name="Normal 4 5 2 4 2 4" xfId="44175" xr:uid="{E80F59EC-3AA9-4263-A094-0A305928FF10}"/>
    <cellStyle name="Normal 4 5 2 4 2 5" xfId="19351" xr:uid="{CF488DDA-D6E5-4B6A-B4D1-B2130A51DB34}"/>
    <cellStyle name="Normal 4 5 2 4 3" xfId="12034" xr:uid="{A5D6B150-EC65-49CB-96CD-696B09854A48}"/>
    <cellStyle name="Normal 4 5 2 4 3 2" xfId="39080" xr:uid="{FDC82D19-7CAA-4998-ADE8-5DB55FE8D16A}"/>
    <cellStyle name="Normal 4 5 2 4 3 3" xfId="51493" xr:uid="{13B4AB88-5C0A-4806-9355-5EAFE76510A1}"/>
    <cellStyle name="Normal 4 5 2 4 3 4" xfId="26669" xr:uid="{D5FB0CA6-4470-4772-85BE-0D7DE79392A9}"/>
    <cellStyle name="Normal 4 5 2 4 4" xfId="6526" xr:uid="{96259184-141C-4564-8136-55F93329281A}"/>
    <cellStyle name="Normal 4 5 2 4 4 2" xfId="33573" xr:uid="{94E1A175-EBD5-4022-A64E-2CE9551C78ED}"/>
    <cellStyle name="Normal 4 5 2 4 4 3" xfId="45986" xr:uid="{DFF47D61-94A8-4404-98C1-BE53E8FF7D99}"/>
    <cellStyle name="Normal 4 5 2 4 4 4" xfId="21162" xr:uid="{739DFDA6-92D9-48AC-B5A6-239645194461}"/>
    <cellStyle name="Normal 4 5 2 4 5" xfId="16073" xr:uid="{9C5469F3-7A8C-481C-9A78-552032961687}"/>
    <cellStyle name="Normal 4 5 2 4 6" xfId="28484" xr:uid="{B8DE3B2E-BFAE-4081-A5C7-E127FF09785C}"/>
    <cellStyle name="Normal 4 5 2 4 7" xfId="40897" xr:uid="{2168A3E4-5D91-4CE4-836A-2BF557F534BA}"/>
    <cellStyle name="Normal 4 5 2 4 8" xfId="14258" xr:uid="{A2D54322-18E7-4B98-B0E3-FCEB54E154A3}"/>
    <cellStyle name="Normal 4 5 2 5" xfId="3014" xr:uid="{6AA9B281-CEF8-4822-B11E-CAD61F947F35}"/>
    <cellStyle name="Normal 4 5 2 5 2" xfId="8235" xr:uid="{CE2D14B8-20FC-42FC-A5D1-9BCFF992B310}"/>
    <cellStyle name="Normal 4 5 2 5 2 2" xfId="35282" xr:uid="{58723717-593B-4D86-8BF6-9C03F9256113}"/>
    <cellStyle name="Normal 4 5 2 5 2 3" xfId="47695" xr:uid="{1299D7AD-7EE6-4654-B82D-56A8E6CF34B2}"/>
    <cellStyle name="Normal 4 5 2 5 2 4" xfId="22871" xr:uid="{DAA28A67-927E-4B8D-9D6D-335AEFD3FD8B}"/>
    <cellStyle name="Normal 4 5 2 5 3" xfId="30066" xr:uid="{6DD0CCE6-6659-4293-9AE7-9352C02B8CAB}"/>
    <cellStyle name="Normal 4 5 2 5 4" xfId="42479" xr:uid="{A818869A-F859-47B0-A30D-1470E8392CC3}"/>
    <cellStyle name="Normal 4 5 2 5 5" xfId="17655" xr:uid="{CF550525-22E2-4200-8CB9-6E14A54D8BC5}"/>
    <cellStyle name="Normal 4 5 2 6" xfId="909" xr:uid="{A8243AF1-A16E-48AA-81D8-6E0A004A75B3}"/>
    <cellStyle name="Normal 4 5 2 6 2" xfId="10337" xr:uid="{4CFB6AED-E5F0-4492-845A-A9796812ABC2}"/>
    <cellStyle name="Normal 4 5 2 6 2 2" xfId="37384" xr:uid="{C85A8339-E997-4B58-B95D-7C4D562B5F7E}"/>
    <cellStyle name="Normal 4 5 2 6 2 3" xfId="49797" xr:uid="{0C1EC9C4-0CCE-4731-8F90-87AA5B9A3AE4}"/>
    <cellStyle name="Normal 4 5 2 6 2 4" xfId="24973" xr:uid="{5D29D2A9-30C7-4763-9103-96356411EEB7}"/>
    <cellStyle name="Normal 4 5 2 6 3" xfId="27962" xr:uid="{05E9FFD2-EAFE-4FC8-AD01-68B5F1BB4BCE}"/>
    <cellStyle name="Normal 4 5 2 6 4" xfId="40375" xr:uid="{D74A56DE-C638-42E9-8A0B-366DEAC32EBA}"/>
    <cellStyle name="Normal 4 5 2 6 5" xfId="15551" xr:uid="{FE036408-6F60-4DF7-B1BA-DC05AE448479}"/>
    <cellStyle name="Normal 4 5 2 7" xfId="5282" xr:uid="{631A6869-FF4F-483C-9C7F-42ECE2CAD521}"/>
    <cellStyle name="Normal 4 5 2 7 2" xfId="32329" xr:uid="{D6D3A1BB-9111-46D5-9747-DB2F696FE761}"/>
    <cellStyle name="Normal 4 5 2 7 3" xfId="44742" xr:uid="{9F9A7150-C44F-4BC1-9B0A-05F09F537881}"/>
    <cellStyle name="Normal 4 5 2 7 4" xfId="19918" xr:uid="{553ADE84-6FB9-4651-8A61-9316A246FDD4}"/>
    <cellStyle name="Normal 4 5 2 8" xfId="14898" xr:uid="{99670D5B-1690-4B15-BB48-7F3DD74C669A}"/>
    <cellStyle name="Normal 4 5 2 9" xfId="27309" xr:uid="{340124A1-DE66-4691-BB4B-2D1D25D5D3D7}"/>
    <cellStyle name="Normal 4 5 3" xfId="371" xr:uid="{F40AA067-CDB7-4F79-A1A5-4F41D9838EA3}"/>
    <cellStyle name="Normal 4 5 3 10" xfId="39837" xr:uid="{0EC5B30A-0B00-4CA4-9576-7728DF549010}"/>
    <cellStyle name="Normal 4 5 3 11" xfId="12677" xr:uid="{774053C7-0D03-46CA-B20F-512D948491E5}"/>
    <cellStyle name="Normal 4 5 3 2" xfId="2080" xr:uid="{D5F0889A-554F-4A33-96C5-C92908549CDC}"/>
    <cellStyle name="Normal 4 5 3 2 2" xfId="3663" xr:uid="{79C66B2E-585F-4C60-A323-340B39E6C9FD}"/>
    <cellStyle name="Normal 4 5 3 2 2 2" xfId="7175" xr:uid="{F03CE667-0528-4A60-994E-F4DA33ED4368}"/>
    <cellStyle name="Normal 4 5 3 2 2 2 2" xfId="34222" xr:uid="{1AE632D8-A068-450D-ACD4-D787D497D0B3}"/>
    <cellStyle name="Normal 4 5 3 2 2 2 3" xfId="46635" xr:uid="{5CF03D27-4A1F-40B0-B384-40CB26092DDA}"/>
    <cellStyle name="Normal 4 5 3 2 2 2 4" xfId="21811" xr:uid="{14431832-8129-4AFD-AD07-5CF61E7B4857}"/>
    <cellStyle name="Normal 4 5 3 2 2 3" xfId="30715" xr:uid="{6D3EED74-793F-4023-9E3E-AF1BCD9C3722}"/>
    <cellStyle name="Normal 4 5 3 2 2 4" xfId="43128" xr:uid="{137A49D1-DCF8-4705-9B3F-EBEC9C3063FA}"/>
    <cellStyle name="Normal 4 5 3 2 2 5" xfId="18304" xr:uid="{C12A4FF2-CB99-4108-893D-4BB743718433}"/>
    <cellStyle name="Normal 4 5 3 2 3" xfId="9406" xr:uid="{C4CAE655-E725-46A6-A978-788AD04A4C92}"/>
    <cellStyle name="Normal 4 5 3 2 3 2" xfId="36453" xr:uid="{9ABE538B-EE9C-4643-AEC3-953562BB28EE}"/>
    <cellStyle name="Normal 4 5 3 2 3 3" xfId="48866" xr:uid="{D8C63B0B-EBBB-4939-A6CA-75EAB8EC8CCD}"/>
    <cellStyle name="Normal 4 5 3 2 3 4" xfId="24042" xr:uid="{4A029DA8-AAAE-4A68-B216-8C88055FA263}"/>
    <cellStyle name="Normal 4 5 3 2 4" xfId="10986" xr:uid="{27A41928-E96F-41E9-824B-28F728AF4C6D}"/>
    <cellStyle name="Normal 4 5 3 2 4 2" xfId="38033" xr:uid="{739F5E0C-E93C-48C6-8959-BBA6756D2082}"/>
    <cellStyle name="Normal 4 5 3 2 4 3" xfId="50446" xr:uid="{384F1DF3-A109-4C9C-B1A6-C8FB414AB240}"/>
    <cellStyle name="Normal 4 5 3 2 4 4" xfId="25622" xr:uid="{8D2D701A-B7F1-422F-92BA-A1FDDE182625}"/>
    <cellStyle name="Normal 4 5 3 2 5" xfId="5829" xr:uid="{E3335806-E855-4507-BABC-BA3DD5B8A21F}"/>
    <cellStyle name="Normal 4 5 3 2 5 2" xfId="32876" xr:uid="{76EE985B-F960-42F4-9BA8-40C0A542E6CC}"/>
    <cellStyle name="Normal 4 5 3 2 5 3" xfId="45289" xr:uid="{33577390-0F2B-4B93-AB53-3768D6C558DE}"/>
    <cellStyle name="Normal 4 5 3 2 5 4" xfId="20465" xr:uid="{CD98F1D1-8392-4949-BDEF-C257E2D2B4D4}"/>
    <cellStyle name="Normal 4 5 3 2 6" xfId="16722" xr:uid="{D1F62495-9177-4FF9-9667-3F86B4791C59}"/>
    <cellStyle name="Normal 4 5 3 2 7" xfId="29133" xr:uid="{C7CE3A83-04D3-43F8-A9EF-B519B8F18528}"/>
    <cellStyle name="Normal 4 5 3 2 8" xfId="41546" xr:uid="{4E6BB675-1E0F-4861-8F07-C79E8F75E67D}"/>
    <cellStyle name="Normal 4 5 3 2 9" xfId="13211" xr:uid="{F261B0FC-80AC-4962-B882-C37CB05EAFD4}"/>
    <cellStyle name="Normal 4 5 3 3" xfId="2602" xr:uid="{349AB1C8-1D11-4110-9B3F-596BAC0D520A}"/>
    <cellStyle name="Normal 4 5 3 3 2" xfId="4185" xr:uid="{B66D6989-60CC-4995-BD71-F71F4FF10423}"/>
    <cellStyle name="Normal 4 5 3 3 2 2" xfId="7697" xr:uid="{1CF3B73D-9FEC-4B9C-B12D-E521B7C929CA}"/>
    <cellStyle name="Normal 4 5 3 3 2 2 2" xfId="34744" xr:uid="{571E57B8-5D45-4D1A-85D2-A44AA3368D43}"/>
    <cellStyle name="Normal 4 5 3 3 2 2 3" xfId="47157" xr:uid="{71758C2F-6BF3-47B3-B4EB-C5111F2BFABD}"/>
    <cellStyle name="Normal 4 5 3 3 2 2 4" xfId="22333" xr:uid="{5993EB60-E044-49F4-A53C-68898A7D2EA9}"/>
    <cellStyle name="Normal 4 5 3 3 2 3" xfId="31237" xr:uid="{875FB80E-CE07-4F7B-BC17-38E516733B8C}"/>
    <cellStyle name="Normal 4 5 3 3 2 4" xfId="43650" xr:uid="{8E10EE74-6DAF-4C3E-B420-7E51EEC6C614}"/>
    <cellStyle name="Normal 4 5 3 3 2 5" xfId="18826" xr:uid="{9FF8BEDB-72F8-4E3A-8542-EC8D6A014A34}"/>
    <cellStyle name="Normal 4 5 3 3 3" xfId="9928" xr:uid="{3F6C4765-C1F2-48B2-A5DE-0DBCE0667555}"/>
    <cellStyle name="Normal 4 5 3 3 3 2" xfId="36975" xr:uid="{EA59AD34-0063-4BFE-82DC-89C076846748}"/>
    <cellStyle name="Normal 4 5 3 3 3 3" xfId="49388" xr:uid="{3DE061EA-12DC-45EE-91D0-1638B06F38A6}"/>
    <cellStyle name="Normal 4 5 3 3 3 4" xfId="24564" xr:uid="{A313F062-4360-47CF-9467-D838E541CBD8}"/>
    <cellStyle name="Normal 4 5 3 3 4" xfId="11508" xr:uid="{9469DFD0-A313-4AC7-B2CD-95FF1869AA41}"/>
    <cellStyle name="Normal 4 5 3 3 4 2" xfId="38555" xr:uid="{2F0B8C38-DA98-474B-BBC5-AC2798E7A202}"/>
    <cellStyle name="Normal 4 5 3 3 4 3" xfId="50968" xr:uid="{7A44EE95-9084-4184-89C8-A8F6CD1C6B3D}"/>
    <cellStyle name="Normal 4 5 3 3 4 4" xfId="26144" xr:uid="{AC559491-4137-49F0-9F65-319CF43A73AA}"/>
    <cellStyle name="Normal 4 5 3 3 5" xfId="6235" xr:uid="{40D28176-39B1-41FC-BE74-4E8F809137FF}"/>
    <cellStyle name="Normal 4 5 3 3 5 2" xfId="33282" xr:uid="{A3BD072A-F250-47C4-9A9D-53CC81AD9D69}"/>
    <cellStyle name="Normal 4 5 3 3 5 3" xfId="45695" xr:uid="{00B5F070-CCDE-452E-BA88-F43F3EBA638B}"/>
    <cellStyle name="Normal 4 5 3 3 5 4" xfId="20871" xr:uid="{E3A227EA-E43E-46F4-8042-9FD5F193C815}"/>
    <cellStyle name="Normal 4 5 3 3 6" xfId="17244" xr:uid="{77E59763-DC5B-472F-830E-B3CC8BE9DD9B}"/>
    <cellStyle name="Normal 4 5 3 3 7" xfId="29655" xr:uid="{25A4BA0B-990C-40A5-AD05-FD994B886FCE}"/>
    <cellStyle name="Normal 4 5 3 3 8" xfId="42068" xr:uid="{730C6BCD-5B8D-4C0A-B41A-50ED048011F7}"/>
    <cellStyle name="Normal 4 5 3 3 9" xfId="13733" xr:uid="{B7D9B217-DB9C-49CB-95EE-EEB802ADC990}"/>
    <cellStyle name="Normal 4 5 3 4" xfId="1546" xr:uid="{54793337-DE77-4A3F-AFD7-1653188CEFE5}"/>
    <cellStyle name="Normal 4 5 3 4 2" xfId="4825" xr:uid="{DD5B2918-9916-482B-89A7-64E661C4080A}"/>
    <cellStyle name="Normal 4 5 3 4 2 2" xfId="8872" xr:uid="{E80219C7-0018-4267-82F1-B023601DB61E}"/>
    <cellStyle name="Normal 4 5 3 4 2 2 2" xfId="35919" xr:uid="{68C0B6FC-55D7-4DEF-BAB2-4CCACE1D7256}"/>
    <cellStyle name="Normal 4 5 3 4 2 2 3" xfId="48332" xr:uid="{ABFB9994-7B5E-4F1B-9058-CA2FA7A7C915}"/>
    <cellStyle name="Normal 4 5 3 4 2 2 4" xfId="23508" xr:uid="{31CC5E92-DA98-4C06-A68E-45A33B3FDEC0}"/>
    <cellStyle name="Normal 4 5 3 4 2 3" xfId="31877" xr:uid="{47EF457A-2BBF-4851-A921-0B714DB29B6A}"/>
    <cellStyle name="Normal 4 5 3 4 2 4" xfId="44290" xr:uid="{2CE28BF1-B412-40A3-883E-38521C8C72A9}"/>
    <cellStyle name="Normal 4 5 3 4 2 5" xfId="19466" xr:uid="{862C05A1-5E78-4347-8505-C2F76079977E}"/>
    <cellStyle name="Normal 4 5 3 4 3" xfId="12149" xr:uid="{35996898-4887-4C71-AD67-72E36E1583E8}"/>
    <cellStyle name="Normal 4 5 3 4 3 2" xfId="39195" xr:uid="{D3BC3D59-DACE-4C4E-A2E1-FA4FAEA84FBF}"/>
    <cellStyle name="Normal 4 5 3 4 3 3" xfId="51608" xr:uid="{F2330A4E-DBC4-49F4-A462-95FDD3D39239}"/>
    <cellStyle name="Normal 4 5 3 4 3 4" xfId="26784" xr:uid="{7B607CC7-A0AE-4C9C-A805-CFD5BC6158B6}"/>
    <cellStyle name="Normal 4 5 3 4 4" xfId="6641" xr:uid="{AF2BEC76-7975-41F2-A9B3-8E0DBF1745F9}"/>
    <cellStyle name="Normal 4 5 3 4 4 2" xfId="33688" xr:uid="{F5699B80-71E5-4560-A405-F51B01763492}"/>
    <cellStyle name="Normal 4 5 3 4 4 3" xfId="46101" xr:uid="{58B5F5E6-D1CA-4661-B43D-349277E4B356}"/>
    <cellStyle name="Normal 4 5 3 4 4 4" xfId="21277" xr:uid="{F6CD5721-2F9D-457B-B3AA-B2A9C40684B7}"/>
    <cellStyle name="Normal 4 5 3 4 5" xfId="16188" xr:uid="{152EC01B-D086-4CF1-90F3-9C2B24F7E5C4}"/>
    <cellStyle name="Normal 4 5 3 4 6" xfId="28599" xr:uid="{5A435E40-C071-4714-B1D4-4B18AACDA34A}"/>
    <cellStyle name="Normal 4 5 3 4 7" xfId="41012" xr:uid="{49AE6FE9-1524-4B49-9F0B-BDBAFFBA927C}"/>
    <cellStyle name="Normal 4 5 3 4 8" xfId="14373" xr:uid="{D13BE457-670F-46C6-B899-E13CF3BD3563}"/>
    <cellStyle name="Normal 4 5 3 5" xfId="3129" xr:uid="{D69674F8-1847-4041-8498-F2B031164F40}"/>
    <cellStyle name="Normal 4 5 3 5 2" xfId="8350" xr:uid="{9C035388-034B-4440-A3B9-53542999F55D}"/>
    <cellStyle name="Normal 4 5 3 5 2 2" xfId="35397" xr:uid="{A6E51957-79C6-482A-9896-AEBF45AAF293}"/>
    <cellStyle name="Normal 4 5 3 5 2 3" xfId="47810" xr:uid="{0F35B76D-E834-480A-8931-85BB9E0EADA1}"/>
    <cellStyle name="Normal 4 5 3 5 2 4" xfId="22986" xr:uid="{0D51DD11-5B96-46D8-B78F-9E1EC49D3E48}"/>
    <cellStyle name="Normal 4 5 3 5 3" xfId="30181" xr:uid="{22705536-F867-4393-B7A8-E11C1FDBBE91}"/>
    <cellStyle name="Normal 4 5 3 5 4" xfId="42594" xr:uid="{A4AEC222-E740-498A-96F9-B4FF95ECDE2B}"/>
    <cellStyle name="Normal 4 5 3 5 5" xfId="17770" xr:uid="{DEB8FB4D-29A0-4C64-B1C4-8482138122F7}"/>
    <cellStyle name="Normal 4 5 3 6" xfId="1024" xr:uid="{5714E3FB-F444-4A06-8B3C-5C9019F5D313}"/>
    <cellStyle name="Normal 4 5 3 6 2" xfId="10452" xr:uid="{FE88CEF1-A5E9-4893-8F6C-24A3258C9566}"/>
    <cellStyle name="Normal 4 5 3 6 2 2" xfId="37499" xr:uid="{47FAA6D3-C047-4A17-9F17-23D13867A97A}"/>
    <cellStyle name="Normal 4 5 3 6 2 3" xfId="49912" xr:uid="{B79C910D-66A4-4FF2-9AB9-FA74FADD7EF9}"/>
    <cellStyle name="Normal 4 5 3 6 2 4" xfId="25088" xr:uid="{48C633B5-68AF-46D3-A065-4ECFDC2E4383}"/>
    <cellStyle name="Normal 4 5 3 6 3" xfId="28077" xr:uid="{B06A611F-E443-4106-839B-1849C4307E46}"/>
    <cellStyle name="Normal 4 5 3 6 4" xfId="40490" xr:uid="{36660D35-B22D-468C-9680-80F92A58EE77}"/>
    <cellStyle name="Normal 4 5 3 6 5" xfId="15666" xr:uid="{73FD86DB-D91B-4A03-BC8D-4113EBE46E05}"/>
    <cellStyle name="Normal 4 5 3 7" xfId="5372" xr:uid="{0D317008-99D4-482C-A95B-15640CD012ED}"/>
    <cellStyle name="Normal 4 5 3 7 2" xfId="32419" xr:uid="{7A18EEFD-EC3B-441D-94F9-BF2D89665C5E}"/>
    <cellStyle name="Normal 4 5 3 7 3" xfId="44832" xr:uid="{F0D9C0BC-1D89-4EBC-8639-27DA8BB68F92}"/>
    <cellStyle name="Normal 4 5 3 7 4" xfId="20008" xr:uid="{519327F5-F650-4444-889A-9994CAE74DC0}"/>
    <cellStyle name="Normal 4 5 3 8" xfId="15013" xr:uid="{3EE4017A-9E03-4C59-A1FA-CC15B0BD5187}"/>
    <cellStyle name="Normal 4 5 3 9" xfId="27424" xr:uid="{F91ED53C-9524-42CD-84B5-1B045CB33E57}"/>
    <cellStyle name="Normal 4 5 4" xfId="487" xr:uid="{57DB8AAA-4399-415F-A2C3-61C743FB761D}"/>
    <cellStyle name="Normal 4 5 4 10" xfId="39953" xr:uid="{A40F0B48-972B-4D4D-AFDE-2DEE8D2E27FA}"/>
    <cellStyle name="Normal 4 5 4 11" xfId="12793" xr:uid="{89E3A0F4-E419-4947-9AA5-D96C7BA60553}"/>
    <cellStyle name="Normal 4 5 4 2" xfId="2196" xr:uid="{AE0AD110-F328-40F1-81AF-52BD3B82BF50}"/>
    <cellStyle name="Normal 4 5 4 2 2" xfId="3779" xr:uid="{13B8382F-9FF4-40C7-9CF1-EED7663554DD}"/>
    <cellStyle name="Normal 4 5 4 2 2 2" xfId="7291" xr:uid="{A271CC8B-7F19-4684-8455-2D1DC01FB931}"/>
    <cellStyle name="Normal 4 5 4 2 2 2 2" xfId="34338" xr:uid="{63521851-0C2F-41E9-8151-EB8E68356DE6}"/>
    <cellStyle name="Normal 4 5 4 2 2 2 3" xfId="46751" xr:uid="{15A98D57-C4AD-450C-8075-3A2C0E687BD4}"/>
    <cellStyle name="Normal 4 5 4 2 2 2 4" xfId="21927" xr:uid="{DBC4AE04-B8BD-4CAF-BF6D-2BE70388075F}"/>
    <cellStyle name="Normal 4 5 4 2 2 3" xfId="30831" xr:uid="{D70FEF2D-40F8-4EC1-9872-1AE6EBCBA693}"/>
    <cellStyle name="Normal 4 5 4 2 2 4" xfId="43244" xr:uid="{4400F87A-6CF8-4210-9C0A-494FFEDDDE78}"/>
    <cellStyle name="Normal 4 5 4 2 2 5" xfId="18420" xr:uid="{B31D7981-C673-49D8-A7D0-111816BB74B5}"/>
    <cellStyle name="Normal 4 5 4 2 3" xfId="9522" xr:uid="{4D4FAAD7-EF0F-44AA-A600-A72FAAF6585D}"/>
    <cellStyle name="Normal 4 5 4 2 3 2" xfId="36569" xr:uid="{157FB187-8E33-4D75-AADE-55416A19F680}"/>
    <cellStyle name="Normal 4 5 4 2 3 3" xfId="48982" xr:uid="{3A2BE548-BB07-49C7-9433-71754CBAE7D9}"/>
    <cellStyle name="Normal 4 5 4 2 3 4" xfId="24158" xr:uid="{C16BAE82-15EA-4170-B625-08335CFF7164}"/>
    <cellStyle name="Normal 4 5 4 2 4" xfId="11102" xr:uid="{FE648771-A97C-4E89-B221-C2242B08C171}"/>
    <cellStyle name="Normal 4 5 4 2 4 2" xfId="38149" xr:uid="{85B68C90-BD9A-49AD-956A-3F02E4D3367E}"/>
    <cellStyle name="Normal 4 5 4 2 4 3" xfId="50562" xr:uid="{81A15EA1-FC4D-46CF-BA6E-ED372CAA9332}"/>
    <cellStyle name="Normal 4 5 4 2 4 4" xfId="25738" xr:uid="{5E769242-061C-4AC1-A0C9-489400F4F016}"/>
    <cellStyle name="Normal 4 5 4 2 5" xfId="5945" xr:uid="{447BCFDE-D128-4633-ADB0-314AFA5CB536}"/>
    <cellStyle name="Normal 4 5 4 2 5 2" xfId="32992" xr:uid="{52179610-BB35-4704-A01B-B0707899DC74}"/>
    <cellStyle name="Normal 4 5 4 2 5 3" xfId="45405" xr:uid="{73666331-C097-4E6D-99BC-7B3D7204C2DE}"/>
    <cellStyle name="Normal 4 5 4 2 5 4" xfId="20581" xr:uid="{A712B9B5-A40A-4108-BE8A-888A67FAB33E}"/>
    <cellStyle name="Normal 4 5 4 2 6" xfId="16838" xr:uid="{C7C51AAE-20AA-4A65-965D-B280C29D9912}"/>
    <cellStyle name="Normal 4 5 4 2 7" xfId="29249" xr:uid="{22EBE87B-0F1A-48B1-BF05-3905A168D136}"/>
    <cellStyle name="Normal 4 5 4 2 8" xfId="41662" xr:uid="{554EADCA-C6A8-42AD-B1C7-EB207122036A}"/>
    <cellStyle name="Normal 4 5 4 2 9" xfId="13327" xr:uid="{B590B8F5-36B2-4F9F-9E36-519A65D4BB42}"/>
    <cellStyle name="Normal 4 5 4 3" xfId="2718" xr:uid="{DB2861F5-89EE-4080-8EFF-6C665C97821E}"/>
    <cellStyle name="Normal 4 5 4 3 2" xfId="4301" xr:uid="{6E537D32-5470-4AB6-AB2A-0A93E7FB8C25}"/>
    <cellStyle name="Normal 4 5 4 3 2 2" xfId="7813" xr:uid="{44E9E8AA-EF9A-4A44-B4AE-7B46C414FCB9}"/>
    <cellStyle name="Normal 4 5 4 3 2 2 2" xfId="34860" xr:uid="{3C7988AE-2C6D-459D-88AD-ED4C429B6E46}"/>
    <cellStyle name="Normal 4 5 4 3 2 2 3" xfId="47273" xr:uid="{BB870A66-F4DD-42DF-B2F0-D49D89A8DB9F}"/>
    <cellStyle name="Normal 4 5 4 3 2 2 4" xfId="22449" xr:uid="{991A4010-73D2-4440-9290-E4C932E4D204}"/>
    <cellStyle name="Normal 4 5 4 3 2 3" xfId="31353" xr:uid="{E70527EC-F5D3-4E25-A510-20401A49E559}"/>
    <cellStyle name="Normal 4 5 4 3 2 4" xfId="43766" xr:uid="{0CB600AE-6FBB-4E89-A1FE-E70BEBF79586}"/>
    <cellStyle name="Normal 4 5 4 3 2 5" xfId="18942" xr:uid="{8E33DC9E-0F89-4BD3-8C4C-B1D86E0C3CCC}"/>
    <cellStyle name="Normal 4 5 4 3 3" xfId="10044" xr:uid="{2FC611CA-E663-494C-B483-76965F8F4FC7}"/>
    <cellStyle name="Normal 4 5 4 3 3 2" xfId="37091" xr:uid="{372B1B6D-5EB2-469E-A02F-958290F50D16}"/>
    <cellStyle name="Normal 4 5 4 3 3 3" xfId="49504" xr:uid="{8AEEFC46-D997-4CA1-9D87-AFF43AD317C1}"/>
    <cellStyle name="Normal 4 5 4 3 3 4" xfId="24680" xr:uid="{F84384C7-4B09-4F9A-BB26-8A8E575FB3E2}"/>
    <cellStyle name="Normal 4 5 4 3 4" xfId="11624" xr:uid="{14B2E2E2-339A-4537-BC82-4755880D3433}"/>
    <cellStyle name="Normal 4 5 4 3 4 2" xfId="38671" xr:uid="{B775CB3B-3112-4CB8-8470-72D60FA276FE}"/>
    <cellStyle name="Normal 4 5 4 3 4 3" xfId="51084" xr:uid="{3AA8B950-E2B3-408B-81D3-FFC9073676E5}"/>
    <cellStyle name="Normal 4 5 4 3 4 4" xfId="26260" xr:uid="{9E64780D-CAEC-46C2-B026-90B1ABB2ABEF}"/>
    <cellStyle name="Normal 4 5 4 3 5" xfId="6351" xr:uid="{F339D224-3845-444C-94F8-01DFBF1C8606}"/>
    <cellStyle name="Normal 4 5 4 3 5 2" xfId="33398" xr:uid="{DA1D157D-85C3-459C-8CD5-71558D0CD14C}"/>
    <cellStyle name="Normal 4 5 4 3 5 3" xfId="45811" xr:uid="{B63B90FE-FBE5-4F5A-82C3-391D644D1516}"/>
    <cellStyle name="Normal 4 5 4 3 5 4" xfId="20987" xr:uid="{1FEDF9F6-CA42-4CAA-8356-A891C9FBC02D}"/>
    <cellStyle name="Normal 4 5 4 3 6" xfId="17360" xr:uid="{F3E8F150-60F0-473A-B543-282D0AFDA9C3}"/>
    <cellStyle name="Normal 4 5 4 3 7" xfId="29771" xr:uid="{E401376C-963B-4E16-AFB4-F5C01EA440F4}"/>
    <cellStyle name="Normal 4 5 4 3 8" xfId="42184" xr:uid="{3E2E01A5-B2C0-4666-8440-62268730207B}"/>
    <cellStyle name="Normal 4 5 4 3 9" xfId="13849" xr:uid="{CBED09F7-D47F-4A4D-B91D-6C2A3926C8B3}"/>
    <cellStyle name="Normal 4 5 4 4" xfId="1662" xr:uid="{9E8ACCD0-B258-43F7-A5B8-0F84518A1C18}"/>
    <cellStyle name="Normal 4 5 4 4 2" xfId="4941" xr:uid="{0FAAF2A0-3DF1-46E7-B04F-6EBEB034D181}"/>
    <cellStyle name="Normal 4 5 4 4 2 2" xfId="8988" xr:uid="{5804F7B4-95D3-4CD5-BC6D-47B38AB54711}"/>
    <cellStyle name="Normal 4 5 4 4 2 2 2" xfId="36035" xr:uid="{1FBB99A1-7DB7-4268-9F39-87A1C562071C}"/>
    <cellStyle name="Normal 4 5 4 4 2 2 3" xfId="48448" xr:uid="{AEFA6850-B05B-42C9-896A-EE8D1209EABF}"/>
    <cellStyle name="Normal 4 5 4 4 2 2 4" xfId="23624" xr:uid="{27AC56F5-BB4D-4287-B7FF-AF7E2AA008C7}"/>
    <cellStyle name="Normal 4 5 4 4 2 3" xfId="31993" xr:uid="{BA128238-45E5-4A30-879E-29583E5CCEC3}"/>
    <cellStyle name="Normal 4 5 4 4 2 4" xfId="44406" xr:uid="{9C2A6527-7657-474A-81CD-E485FB1BFEE5}"/>
    <cellStyle name="Normal 4 5 4 4 2 5" xfId="19582" xr:uid="{8862C886-607D-4CE9-99C8-65AAEC1FEE94}"/>
    <cellStyle name="Normal 4 5 4 4 3" xfId="12265" xr:uid="{AFFEFEAF-9849-4EBB-B40F-AFB93368F47B}"/>
    <cellStyle name="Normal 4 5 4 4 3 2" xfId="39311" xr:uid="{B1DB8307-B402-4E61-8930-C793B9ADFE76}"/>
    <cellStyle name="Normal 4 5 4 4 3 3" xfId="51724" xr:uid="{043FDA6E-45CA-4847-B422-37CF7C3F768E}"/>
    <cellStyle name="Normal 4 5 4 4 3 4" xfId="26900" xr:uid="{0D9417DA-DD9C-42BC-A9EA-08803C3F06A3}"/>
    <cellStyle name="Normal 4 5 4 4 4" xfId="6757" xr:uid="{42761BD6-0E93-4B15-912F-EF4454734882}"/>
    <cellStyle name="Normal 4 5 4 4 4 2" xfId="33804" xr:uid="{41F0BB14-4511-43C9-9121-3A3674DE29D2}"/>
    <cellStyle name="Normal 4 5 4 4 4 3" xfId="46217" xr:uid="{A93F0552-6C70-4A07-B124-2F6F0129F6F6}"/>
    <cellStyle name="Normal 4 5 4 4 4 4" xfId="21393" xr:uid="{36346E7F-74D6-415A-8DCA-CD67CB01CBD7}"/>
    <cellStyle name="Normal 4 5 4 4 5" xfId="16304" xr:uid="{6BEDFDEB-E198-40CE-8EEC-EC0F33715960}"/>
    <cellStyle name="Normal 4 5 4 4 6" xfId="28715" xr:uid="{0E99E647-5AC5-4CE0-9F0A-6D9BB202952D}"/>
    <cellStyle name="Normal 4 5 4 4 7" xfId="41128" xr:uid="{7033F332-E9FF-4E96-A4C9-C742B59505B0}"/>
    <cellStyle name="Normal 4 5 4 4 8" xfId="14489" xr:uid="{54C5DF39-1E7D-4D83-9F4B-AC2C7A680986}"/>
    <cellStyle name="Normal 4 5 4 5" xfId="3245" xr:uid="{1B2B194F-3C7F-4AF5-8CE5-C8DB10AF389A}"/>
    <cellStyle name="Normal 4 5 4 5 2" xfId="8466" xr:uid="{392C138A-8FCB-4FCF-AE09-D38F908EBC30}"/>
    <cellStyle name="Normal 4 5 4 5 2 2" xfId="35513" xr:uid="{D81F379C-C47F-47F2-A643-E4D66BCC96A6}"/>
    <cellStyle name="Normal 4 5 4 5 2 3" xfId="47926" xr:uid="{8780D176-54C3-4029-AA0D-612FF65704F6}"/>
    <cellStyle name="Normal 4 5 4 5 2 4" xfId="23102" xr:uid="{EB5E68A3-FA8C-4E99-A8EC-2655A27275B6}"/>
    <cellStyle name="Normal 4 5 4 5 3" xfId="30297" xr:uid="{469B93A6-C5A3-4500-AF97-A99888D2F08A}"/>
    <cellStyle name="Normal 4 5 4 5 4" xfId="42710" xr:uid="{3CA8021B-B7AB-4575-AB73-89D15BCADF6E}"/>
    <cellStyle name="Normal 4 5 4 5 5" xfId="17886" xr:uid="{FC714990-14BD-4FD5-9C32-853CF76BBAF6}"/>
    <cellStyle name="Normal 4 5 4 6" xfId="1140" xr:uid="{84FBF4A4-0A85-4FB8-99EF-2B9EA01DBFDE}"/>
    <cellStyle name="Normal 4 5 4 6 2" xfId="10568" xr:uid="{213E5A9F-9A05-4BF7-88D3-DD46BE209573}"/>
    <cellStyle name="Normal 4 5 4 6 2 2" xfId="37615" xr:uid="{D1025C66-C19D-4635-8216-3FCF332F02B2}"/>
    <cellStyle name="Normal 4 5 4 6 2 3" xfId="50028" xr:uid="{F9260DEE-0996-4C85-86F9-77762497F4F7}"/>
    <cellStyle name="Normal 4 5 4 6 2 4" xfId="25204" xr:uid="{83610BD4-9C8D-47D8-A275-C7B86BE38B63}"/>
    <cellStyle name="Normal 4 5 4 6 3" xfId="28193" xr:uid="{BC9ADEF3-5C5C-45A6-BFC3-F7EA2E34DDB4}"/>
    <cellStyle name="Normal 4 5 4 6 4" xfId="40606" xr:uid="{4833153B-ACC3-4DE3-A639-78455FEC0665}"/>
    <cellStyle name="Normal 4 5 4 6 5" xfId="15782" xr:uid="{EBADE6F9-41D0-41D5-8175-56F6BBE043A6}"/>
    <cellStyle name="Normal 4 5 4 7" xfId="5458" xr:uid="{9A48A9E9-DD19-4576-8707-8044833D6BAA}"/>
    <cellStyle name="Normal 4 5 4 7 2" xfId="32505" xr:uid="{DF42C11C-132B-4005-BBE3-651CC70810F0}"/>
    <cellStyle name="Normal 4 5 4 7 3" xfId="44918" xr:uid="{E8C7DD57-53DD-4E65-8D4F-F0CE5F926D4A}"/>
    <cellStyle name="Normal 4 5 4 7 4" xfId="20094" xr:uid="{46ECAA24-D4CD-4610-BC3B-5A4F5B54AB92}"/>
    <cellStyle name="Normal 4 5 4 8" xfId="15129" xr:uid="{82322E24-BEAF-4B12-87DB-E59B0A170747}"/>
    <cellStyle name="Normal 4 5 4 9" xfId="27540" xr:uid="{CF35212C-0F2F-4A00-AC42-663B146BE648}"/>
    <cellStyle name="Normal 4 5 5" xfId="603" xr:uid="{1DCC54B3-81C1-4C4C-976E-CE7F40161AE1}"/>
    <cellStyle name="Normal 4 5 5 10" xfId="12909" xr:uid="{1127D965-9C2A-4181-9F05-04D59F6452AA}"/>
    <cellStyle name="Normal 4 5 5 2" xfId="2834" xr:uid="{F78489A9-C9B7-46C8-80C7-098DC1A4A170}"/>
    <cellStyle name="Normal 4 5 5 2 2" xfId="4417" xr:uid="{5F3856AD-03F7-49F4-BD57-15AAE4BD7FD5}"/>
    <cellStyle name="Normal 4 5 5 2 2 2" xfId="10160" xr:uid="{E238C53E-23F7-4F00-BC8E-D405875A0ACF}"/>
    <cellStyle name="Normal 4 5 5 2 2 2 2" xfId="37207" xr:uid="{81970927-DE53-4F66-9F4E-72DA0395EEA1}"/>
    <cellStyle name="Normal 4 5 5 2 2 2 3" xfId="49620" xr:uid="{19C1135D-0541-4A2C-8E57-2DCAA1539613}"/>
    <cellStyle name="Normal 4 5 5 2 2 2 4" xfId="24796" xr:uid="{8F9F8F74-241F-4A49-A51A-5C11C46F4263}"/>
    <cellStyle name="Normal 4 5 5 2 2 3" xfId="31469" xr:uid="{FE70308A-1DF1-4944-B527-8DE1D7FFEF49}"/>
    <cellStyle name="Normal 4 5 5 2 2 4" xfId="43882" xr:uid="{C626EF68-98AF-44D4-BBDA-16A734F22241}"/>
    <cellStyle name="Normal 4 5 5 2 2 5" xfId="19058" xr:uid="{D3CE47B1-312F-4C77-9C1D-8511AEA5B7CA}"/>
    <cellStyle name="Normal 4 5 5 2 3" xfId="11740" xr:uid="{C6D80DB4-D635-4BDE-9C88-11EE2912DFC5}"/>
    <cellStyle name="Normal 4 5 5 2 3 2" xfId="38787" xr:uid="{7C37D325-BEC2-46AF-A18C-0EC66EFC7884}"/>
    <cellStyle name="Normal 4 5 5 2 3 3" xfId="51200" xr:uid="{6BA13364-0F33-4038-A77F-455D3C0A4CA1}"/>
    <cellStyle name="Normal 4 5 5 2 3 4" xfId="26376" xr:uid="{A7354767-56AE-42F6-BE97-19E3681CB121}"/>
    <cellStyle name="Normal 4 5 5 2 4" xfId="7929" xr:uid="{0D71AE68-B7AE-4EE5-B693-ACF34156A25A}"/>
    <cellStyle name="Normal 4 5 5 2 4 2" xfId="34976" xr:uid="{18747E21-EFBA-4075-8B0C-B154EDD8D113}"/>
    <cellStyle name="Normal 4 5 5 2 4 3" xfId="47389" xr:uid="{A328B245-5BC7-4F98-944B-540A8459EC4E}"/>
    <cellStyle name="Normal 4 5 5 2 4 4" xfId="22565" xr:uid="{9DC4983B-9353-4E7B-A1FA-9CF498E50C4C}"/>
    <cellStyle name="Normal 4 5 5 2 5" xfId="17476" xr:uid="{F7DA798B-FF72-42A1-A81B-714D04134CD7}"/>
    <cellStyle name="Normal 4 5 5 2 6" xfId="29887" xr:uid="{DB2DA428-D932-49EC-8697-F53AACE0401D}"/>
    <cellStyle name="Normal 4 5 5 2 7" xfId="42300" xr:uid="{3C98AB1B-9913-46B2-8078-B4ACEA63D506}"/>
    <cellStyle name="Normal 4 5 5 2 8" xfId="13965" xr:uid="{66B6868C-53F9-4877-BDDF-7C5AE9F51114}"/>
    <cellStyle name="Normal 4 5 5 3" xfId="1778" xr:uid="{D227FF6A-F70E-4F04-ACCF-3E8B34E7BCB9}"/>
    <cellStyle name="Normal 4 5 5 3 2" xfId="5057" xr:uid="{BC2175DD-66C5-42E0-8304-1B5AD9DE538A}"/>
    <cellStyle name="Normal 4 5 5 3 2 2" xfId="9104" xr:uid="{8EA3CF56-16AE-42B1-8932-E58023690AFE}"/>
    <cellStyle name="Normal 4 5 5 3 2 2 2" xfId="36151" xr:uid="{6713845D-D2B2-4EC8-BDFA-B93DE5F86901}"/>
    <cellStyle name="Normal 4 5 5 3 2 2 3" xfId="48564" xr:uid="{1D15B5E4-ECFE-402B-9A64-29699A49A5B7}"/>
    <cellStyle name="Normal 4 5 5 3 2 2 4" xfId="23740" xr:uid="{2220E169-A3E2-44DD-91F0-6D6F8C16BC3D}"/>
    <cellStyle name="Normal 4 5 5 3 2 3" xfId="32109" xr:uid="{43054E88-276B-496A-A378-A7736651AC0F}"/>
    <cellStyle name="Normal 4 5 5 3 2 4" xfId="44522" xr:uid="{D567E408-3404-4887-8DE5-61EA508B676A}"/>
    <cellStyle name="Normal 4 5 5 3 2 5" xfId="19698" xr:uid="{9AC8AB14-3603-4BBB-8B49-88F2673C2A14}"/>
    <cellStyle name="Normal 4 5 5 3 3" xfId="12381" xr:uid="{18081727-33CA-4ABC-A96A-C46A7E6A1377}"/>
    <cellStyle name="Normal 4 5 5 3 3 2" xfId="39427" xr:uid="{291E998B-3534-49E0-A55C-EAF45BD9B9D8}"/>
    <cellStyle name="Normal 4 5 5 3 3 3" xfId="51840" xr:uid="{9F7C9645-58AC-4814-8BB4-339B8A19913D}"/>
    <cellStyle name="Normal 4 5 5 3 3 4" xfId="27016" xr:uid="{81E93652-FC8C-4190-ABC0-62B1F6ED3813}"/>
    <cellStyle name="Normal 4 5 5 3 4" xfId="6873" xr:uid="{7E77C77D-2B5B-408D-9095-E3F430EEEFF1}"/>
    <cellStyle name="Normal 4 5 5 3 4 2" xfId="33920" xr:uid="{4608A731-F278-4329-B9A2-4B9DD27D0FA3}"/>
    <cellStyle name="Normal 4 5 5 3 4 3" xfId="46333" xr:uid="{CBAD72AF-DED2-4520-9716-D4D4DEB24BCE}"/>
    <cellStyle name="Normal 4 5 5 3 4 4" xfId="21509" xr:uid="{1CDFE887-89E7-4968-BF89-F972B5E51811}"/>
    <cellStyle name="Normal 4 5 5 3 5" xfId="16420" xr:uid="{733F8A51-9137-494B-9519-C9E7A24FD776}"/>
    <cellStyle name="Normal 4 5 5 3 6" xfId="28831" xr:uid="{69B4EEE4-9FBA-4985-8D81-171A042FCA5C}"/>
    <cellStyle name="Normal 4 5 5 3 7" xfId="41244" xr:uid="{BB36E80F-7994-4917-91D7-3FF6FA808430}"/>
    <cellStyle name="Normal 4 5 5 3 8" xfId="14605" xr:uid="{9E87688B-98AB-4F24-85FD-E082384B39D5}"/>
    <cellStyle name="Normal 4 5 5 4" xfId="3361" xr:uid="{1CA8B1CA-FB3C-48C7-8450-E28263CE8153}"/>
    <cellStyle name="Normal 4 5 5 4 2" xfId="8582" xr:uid="{19AB452A-86FC-483D-97F1-8275B0514072}"/>
    <cellStyle name="Normal 4 5 5 4 2 2" xfId="35629" xr:uid="{9A5537B9-6F09-43E9-B4BE-66D2D03291F1}"/>
    <cellStyle name="Normal 4 5 5 4 2 3" xfId="48042" xr:uid="{B319F64A-A324-4BAB-B81A-8BB5BB8EADD0}"/>
    <cellStyle name="Normal 4 5 5 4 2 4" xfId="23218" xr:uid="{F7C1C753-B2DE-4382-9C1E-76AFD9C25B44}"/>
    <cellStyle name="Normal 4 5 5 4 3" xfId="30413" xr:uid="{550D5A11-FBEC-4E56-80CD-1C34421EF1EB}"/>
    <cellStyle name="Normal 4 5 5 4 4" xfId="42826" xr:uid="{79CE9530-C3ED-4B28-8BC7-2332EBB1B4C6}"/>
    <cellStyle name="Normal 4 5 5 4 5" xfId="18002" xr:uid="{E8ECB5D4-EBFD-47CE-AEB9-8796D440709B}"/>
    <cellStyle name="Normal 4 5 5 5" xfId="1256" xr:uid="{3CA049DD-2673-4B62-A992-ECD53C5B6083}"/>
    <cellStyle name="Normal 4 5 5 5 2" xfId="10684" xr:uid="{6AA53C08-D8AC-4E62-9400-64C1EBEC5780}"/>
    <cellStyle name="Normal 4 5 5 5 2 2" xfId="37731" xr:uid="{924295AC-2057-4CB2-9DDB-8F56BC6B1568}"/>
    <cellStyle name="Normal 4 5 5 5 2 3" xfId="50144" xr:uid="{1F5E42C2-3C2B-4149-9EB2-6C3C35000DDD}"/>
    <cellStyle name="Normal 4 5 5 5 2 4" xfId="25320" xr:uid="{1D900107-5358-4370-AA04-7B05AB3F1071}"/>
    <cellStyle name="Normal 4 5 5 5 3" xfId="28309" xr:uid="{3334582C-AD64-4B0D-8C27-4CB8C8C94DB2}"/>
    <cellStyle name="Normal 4 5 5 5 4" xfId="40722" xr:uid="{50724345-922E-4168-95BC-72AE255FBACF}"/>
    <cellStyle name="Normal 4 5 5 5 5" xfId="15898" xr:uid="{139ED963-A3E5-4AA5-A0D1-F4E1995FD652}"/>
    <cellStyle name="Normal 4 5 5 6" xfId="5541" xr:uid="{2E3E57DF-58A6-4106-8F38-A1A89FD40EBC}"/>
    <cellStyle name="Normal 4 5 5 6 2" xfId="32588" xr:uid="{CBA6C40D-8660-4792-ADC0-AC7FFADE1945}"/>
    <cellStyle name="Normal 4 5 5 6 3" xfId="45001" xr:uid="{E6F23070-0ED4-412D-A1FB-ED27E510A588}"/>
    <cellStyle name="Normal 4 5 5 6 4" xfId="20177" xr:uid="{E93D6E8E-F44D-463F-BFB6-F18D55D2BF01}"/>
    <cellStyle name="Normal 4 5 5 7" xfId="15245" xr:uid="{3C6138FC-830A-4DEC-A78B-E3F7ABAAC138}"/>
    <cellStyle name="Normal 4 5 5 8" xfId="27656" xr:uid="{1240342D-90F0-469E-8241-CA99D73B289E}"/>
    <cellStyle name="Normal 4 5 5 9" xfId="40069" xr:uid="{EF719897-2563-4BDA-A1A0-6D2F000B6AD8}"/>
    <cellStyle name="Normal 4 5 6" xfId="169" xr:uid="{D3F730F1-9102-49E2-BE69-AAE72A1C3131}"/>
    <cellStyle name="Normal 4 5 6 10" xfId="13009" xr:uid="{1A4F25E6-C6FE-4103-9D09-AE1E1AFD173B}"/>
    <cellStyle name="Normal 4 5 6 2" xfId="2400" xr:uid="{A7E6A0AA-3E3C-401F-8A44-89F5D1A8D7CB}"/>
    <cellStyle name="Normal 4 5 6 2 2" xfId="3983" xr:uid="{16E1A870-1EC3-41CB-8EEF-14CB3DF230A1}"/>
    <cellStyle name="Normal 4 5 6 2 2 2" xfId="9726" xr:uid="{DD00B278-120D-41CC-A96A-518C807FE848}"/>
    <cellStyle name="Normal 4 5 6 2 2 2 2" xfId="36773" xr:uid="{18ECA7C3-B147-4697-AFBA-1049C722F154}"/>
    <cellStyle name="Normal 4 5 6 2 2 2 3" xfId="49186" xr:uid="{8841B3F9-EF6B-421E-88A1-C044EEF2B94E}"/>
    <cellStyle name="Normal 4 5 6 2 2 2 4" xfId="24362" xr:uid="{64677CBD-6838-4E3F-B28C-7B99069C7AEE}"/>
    <cellStyle name="Normal 4 5 6 2 2 3" xfId="31035" xr:uid="{998DA232-BC19-4D85-AC56-7423616E3751}"/>
    <cellStyle name="Normal 4 5 6 2 2 4" xfId="43448" xr:uid="{69500983-44E3-4DC4-9306-E52F7873BC36}"/>
    <cellStyle name="Normal 4 5 6 2 2 5" xfId="18624" xr:uid="{530810D9-1309-4B86-BD77-C3EA37AF4828}"/>
    <cellStyle name="Normal 4 5 6 2 3" xfId="11306" xr:uid="{84E1D43C-2544-42EC-A82B-3D72EF73F5A6}"/>
    <cellStyle name="Normal 4 5 6 2 3 2" xfId="38353" xr:uid="{925B9886-50BF-4B4A-8D8D-B1B1903EEE1F}"/>
    <cellStyle name="Normal 4 5 6 2 3 3" xfId="50766" xr:uid="{544B7166-A275-416E-8795-2995D8DC7C41}"/>
    <cellStyle name="Normal 4 5 6 2 3 4" xfId="25942" xr:uid="{25B75748-53F2-4E3E-8CCA-5512F94EE0F0}"/>
    <cellStyle name="Normal 4 5 6 2 4" xfId="7495" xr:uid="{F680FE6B-F16C-41A6-A253-0C866DEC257E}"/>
    <cellStyle name="Normal 4 5 6 2 4 2" xfId="34542" xr:uid="{98A3696F-F2A5-443D-AAAC-027C79994D51}"/>
    <cellStyle name="Normal 4 5 6 2 4 3" xfId="46955" xr:uid="{5C654FC5-C8E1-4442-9383-34115EC9D16B}"/>
    <cellStyle name="Normal 4 5 6 2 4 4" xfId="22131" xr:uid="{8204C3F3-900D-46C5-9B9C-06F672457AB8}"/>
    <cellStyle name="Normal 4 5 6 2 5" xfId="17042" xr:uid="{BB62D39E-091C-47A3-A6A8-49E5E51DB34B}"/>
    <cellStyle name="Normal 4 5 6 2 6" xfId="29453" xr:uid="{3939E2D7-C2E8-45B3-9F42-7F38F3A38BA6}"/>
    <cellStyle name="Normal 4 5 6 2 7" xfId="41866" xr:uid="{9B91282F-12CD-4270-BB64-C3562E5C6957}"/>
    <cellStyle name="Normal 4 5 6 2 8" xfId="13531" xr:uid="{10BC4B15-5D88-48B3-8BAD-C248CE1F4717}"/>
    <cellStyle name="Normal 4 5 6 3" xfId="1878" xr:uid="{3EA590A7-F0E3-4663-BD5E-97DE6BA40C47}"/>
    <cellStyle name="Normal 4 5 6 3 2" xfId="4623" xr:uid="{5503AC3F-B0D6-4875-9EEA-1666123337FA}"/>
    <cellStyle name="Normal 4 5 6 3 2 2" xfId="9204" xr:uid="{343D53E4-EAAD-4789-8317-D82BC2CD2DBE}"/>
    <cellStyle name="Normal 4 5 6 3 2 2 2" xfId="36251" xr:uid="{4A4C6D7E-26A5-4BF4-9BD6-45A29449ECB6}"/>
    <cellStyle name="Normal 4 5 6 3 2 2 3" xfId="48664" xr:uid="{6D2953DD-BAF3-46BF-A271-F6EA5D959F0E}"/>
    <cellStyle name="Normal 4 5 6 3 2 2 4" xfId="23840" xr:uid="{0297B7B1-61AE-4DD6-9A75-2508F144C734}"/>
    <cellStyle name="Normal 4 5 6 3 2 3" xfId="31675" xr:uid="{BF712BCD-A849-41F0-98B8-060C514A2EEC}"/>
    <cellStyle name="Normal 4 5 6 3 2 4" xfId="44088" xr:uid="{2EC27626-A649-4A18-8720-2FC4FF6C13C9}"/>
    <cellStyle name="Normal 4 5 6 3 2 5" xfId="19264" xr:uid="{DAE6291B-2A69-48C1-B340-89E2539B83FE}"/>
    <cellStyle name="Normal 4 5 6 3 3" xfId="11947" xr:uid="{E359ED18-3AAF-4100-915D-0CA355D5AE18}"/>
    <cellStyle name="Normal 4 5 6 3 3 2" xfId="38993" xr:uid="{2DAE1218-72A5-420A-A6B5-BB8C3BD31C28}"/>
    <cellStyle name="Normal 4 5 6 3 3 3" xfId="51406" xr:uid="{637E18E9-816F-4E40-B617-7E7DC8D10EA3}"/>
    <cellStyle name="Normal 4 5 6 3 3 4" xfId="26582" xr:uid="{0543BCD8-0F7F-4A92-A69C-968AB8545F20}"/>
    <cellStyle name="Normal 4 5 6 3 4" xfId="6973" xr:uid="{8DAAB20C-FC95-4BFC-8FF4-697CFEAB663D}"/>
    <cellStyle name="Normal 4 5 6 3 4 2" xfId="34020" xr:uid="{C0AEE0F0-78EF-40A0-869A-C1A1AA45A306}"/>
    <cellStyle name="Normal 4 5 6 3 4 3" xfId="46433" xr:uid="{52A032FB-D9D7-4FC7-A9BD-53828C30E0ED}"/>
    <cellStyle name="Normal 4 5 6 3 4 4" xfId="21609" xr:uid="{F978B81F-FDA9-4C1F-BA11-C503BC5C3E51}"/>
    <cellStyle name="Normal 4 5 6 3 5" xfId="16520" xr:uid="{88266F8E-DD37-4795-910A-F59AEE15BD04}"/>
    <cellStyle name="Normal 4 5 6 3 6" xfId="28931" xr:uid="{3C601F4A-66FD-41F4-A3C8-A6D318E00AC0}"/>
    <cellStyle name="Normal 4 5 6 3 7" xfId="41344" xr:uid="{E756E31E-681C-451F-B124-5EE90739B56E}"/>
    <cellStyle name="Normal 4 5 6 3 8" xfId="14171" xr:uid="{CDF4EB38-E62D-4EB4-B521-EDE29AE5D2C5}"/>
    <cellStyle name="Normal 4 5 6 4" xfId="3461" xr:uid="{254926F3-7960-480E-8E6D-1033F7770A6F}"/>
    <cellStyle name="Normal 4 5 6 4 2" xfId="8148" xr:uid="{A31E6F16-BB19-4B9B-9DAA-FC800C367221}"/>
    <cellStyle name="Normal 4 5 6 4 2 2" xfId="35195" xr:uid="{D32CC74D-56DE-4705-95CA-BB72E78AA84A}"/>
    <cellStyle name="Normal 4 5 6 4 2 3" xfId="47608" xr:uid="{3C2F0E22-83C9-470D-B34B-347AE2127909}"/>
    <cellStyle name="Normal 4 5 6 4 2 4" xfId="22784" xr:uid="{6C961530-C992-4EE1-B515-B6D8CC90FF00}"/>
    <cellStyle name="Normal 4 5 6 4 3" xfId="30513" xr:uid="{3B06F8E1-BC9E-4220-BD5C-324E4509F7D5}"/>
    <cellStyle name="Normal 4 5 6 4 4" xfId="42926" xr:uid="{39BF2E7D-D7B2-4F93-8022-BF48CD7F9BA3}"/>
    <cellStyle name="Normal 4 5 6 4 5" xfId="18102" xr:uid="{9E2B5CC4-7277-4210-B536-F4F8C2A2FF3F}"/>
    <cellStyle name="Normal 4 5 6 5" xfId="822" xr:uid="{46C6538D-AAA1-4132-B391-7F7693D02265}"/>
    <cellStyle name="Normal 4 5 6 5 2" xfId="10784" xr:uid="{64E14CF3-0012-479F-A923-A91FCDDC3049}"/>
    <cellStyle name="Normal 4 5 6 5 2 2" xfId="37831" xr:uid="{6CCCF184-2A7C-4743-9703-C18EFE813A41}"/>
    <cellStyle name="Normal 4 5 6 5 2 3" xfId="50244" xr:uid="{F00F700B-38DA-44F2-9E28-ECAAFE4595AD}"/>
    <cellStyle name="Normal 4 5 6 5 2 4" xfId="25420" xr:uid="{61915AEF-A143-4B61-8AEF-A979C15EB244}"/>
    <cellStyle name="Normal 4 5 6 5 3" xfId="27875" xr:uid="{99DA2C83-43EA-49EE-A7A6-0774262FCE68}"/>
    <cellStyle name="Normal 4 5 6 5 4" xfId="40288" xr:uid="{267E8CD7-E39E-4E6E-9FD6-9BA274A3F4ED}"/>
    <cellStyle name="Normal 4 5 6 5 5" xfId="15464" xr:uid="{847E5F62-5A26-447D-953A-DAD557F96013}"/>
    <cellStyle name="Normal 4 5 6 6" xfId="5627" xr:uid="{F364BEAB-38A5-4D62-BD27-680D5FF969DC}"/>
    <cellStyle name="Normal 4 5 6 6 2" xfId="32674" xr:uid="{165F3466-09DE-4095-B758-3223F9528D84}"/>
    <cellStyle name="Normal 4 5 6 6 3" xfId="45087" xr:uid="{ED5418B7-75B7-4006-8CA2-4B1C68D9528B}"/>
    <cellStyle name="Normal 4 5 6 6 4" xfId="20263" xr:uid="{0CDE919F-AF6D-4605-AEF0-252C8F6F5183}"/>
    <cellStyle name="Normal 4 5 6 7" xfId="14811" xr:uid="{208ED3B6-8BA5-45DC-B286-F86DEA577AC7}"/>
    <cellStyle name="Normal 4 5 6 8" xfId="27222" xr:uid="{F1B57745-083B-42C3-BBD8-AD8D899352EA}"/>
    <cellStyle name="Normal 4 5 6 9" xfId="39635" xr:uid="{058764D2-880A-441D-973C-7AD89BE7A814}"/>
    <cellStyle name="Normal 4 5 7" xfId="2312" xr:uid="{2BF79D74-8E48-4042-809B-2F519D122F99}"/>
    <cellStyle name="Normal 4 5 7 2" xfId="3895" xr:uid="{5C1E0F5C-2390-4547-A2C5-4DC550F27068}"/>
    <cellStyle name="Normal 4 5 7 2 2" xfId="7407" xr:uid="{D8600394-D690-445D-AAAE-57A4425B99CC}"/>
    <cellStyle name="Normal 4 5 7 2 2 2" xfId="34454" xr:uid="{804D5B36-28B4-4CCF-9C5C-196DCEDE2D8B}"/>
    <cellStyle name="Normal 4 5 7 2 2 3" xfId="46867" xr:uid="{E710AD8B-BB23-4495-88AF-FB2CF8776A08}"/>
    <cellStyle name="Normal 4 5 7 2 2 4" xfId="22043" xr:uid="{CE804EA8-E468-4A49-AC29-EB485281CCA9}"/>
    <cellStyle name="Normal 4 5 7 2 3" xfId="30947" xr:uid="{7BAA0830-0B61-43B6-B158-880F2D07F8E6}"/>
    <cellStyle name="Normal 4 5 7 2 4" xfId="43360" xr:uid="{FEDC13F3-3FB6-41E4-A58D-082BEA5A6144}"/>
    <cellStyle name="Normal 4 5 7 2 5" xfId="18536" xr:uid="{C3B83C4B-4203-427D-9FED-E6CF29C6A41D}"/>
    <cellStyle name="Normal 4 5 7 3" xfId="9638" xr:uid="{D9AE1936-2CD8-436F-AA41-8F0F0E28B6F7}"/>
    <cellStyle name="Normal 4 5 7 3 2" xfId="36685" xr:uid="{8714F4FC-B423-4B70-871A-C3EF1CB83B46}"/>
    <cellStyle name="Normal 4 5 7 3 3" xfId="49098" xr:uid="{D2ACE063-EFF3-40B8-A779-1E139C9B6F40}"/>
    <cellStyle name="Normal 4 5 7 3 4" xfId="24274" xr:uid="{7F7E4AE7-4225-4D8A-BEDA-1BC2790871A4}"/>
    <cellStyle name="Normal 4 5 7 4" xfId="11218" xr:uid="{08DDE823-E77A-4C6D-A432-4832A1E4DB8D}"/>
    <cellStyle name="Normal 4 5 7 4 2" xfId="38265" xr:uid="{595A262E-52D6-4471-AA00-E96A458321B4}"/>
    <cellStyle name="Normal 4 5 7 4 3" xfId="50678" xr:uid="{70CE703D-A3CF-4DDD-988F-FFEC7DEF9AD6}"/>
    <cellStyle name="Normal 4 5 7 4 4" xfId="25854" xr:uid="{10FADC2E-2C7B-4125-80FE-76562B79A63F}"/>
    <cellStyle name="Normal 4 5 7 5" xfId="6033" xr:uid="{BF76CAB9-73A3-4516-8818-54B84BD7DE64}"/>
    <cellStyle name="Normal 4 5 7 5 2" xfId="33080" xr:uid="{31038813-7A91-4BAC-A23D-21CD2DC8380A}"/>
    <cellStyle name="Normal 4 5 7 5 3" xfId="45493" xr:uid="{3EFD656B-3C2C-44F0-AA4D-7A2B1C0B9B17}"/>
    <cellStyle name="Normal 4 5 7 5 4" xfId="20669" xr:uid="{C827C7B2-1FF8-485F-AAE8-53E25D6404DB}"/>
    <cellStyle name="Normal 4 5 7 6" xfId="16954" xr:uid="{11361339-35BB-48DC-B409-82EA0490F209}"/>
    <cellStyle name="Normal 4 5 7 7" xfId="29365" xr:uid="{97508970-757F-4F72-81D4-851704887C91}"/>
    <cellStyle name="Normal 4 5 7 8" xfId="41778" xr:uid="{BF84FF48-37DF-40B2-9FAB-55AAA17CD5EE}"/>
    <cellStyle name="Normal 4 5 7 9" xfId="13443" xr:uid="{A317034B-38F4-4522-89B2-64228B687CEC}"/>
    <cellStyle name="Normal 4 5 8" xfId="1344" xr:uid="{D076C2A1-A683-4FAD-9483-6C5DD899E806}"/>
    <cellStyle name="Normal 4 5 8 2" xfId="4535" xr:uid="{B2DBDF92-8B09-42A4-B1F0-DFDC545E6396}"/>
    <cellStyle name="Normal 4 5 8 2 2" xfId="8670" xr:uid="{74190EF9-5D24-4C98-A177-F74DC89E3A63}"/>
    <cellStyle name="Normal 4 5 8 2 2 2" xfId="35717" xr:uid="{AFB51061-504F-432B-9476-A3F2CCC53AD7}"/>
    <cellStyle name="Normal 4 5 8 2 2 3" xfId="48130" xr:uid="{4972CE72-5FD7-4D08-9181-BEE39A65EF2C}"/>
    <cellStyle name="Normal 4 5 8 2 2 4" xfId="23306" xr:uid="{FA4AF4E5-C21F-4981-95CA-B674EF902C46}"/>
    <cellStyle name="Normal 4 5 8 2 3" xfId="31587" xr:uid="{5E3BE893-FEBE-4F47-92E6-48DA919AC99D}"/>
    <cellStyle name="Normal 4 5 8 2 4" xfId="44000" xr:uid="{C6B284DC-E355-4060-B2AC-E93A716AC469}"/>
    <cellStyle name="Normal 4 5 8 2 5" xfId="19176" xr:uid="{EF4A8878-472D-4CFC-BB28-1F7FB4A70A0E}"/>
    <cellStyle name="Normal 4 5 8 3" xfId="11859" xr:uid="{C65015FC-8B47-444E-82A6-52797380F482}"/>
    <cellStyle name="Normal 4 5 8 3 2" xfId="38905" xr:uid="{B5B85469-9D51-4A04-9328-428F641871BB}"/>
    <cellStyle name="Normal 4 5 8 3 3" xfId="51318" xr:uid="{9AAB6C24-0543-4276-ACEC-DBBAC75D78B0}"/>
    <cellStyle name="Normal 4 5 8 3 4" xfId="26494" xr:uid="{1F0AA6AE-E295-4757-B8A1-C4F9A9D9ACEE}"/>
    <cellStyle name="Normal 4 5 8 4" xfId="6439" xr:uid="{06C14C73-B203-4CB3-A063-95DE080CC39E}"/>
    <cellStyle name="Normal 4 5 8 4 2" xfId="33486" xr:uid="{18FBD03C-EC22-4C1C-9CFA-E1346E6298B5}"/>
    <cellStyle name="Normal 4 5 8 4 3" xfId="45899" xr:uid="{900E1A16-1DFF-4EA4-B750-3C392E972583}"/>
    <cellStyle name="Normal 4 5 8 4 4" xfId="21075" xr:uid="{5EF05D59-1FB8-417A-8828-571152262654}"/>
    <cellStyle name="Normal 4 5 8 5" xfId="15986" xr:uid="{BDA45665-EE18-4621-9DA5-FA246551A24A}"/>
    <cellStyle name="Normal 4 5 8 6" xfId="28397" xr:uid="{D2217BB8-2AB0-48D0-82E5-DDF715667F17}"/>
    <cellStyle name="Normal 4 5 8 7" xfId="40810" xr:uid="{9EBB8803-ADDE-4E01-B0EE-F450412F8E8D}"/>
    <cellStyle name="Normal 4 5 8 8" xfId="14083" xr:uid="{ADC19C9F-A985-411D-B7F4-1DBBA3012DA2}"/>
    <cellStyle name="Normal 4 5 9" xfId="2927" xr:uid="{5F724FB2-757A-43E6-8227-DE11724CE3EF}"/>
    <cellStyle name="Normal 4 5 9 2" xfId="8060" xr:uid="{E39F7516-D344-411F-B4C3-5CC0EBA61D4E}"/>
    <cellStyle name="Normal 4 5 9 2 2" xfId="35107" xr:uid="{07E8E68B-29EE-4CF3-AA2A-97B98CF874F5}"/>
    <cellStyle name="Normal 4 5 9 2 3" xfId="47520" xr:uid="{64C86FE6-EE06-4FDC-82FD-AE35C9CEB272}"/>
    <cellStyle name="Normal 4 5 9 2 4" xfId="22696" xr:uid="{649B27E2-EC72-4723-8701-A5027C18435C}"/>
    <cellStyle name="Normal 4 5 9 3" xfId="29979" xr:uid="{881E9451-DFCC-4825-BE55-CBDF92F353DA}"/>
    <cellStyle name="Normal 4 5 9 4" xfId="42392" xr:uid="{87481488-CF79-4208-A64A-F4E48B9AB564}"/>
    <cellStyle name="Normal 4 5 9 5" xfId="17568" xr:uid="{17BDD169-7C10-4E9A-B1BE-6BDCCC9E1014}"/>
    <cellStyle name="Normal 4 6" xfId="107" xr:uid="{AAA6A800-536E-45C1-BA90-98283DE4CF1F}"/>
    <cellStyle name="Normal 4 6 10" xfId="761" xr:uid="{6CC72980-16AB-45F7-A324-FE4BE1280B62}"/>
    <cellStyle name="Normal 4 6 10 2" xfId="10277" xr:uid="{25B064AE-9E50-4819-AF36-3FC61FDD0321}"/>
    <cellStyle name="Normal 4 6 10 2 2" xfId="37324" xr:uid="{56B4E84A-E468-406A-9D7D-C770A76A1A6F}"/>
    <cellStyle name="Normal 4 6 10 2 3" xfId="49737" xr:uid="{DA210764-A2F2-4054-AADB-99E00982BCFD}"/>
    <cellStyle name="Normal 4 6 10 2 4" xfId="24913" xr:uid="{DAF19673-4CA8-4A49-9427-437976E7EC14}"/>
    <cellStyle name="Normal 4 6 10 3" xfId="27814" xr:uid="{15EF22DB-C78C-4AE6-B9E7-16A10BB47F3F}"/>
    <cellStyle name="Normal 4 6 10 4" xfId="40227" xr:uid="{FE6AE013-7B10-4CAA-ACF1-F3FF31426047}"/>
    <cellStyle name="Normal 4 6 10 5" xfId="15403" xr:uid="{0909E8BC-4DC5-42A7-B698-F1123B54B1F5}"/>
    <cellStyle name="Normal 4 6 11" xfId="5139" xr:uid="{F287A1E7-11EC-4D0B-BD3D-B965730CA956}"/>
    <cellStyle name="Normal 4 6 11 2" xfId="32191" xr:uid="{7B611E7F-DD56-49AA-BFF2-14CF697ABFBA}"/>
    <cellStyle name="Normal 4 6 11 3" xfId="44604" xr:uid="{4F5A7B9C-8309-4C0C-B0FE-D1D39A1457A4}"/>
    <cellStyle name="Normal 4 6 11 4" xfId="19780" xr:uid="{21D269A4-5FD1-41C9-A9C2-0B0B9E98D2D0}"/>
    <cellStyle name="Normal 4 6 12" xfId="14750" xr:uid="{29F930D3-5481-4327-B446-E2524E2EAB7D}"/>
    <cellStyle name="Normal 4 6 13" xfId="27161" xr:uid="{F8077B5D-9064-48F7-9A1F-BF5DAADF65CB}"/>
    <cellStyle name="Normal 4 6 14" xfId="39574" xr:uid="{83BDCCDD-064E-4625-9F37-E27B932BA15B}"/>
    <cellStyle name="Normal 4 6 15" xfId="12502" xr:uid="{2DE34D3D-1FDA-4EB7-BACE-6EBEA44B3DEA}"/>
    <cellStyle name="Normal 4 6 2" xfId="283" xr:uid="{36E052E6-67D1-4007-A04F-024A7482D60B}"/>
    <cellStyle name="Normal 4 6 2 10" xfId="39749" xr:uid="{2043B864-43E6-4216-8B9C-CEC9F78199DD}"/>
    <cellStyle name="Normal 4 6 2 11" xfId="12589" xr:uid="{BF7636FB-8333-456C-BDFB-8F7DD8987797}"/>
    <cellStyle name="Normal 4 6 2 2" xfId="1992" xr:uid="{C560305F-AD18-40D0-AA17-F5AF45A8F2FF}"/>
    <cellStyle name="Normal 4 6 2 2 2" xfId="3575" xr:uid="{AF05BEBF-2C45-4EEB-884A-5F596E4349E6}"/>
    <cellStyle name="Normal 4 6 2 2 2 2" xfId="7087" xr:uid="{428BB316-1789-436E-B8C9-528AC3249B8D}"/>
    <cellStyle name="Normal 4 6 2 2 2 2 2" xfId="34134" xr:uid="{CC8F6B06-9AF9-4F8B-94C4-BC45F1F87318}"/>
    <cellStyle name="Normal 4 6 2 2 2 2 3" xfId="46547" xr:uid="{BE3F98DD-3BA7-4F66-BC58-C34C4F894A0D}"/>
    <cellStyle name="Normal 4 6 2 2 2 2 4" xfId="21723" xr:uid="{1755BC54-2F1C-41FC-BFB5-B584219F0745}"/>
    <cellStyle name="Normal 4 6 2 2 2 3" xfId="30627" xr:uid="{6C37CED5-F7DD-4E96-B15D-348548AE659B}"/>
    <cellStyle name="Normal 4 6 2 2 2 4" xfId="43040" xr:uid="{141F5558-1FB4-4D97-87BA-6A35B2CDE85E}"/>
    <cellStyle name="Normal 4 6 2 2 2 5" xfId="18216" xr:uid="{3D52A20A-E113-4A5C-9E17-7E70D55779B4}"/>
    <cellStyle name="Normal 4 6 2 2 3" xfId="9318" xr:uid="{45F41373-E40C-4107-B275-732F961E3C28}"/>
    <cellStyle name="Normal 4 6 2 2 3 2" xfId="36365" xr:uid="{72BFA132-6BC2-4216-975D-2031D51E6661}"/>
    <cellStyle name="Normal 4 6 2 2 3 3" xfId="48778" xr:uid="{8E2A0D58-10AE-47CC-B964-3C6B7BB90144}"/>
    <cellStyle name="Normal 4 6 2 2 3 4" xfId="23954" xr:uid="{FF54A838-D9CE-4994-9E27-0562A327D2FB}"/>
    <cellStyle name="Normal 4 6 2 2 4" xfId="10898" xr:uid="{A0E0213E-52AA-48F0-9A54-A4BB2F707337}"/>
    <cellStyle name="Normal 4 6 2 2 4 2" xfId="37945" xr:uid="{4A72F3D0-0FD4-4BB4-A728-22F37147A39B}"/>
    <cellStyle name="Normal 4 6 2 2 4 3" xfId="50358" xr:uid="{C472189A-24AE-4B53-A9B0-7D4BC7BFE8C4}"/>
    <cellStyle name="Normal 4 6 2 2 4 4" xfId="25534" xr:uid="{3B957242-EF1B-4548-BFDB-719C5FEAB848}"/>
    <cellStyle name="Normal 4 6 2 2 5" xfId="5741" xr:uid="{70C233D3-3341-41D7-8E57-E68EB0ED4297}"/>
    <cellStyle name="Normal 4 6 2 2 5 2" xfId="32788" xr:uid="{152C30E8-365A-4CAB-847C-1B80CECFE351}"/>
    <cellStyle name="Normal 4 6 2 2 5 3" xfId="45201" xr:uid="{90962FAA-B07B-45E4-8F8B-407B0685FF07}"/>
    <cellStyle name="Normal 4 6 2 2 5 4" xfId="20377" xr:uid="{D169D329-F60E-45E1-8A07-B474F6853D57}"/>
    <cellStyle name="Normal 4 6 2 2 6" xfId="16634" xr:uid="{4A435CF2-8AEB-4F25-8ED3-BF695F3A8419}"/>
    <cellStyle name="Normal 4 6 2 2 7" xfId="29045" xr:uid="{B5540E58-2188-4F84-B643-B616181F08AC}"/>
    <cellStyle name="Normal 4 6 2 2 8" xfId="41458" xr:uid="{417A3D0D-167E-41DA-BB60-1A4FBC4BCEB0}"/>
    <cellStyle name="Normal 4 6 2 2 9" xfId="13123" xr:uid="{05500B34-95DA-4A97-9FA8-D3FB702EE181}"/>
    <cellStyle name="Normal 4 6 2 3" xfId="2514" xr:uid="{C48ACC56-48DC-4654-A663-44D8D16B38B0}"/>
    <cellStyle name="Normal 4 6 2 3 2" xfId="4097" xr:uid="{7567D17C-A473-41B0-AEBA-4D0B01E8E428}"/>
    <cellStyle name="Normal 4 6 2 3 2 2" xfId="7609" xr:uid="{EA4739B4-0C3F-4EED-B0AC-9D073FD44DEF}"/>
    <cellStyle name="Normal 4 6 2 3 2 2 2" xfId="34656" xr:uid="{05991013-6A58-4161-92F8-32613CC10E19}"/>
    <cellStyle name="Normal 4 6 2 3 2 2 3" xfId="47069" xr:uid="{1ECB6A27-D03D-4D3B-94B7-098820960093}"/>
    <cellStyle name="Normal 4 6 2 3 2 2 4" xfId="22245" xr:uid="{E18CF29C-958A-471C-B828-A14F4AB6AB41}"/>
    <cellStyle name="Normal 4 6 2 3 2 3" xfId="31149" xr:uid="{CB3377FD-37FC-4FDC-8B37-4ADF37DF6D8B}"/>
    <cellStyle name="Normal 4 6 2 3 2 4" xfId="43562" xr:uid="{64446101-5F0A-4C5D-9720-A8BDE3F22EB6}"/>
    <cellStyle name="Normal 4 6 2 3 2 5" xfId="18738" xr:uid="{416FE6AE-8DC6-43A9-83A2-D00BB7EF0100}"/>
    <cellStyle name="Normal 4 6 2 3 3" xfId="9840" xr:uid="{D01F841F-CFF1-4EB2-BB03-34AA589C2925}"/>
    <cellStyle name="Normal 4 6 2 3 3 2" xfId="36887" xr:uid="{7A9689E5-73FC-4404-A370-B0A19D06A81C}"/>
    <cellStyle name="Normal 4 6 2 3 3 3" xfId="49300" xr:uid="{BB685BAA-3D03-42A0-9CD4-6D3432F5BC88}"/>
    <cellStyle name="Normal 4 6 2 3 3 4" xfId="24476" xr:uid="{07E3A0C5-578D-4E90-BDC1-07C8A8D5D3FB}"/>
    <cellStyle name="Normal 4 6 2 3 4" xfId="11420" xr:uid="{8DA672B9-0C1D-48AC-B0F7-B43D528D6E69}"/>
    <cellStyle name="Normal 4 6 2 3 4 2" xfId="38467" xr:uid="{5603D7F8-FAC0-44A8-905C-570EF05FD6D6}"/>
    <cellStyle name="Normal 4 6 2 3 4 3" xfId="50880" xr:uid="{5617266B-D96E-4601-8D38-0C698A1321B6}"/>
    <cellStyle name="Normal 4 6 2 3 4 4" xfId="26056" xr:uid="{FDD2EC09-B48D-490C-A541-8730CD2D0FE9}"/>
    <cellStyle name="Normal 4 6 2 3 5" xfId="6147" xr:uid="{67A97593-81B0-4C46-BBB9-91B837EB3D44}"/>
    <cellStyle name="Normal 4 6 2 3 5 2" xfId="33194" xr:uid="{06771574-6568-4D38-8E18-F958D822A483}"/>
    <cellStyle name="Normal 4 6 2 3 5 3" xfId="45607" xr:uid="{1BE9D7DB-1BA1-4136-893F-FC1FBB953D57}"/>
    <cellStyle name="Normal 4 6 2 3 5 4" xfId="20783" xr:uid="{907112EA-BEAF-4FAE-8307-850381617247}"/>
    <cellStyle name="Normal 4 6 2 3 6" xfId="17156" xr:uid="{F2D9F16F-DBE7-4EFD-AF5B-D273E6BD6F02}"/>
    <cellStyle name="Normal 4 6 2 3 7" xfId="29567" xr:uid="{C5982535-562C-4F15-85C6-F24723A0009A}"/>
    <cellStyle name="Normal 4 6 2 3 8" xfId="41980" xr:uid="{328C1A78-275A-4E3C-8CB7-0920FDA7D15D}"/>
    <cellStyle name="Normal 4 6 2 3 9" xfId="13645" xr:uid="{B6AFD00D-0670-4B32-8158-2F1CB0C22346}"/>
    <cellStyle name="Normal 4 6 2 4" xfId="1458" xr:uid="{F5C78A03-DC4D-4A96-8DCB-191F950A31DF}"/>
    <cellStyle name="Normal 4 6 2 4 2" xfId="4737" xr:uid="{0507EFCD-750E-4878-8346-1E70BE2D2DEA}"/>
    <cellStyle name="Normal 4 6 2 4 2 2" xfId="8784" xr:uid="{52B7A30A-8CDF-4B85-AEEE-316D0A46D2F4}"/>
    <cellStyle name="Normal 4 6 2 4 2 2 2" xfId="35831" xr:uid="{C25780F0-9CEC-4D2E-A14C-69F04BA23CFC}"/>
    <cellStyle name="Normal 4 6 2 4 2 2 3" xfId="48244" xr:uid="{F5B3FEB5-526B-4AB8-87B3-ADFF2CEF2C4C}"/>
    <cellStyle name="Normal 4 6 2 4 2 2 4" xfId="23420" xr:uid="{54A9C158-41D0-421F-8800-455C84A85394}"/>
    <cellStyle name="Normal 4 6 2 4 2 3" xfId="31789" xr:uid="{914A21EC-8E8A-4A78-B797-8A050884B5F1}"/>
    <cellStyle name="Normal 4 6 2 4 2 4" xfId="44202" xr:uid="{242B57BC-00F3-4DCE-ADC1-ED7F5E80BDA5}"/>
    <cellStyle name="Normal 4 6 2 4 2 5" xfId="19378" xr:uid="{C2CDEF83-F4C1-4E80-BBD1-7A954CF32F2F}"/>
    <cellStyle name="Normal 4 6 2 4 3" xfId="12061" xr:uid="{D2785F6D-886A-41DE-A5FE-D5F2CEE4E399}"/>
    <cellStyle name="Normal 4 6 2 4 3 2" xfId="39107" xr:uid="{D2E75186-C6C8-4871-AF88-42B1DFF6849B}"/>
    <cellStyle name="Normal 4 6 2 4 3 3" xfId="51520" xr:uid="{9AD5B03B-D7EC-4C23-9D5A-0B479CA67D6F}"/>
    <cellStyle name="Normal 4 6 2 4 3 4" xfId="26696" xr:uid="{45A79DE9-08FE-4E6A-A7CF-9AEF8DC28D35}"/>
    <cellStyle name="Normal 4 6 2 4 4" xfId="6553" xr:uid="{C9CF9FEC-386E-4751-B3DA-A4A229EB4D6C}"/>
    <cellStyle name="Normal 4 6 2 4 4 2" xfId="33600" xr:uid="{D41ABF6B-5B78-4191-9B1C-1A158F90766A}"/>
    <cellStyle name="Normal 4 6 2 4 4 3" xfId="46013" xr:uid="{76754595-BF7B-43B7-A718-873B0383CAE9}"/>
    <cellStyle name="Normal 4 6 2 4 4 4" xfId="21189" xr:uid="{1619761B-8935-4721-9F04-C8DC7858DE6A}"/>
    <cellStyle name="Normal 4 6 2 4 5" xfId="16100" xr:uid="{16B15826-E474-4A79-BA02-3504D45139BD}"/>
    <cellStyle name="Normal 4 6 2 4 6" xfId="28511" xr:uid="{1D1066E1-5561-4BA2-A7B0-29ED9CFE29FA}"/>
    <cellStyle name="Normal 4 6 2 4 7" xfId="40924" xr:uid="{1972148C-9C4C-4037-8951-87D6979FD391}"/>
    <cellStyle name="Normal 4 6 2 4 8" xfId="14285" xr:uid="{67A5F39D-9B45-46CC-8D7A-C41A877B30ED}"/>
    <cellStyle name="Normal 4 6 2 5" xfId="3041" xr:uid="{2D53B9AE-EB26-4D6C-9D48-E2E4B180B85C}"/>
    <cellStyle name="Normal 4 6 2 5 2" xfId="8262" xr:uid="{7AB32DB8-BE67-417B-B49D-AD09BDF287E9}"/>
    <cellStyle name="Normal 4 6 2 5 2 2" xfId="35309" xr:uid="{453388FE-3A80-4B5C-AB2E-3EDA88292966}"/>
    <cellStyle name="Normal 4 6 2 5 2 3" xfId="47722" xr:uid="{F8662EC5-E1F3-4402-979C-4D2BC8C082C4}"/>
    <cellStyle name="Normal 4 6 2 5 2 4" xfId="22898" xr:uid="{F204E31C-2B50-45C1-9A85-9074E1A5EF70}"/>
    <cellStyle name="Normal 4 6 2 5 3" xfId="30093" xr:uid="{D5DC4D05-07FF-4A81-B5EB-45CCB72874C1}"/>
    <cellStyle name="Normal 4 6 2 5 4" xfId="42506" xr:uid="{59072705-9236-4B7C-BD54-C70C24D65BE0}"/>
    <cellStyle name="Normal 4 6 2 5 5" xfId="17682" xr:uid="{0C14E1E7-608B-4BB5-B904-A96C40A1F3C1}"/>
    <cellStyle name="Normal 4 6 2 6" xfId="936" xr:uid="{DCF4BB8E-7444-4E36-AFAA-800B5DD18142}"/>
    <cellStyle name="Normal 4 6 2 6 2" xfId="10364" xr:uid="{681104A1-F241-4094-B18D-C1A620024720}"/>
    <cellStyle name="Normal 4 6 2 6 2 2" xfId="37411" xr:uid="{2D1ADB48-0427-4C44-A56E-CF6529F2C1F5}"/>
    <cellStyle name="Normal 4 6 2 6 2 3" xfId="49824" xr:uid="{8EBA82D2-CAA9-46DF-8CC2-1EB79327B003}"/>
    <cellStyle name="Normal 4 6 2 6 2 4" xfId="25000" xr:uid="{E142249C-B964-4BB7-AD38-6CE81A89BEBF}"/>
    <cellStyle name="Normal 4 6 2 6 3" xfId="27989" xr:uid="{6AB0AA2D-75EB-44F4-BC42-2F38E2ACD012}"/>
    <cellStyle name="Normal 4 6 2 6 4" xfId="40402" xr:uid="{DA1D5517-1CFA-412C-86BC-A1ED38F7D988}"/>
    <cellStyle name="Normal 4 6 2 6 5" xfId="15578" xr:uid="{A7A9B5D2-2EEE-4677-A937-DF4DD18394B8}"/>
    <cellStyle name="Normal 4 6 2 7" xfId="5309" xr:uid="{DC3F1500-284E-4CA0-880F-5D460C2E0744}"/>
    <cellStyle name="Normal 4 6 2 7 2" xfId="32356" xr:uid="{1F138ABF-9B7D-4B48-B9E8-3FC6B9850C0B}"/>
    <cellStyle name="Normal 4 6 2 7 3" xfId="44769" xr:uid="{CF8075A3-F084-4A7D-9CC3-F694D5FBC63D}"/>
    <cellStyle name="Normal 4 6 2 7 4" xfId="19945" xr:uid="{62C6093C-D31F-4C94-A541-E34EF2218F7D}"/>
    <cellStyle name="Normal 4 6 2 8" xfId="14925" xr:uid="{2FBD12D0-9382-46CD-93FA-05598BEEA3CA}"/>
    <cellStyle name="Normal 4 6 2 9" xfId="27336" xr:uid="{FEF2AE5E-C69A-4A54-ABA3-50FAE8892873}"/>
    <cellStyle name="Normal 4 6 3" xfId="398" xr:uid="{F207E56E-B3C2-4279-80BB-8DBC77253E31}"/>
    <cellStyle name="Normal 4 6 3 10" xfId="39864" xr:uid="{29917CDE-68CD-4B80-B262-1E6BE4C27E99}"/>
    <cellStyle name="Normal 4 6 3 11" xfId="12704" xr:uid="{D4562CC4-5821-41BF-A218-8C0D860A9655}"/>
    <cellStyle name="Normal 4 6 3 2" xfId="2107" xr:uid="{8E2678D2-2C8B-40B9-9141-B4043B188BAB}"/>
    <cellStyle name="Normal 4 6 3 2 2" xfId="3690" xr:uid="{98F84E78-1F71-46C2-A9B6-F10783811AD4}"/>
    <cellStyle name="Normal 4 6 3 2 2 2" xfId="7202" xr:uid="{F7FC1432-0D12-49F7-A553-14D8B02E7023}"/>
    <cellStyle name="Normal 4 6 3 2 2 2 2" xfId="34249" xr:uid="{108CDAFF-2946-4415-9B18-00992D97427D}"/>
    <cellStyle name="Normal 4 6 3 2 2 2 3" xfId="46662" xr:uid="{4EFF226C-E1AB-4D70-8065-94117888E541}"/>
    <cellStyle name="Normal 4 6 3 2 2 2 4" xfId="21838" xr:uid="{F83E4218-96F8-4B08-9635-ABCD4420E978}"/>
    <cellStyle name="Normal 4 6 3 2 2 3" xfId="30742" xr:uid="{0283ECA2-51FF-4DC5-8141-3840AA1F3F55}"/>
    <cellStyle name="Normal 4 6 3 2 2 4" xfId="43155" xr:uid="{9EAC5E55-825F-4414-9E8E-79BF713758C6}"/>
    <cellStyle name="Normal 4 6 3 2 2 5" xfId="18331" xr:uid="{3D58DBDE-DA89-4521-93DC-24308B35A646}"/>
    <cellStyle name="Normal 4 6 3 2 3" xfId="9433" xr:uid="{3868E57C-9ABB-4D7C-8351-6151534CD8DE}"/>
    <cellStyle name="Normal 4 6 3 2 3 2" xfId="36480" xr:uid="{385E98DF-D82F-408F-812C-709E8C86594B}"/>
    <cellStyle name="Normal 4 6 3 2 3 3" xfId="48893" xr:uid="{8383FEC7-2FB4-49E6-BB38-C35FE003A33B}"/>
    <cellStyle name="Normal 4 6 3 2 3 4" xfId="24069" xr:uid="{9FA521E0-1F3C-4E18-8B38-2344DC8A3AEB}"/>
    <cellStyle name="Normal 4 6 3 2 4" xfId="11013" xr:uid="{7239C147-0441-4B03-A4FC-6E4092FC7DAF}"/>
    <cellStyle name="Normal 4 6 3 2 4 2" xfId="38060" xr:uid="{C9DD2764-F2E0-4D88-BE8D-4FF3E9908695}"/>
    <cellStyle name="Normal 4 6 3 2 4 3" xfId="50473" xr:uid="{AB253B54-8737-4F21-A490-ABD8A202C1ED}"/>
    <cellStyle name="Normal 4 6 3 2 4 4" xfId="25649" xr:uid="{4731CFA2-0513-43EF-9918-E473FB8EF27F}"/>
    <cellStyle name="Normal 4 6 3 2 5" xfId="5856" xr:uid="{014773BB-26D4-4134-914E-5BA0CABBBFCE}"/>
    <cellStyle name="Normal 4 6 3 2 5 2" xfId="32903" xr:uid="{2EE96B25-20D1-4B30-B123-842FF29DDECF}"/>
    <cellStyle name="Normal 4 6 3 2 5 3" xfId="45316" xr:uid="{B7048F30-92B7-47AA-B672-5BDF8AEBFD78}"/>
    <cellStyle name="Normal 4 6 3 2 5 4" xfId="20492" xr:uid="{4A93560A-688E-4B6E-B9C1-57B67BB07B52}"/>
    <cellStyle name="Normal 4 6 3 2 6" xfId="16749" xr:uid="{A07DB6F2-7746-4A79-B04A-D4F97E2B7073}"/>
    <cellStyle name="Normal 4 6 3 2 7" xfId="29160" xr:uid="{99E86FBC-7E32-47D4-BCC7-694C7834B4EB}"/>
    <cellStyle name="Normal 4 6 3 2 8" xfId="41573" xr:uid="{4E973056-35FF-4219-A599-6FB2BBE9860F}"/>
    <cellStyle name="Normal 4 6 3 2 9" xfId="13238" xr:uid="{CB8195CB-E124-4A62-A66B-E6915E296ABD}"/>
    <cellStyle name="Normal 4 6 3 3" xfId="2629" xr:uid="{422EAE3B-9397-43FC-9384-D74BA2C18FBE}"/>
    <cellStyle name="Normal 4 6 3 3 2" xfId="4212" xr:uid="{FCA00190-6535-41B5-9A54-079135B21AA2}"/>
    <cellStyle name="Normal 4 6 3 3 2 2" xfId="7724" xr:uid="{C22F832F-7CC7-422B-B3C2-5A8D23AEEFCF}"/>
    <cellStyle name="Normal 4 6 3 3 2 2 2" xfId="34771" xr:uid="{0A7B2EDC-A041-44D7-AD75-96047E9306AB}"/>
    <cellStyle name="Normal 4 6 3 3 2 2 3" xfId="47184" xr:uid="{583E3723-B862-4C11-A428-35E1BE8A0651}"/>
    <cellStyle name="Normal 4 6 3 3 2 2 4" xfId="22360" xr:uid="{B90F80DA-E160-4BAA-A2FF-76E75ABAA73F}"/>
    <cellStyle name="Normal 4 6 3 3 2 3" xfId="31264" xr:uid="{524A6AD6-511F-433A-A5D3-98755DAFEFF9}"/>
    <cellStyle name="Normal 4 6 3 3 2 4" xfId="43677" xr:uid="{DCA97EBE-04C2-452A-ADE5-805EC15DC320}"/>
    <cellStyle name="Normal 4 6 3 3 2 5" xfId="18853" xr:uid="{2332245D-F36D-4F18-BD12-377C56E90E93}"/>
    <cellStyle name="Normal 4 6 3 3 3" xfId="9955" xr:uid="{0F3BFC82-C08D-4B9D-94A0-0F5182B34B9C}"/>
    <cellStyle name="Normal 4 6 3 3 3 2" xfId="37002" xr:uid="{A8FB7022-796D-49AC-8C2B-F8F06438658F}"/>
    <cellStyle name="Normal 4 6 3 3 3 3" xfId="49415" xr:uid="{1648F9AE-2AC6-4836-9245-019AD4584CAB}"/>
    <cellStyle name="Normal 4 6 3 3 3 4" xfId="24591" xr:uid="{190445FA-C624-49FE-89D6-9FA5F467CAAC}"/>
    <cellStyle name="Normal 4 6 3 3 4" xfId="11535" xr:uid="{C7B4DFCA-4ACA-4193-B6F1-5ECE87EB7D8F}"/>
    <cellStyle name="Normal 4 6 3 3 4 2" xfId="38582" xr:uid="{486D4F8E-6BCE-4A6F-BAE0-815327F943E0}"/>
    <cellStyle name="Normal 4 6 3 3 4 3" xfId="50995" xr:uid="{7C908CD2-A2B1-4E81-9EED-B408D0C36BFA}"/>
    <cellStyle name="Normal 4 6 3 3 4 4" xfId="26171" xr:uid="{27FCF0D1-BD0E-4950-8ABA-7A326E8890C2}"/>
    <cellStyle name="Normal 4 6 3 3 5" xfId="6262" xr:uid="{38E31AD8-128E-449D-8808-205F809BC2E6}"/>
    <cellStyle name="Normal 4 6 3 3 5 2" xfId="33309" xr:uid="{CF483DB0-8C15-402A-930C-A6DCC5D9ABA6}"/>
    <cellStyle name="Normal 4 6 3 3 5 3" xfId="45722" xr:uid="{0B3BF7E0-2F91-40DF-9041-7BDDA8732461}"/>
    <cellStyle name="Normal 4 6 3 3 5 4" xfId="20898" xr:uid="{26A3CCBA-919F-4817-9F79-F2BEC9320CD7}"/>
    <cellStyle name="Normal 4 6 3 3 6" xfId="17271" xr:uid="{2E2ED17C-559C-40F3-AC24-7FBCAA370CCC}"/>
    <cellStyle name="Normal 4 6 3 3 7" xfId="29682" xr:uid="{B6E3C20C-582B-4AFE-AAC5-DB4F1021D6F5}"/>
    <cellStyle name="Normal 4 6 3 3 8" xfId="42095" xr:uid="{43FA92A0-A1D0-4382-80D4-BD57194E67D4}"/>
    <cellStyle name="Normal 4 6 3 3 9" xfId="13760" xr:uid="{7229B649-8A8D-4A7F-91DA-4CD39BE148AB}"/>
    <cellStyle name="Normal 4 6 3 4" xfId="1573" xr:uid="{C4C7B2F0-A383-4784-B5D8-6A56B8DC6632}"/>
    <cellStyle name="Normal 4 6 3 4 2" xfId="4852" xr:uid="{8A8FF60D-08FF-47FF-BCC3-950D1752415C}"/>
    <cellStyle name="Normal 4 6 3 4 2 2" xfId="8899" xr:uid="{147859C1-54FC-4064-84C8-FF02D3B7D0CC}"/>
    <cellStyle name="Normal 4 6 3 4 2 2 2" xfId="35946" xr:uid="{4C0ED4C6-2717-4AEA-AD0C-F8FA6B79140E}"/>
    <cellStyle name="Normal 4 6 3 4 2 2 3" xfId="48359" xr:uid="{7424E1A1-95DD-493E-8C8B-46410B121B8C}"/>
    <cellStyle name="Normal 4 6 3 4 2 2 4" xfId="23535" xr:uid="{C863E6E1-8914-4948-8DD7-CE2C95BBF742}"/>
    <cellStyle name="Normal 4 6 3 4 2 3" xfId="31904" xr:uid="{1784B007-44C1-4B58-9456-AF723CBC8E88}"/>
    <cellStyle name="Normal 4 6 3 4 2 4" xfId="44317" xr:uid="{4A0624DC-D9D2-4AA2-9A9F-37C78DB4B7AB}"/>
    <cellStyle name="Normal 4 6 3 4 2 5" xfId="19493" xr:uid="{7ACCDF0A-1122-465E-B93E-DC4BFB8A316D}"/>
    <cellStyle name="Normal 4 6 3 4 3" xfId="12176" xr:uid="{6FFE4929-1248-40DB-804B-D2837EA7CD5D}"/>
    <cellStyle name="Normal 4 6 3 4 3 2" xfId="39222" xr:uid="{5EBE3430-576A-4F8D-A90E-07C053FAA9F6}"/>
    <cellStyle name="Normal 4 6 3 4 3 3" xfId="51635" xr:uid="{043CE195-42B6-4378-B59C-38CD0AEA3177}"/>
    <cellStyle name="Normal 4 6 3 4 3 4" xfId="26811" xr:uid="{0A56DE0D-ADCA-43D3-8218-2935FE4D5B9C}"/>
    <cellStyle name="Normal 4 6 3 4 4" xfId="6668" xr:uid="{C7220B19-E918-42F1-B20D-4E03EF9F8A82}"/>
    <cellStyle name="Normal 4 6 3 4 4 2" xfId="33715" xr:uid="{E9741D6D-E792-4E82-BA5C-88352A28C7F1}"/>
    <cellStyle name="Normal 4 6 3 4 4 3" xfId="46128" xr:uid="{33DDA68D-EEBD-4322-BF71-B9F40839441D}"/>
    <cellStyle name="Normal 4 6 3 4 4 4" xfId="21304" xr:uid="{31A46259-68D9-4679-86E9-03B274CE53F0}"/>
    <cellStyle name="Normal 4 6 3 4 5" xfId="16215" xr:uid="{ED4BAFC9-ADF1-48CB-92D6-121081A887DE}"/>
    <cellStyle name="Normal 4 6 3 4 6" xfId="28626" xr:uid="{75261A03-C29B-40D6-A87B-1228A948E381}"/>
    <cellStyle name="Normal 4 6 3 4 7" xfId="41039" xr:uid="{B369F4AD-48AF-4288-ABA7-B6B1A657A761}"/>
    <cellStyle name="Normal 4 6 3 4 8" xfId="14400" xr:uid="{9662C90C-D428-40CF-9868-79E31E181D13}"/>
    <cellStyle name="Normal 4 6 3 5" xfId="3156" xr:uid="{F3E29F64-8177-48EB-A62A-E5C1B148BD14}"/>
    <cellStyle name="Normal 4 6 3 5 2" xfId="8377" xr:uid="{73D6924B-7534-48B5-9EB9-971529725B74}"/>
    <cellStyle name="Normal 4 6 3 5 2 2" xfId="35424" xr:uid="{E7447099-C795-479C-A58D-810AA8EE1CC3}"/>
    <cellStyle name="Normal 4 6 3 5 2 3" xfId="47837" xr:uid="{64724C4A-A79A-467B-B040-CE2665817479}"/>
    <cellStyle name="Normal 4 6 3 5 2 4" xfId="23013" xr:uid="{2F0EB260-087A-4589-8B1D-0347D1B007E4}"/>
    <cellStyle name="Normal 4 6 3 5 3" xfId="30208" xr:uid="{29F3CA38-ABCE-4F3E-8955-72DEFD82E449}"/>
    <cellStyle name="Normal 4 6 3 5 4" xfId="42621" xr:uid="{DFB48C30-6872-448D-AD38-7C851087C767}"/>
    <cellStyle name="Normal 4 6 3 5 5" xfId="17797" xr:uid="{79E36DB6-998F-4C48-A758-09D4181B9226}"/>
    <cellStyle name="Normal 4 6 3 6" xfId="1051" xr:uid="{BD3695C3-FAB3-4031-BB0D-EE901713A188}"/>
    <cellStyle name="Normal 4 6 3 6 2" xfId="10479" xr:uid="{636AD8C3-1734-4672-B0CC-8021BB7F09C1}"/>
    <cellStyle name="Normal 4 6 3 6 2 2" xfId="37526" xr:uid="{3B0204A5-2730-40A3-B9D2-71402F285999}"/>
    <cellStyle name="Normal 4 6 3 6 2 3" xfId="49939" xr:uid="{2FA39C2A-31B2-4439-BA87-35D11164F3DC}"/>
    <cellStyle name="Normal 4 6 3 6 2 4" xfId="25115" xr:uid="{C7C764E3-1206-4E5E-80E3-8305CABE8588}"/>
    <cellStyle name="Normal 4 6 3 6 3" xfId="28104" xr:uid="{635AC786-211D-4E51-8B24-2DC5FC3C37F9}"/>
    <cellStyle name="Normal 4 6 3 6 4" xfId="40517" xr:uid="{0A165C75-EF84-4E6B-A853-D6EC8E538A93}"/>
    <cellStyle name="Normal 4 6 3 6 5" xfId="15693" xr:uid="{24F4C364-9DB8-4B2A-9B7E-8ED4A797B1D0}"/>
    <cellStyle name="Normal 4 6 3 7" xfId="5397" xr:uid="{1A8D5586-6E7A-42C7-934F-DA22E04ABFCE}"/>
    <cellStyle name="Normal 4 6 3 7 2" xfId="32444" xr:uid="{0352CCFA-6081-4E8B-8419-7EE4B11AA993}"/>
    <cellStyle name="Normal 4 6 3 7 3" xfId="44857" xr:uid="{75F04A37-6C99-494A-BBE8-480F186AA7EC}"/>
    <cellStyle name="Normal 4 6 3 7 4" xfId="20033" xr:uid="{E1C797CB-D5A4-4075-82AB-AD9C495065CB}"/>
    <cellStyle name="Normal 4 6 3 8" xfId="15040" xr:uid="{833D76E4-EA8C-4856-B111-3645AD35C2BE}"/>
    <cellStyle name="Normal 4 6 3 9" xfId="27451" xr:uid="{809A9326-DA86-48C1-AD58-C24DE9EA88A8}"/>
    <cellStyle name="Normal 4 6 4" xfId="514" xr:uid="{B6C6498A-4263-4CB0-AF8B-BC5882D48CCC}"/>
    <cellStyle name="Normal 4 6 4 10" xfId="39980" xr:uid="{DA7DF1A3-1D83-40ED-9995-E3F6E1CCBC06}"/>
    <cellStyle name="Normal 4 6 4 11" xfId="12820" xr:uid="{0FE81421-52EF-4AB8-A575-07C005B9B8F2}"/>
    <cellStyle name="Normal 4 6 4 2" xfId="2223" xr:uid="{890956FC-1F20-4F69-9A79-E6A849B12D32}"/>
    <cellStyle name="Normal 4 6 4 2 2" xfId="3806" xr:uid="{7A6BDC6F-C645-45F3-905C-F0ACBE7BADF2}"/>
    <cellStyle name="Normal 4 6 4 2 2 2" xfId="7318" xr:uid="{329E86D5-75CC-4B21-A376-72E4E79A094C}"/>
    <cellStyle name="Normal 4 6 4 2 2 2 2" xfId="34365" xr:uid="{AB8101CE-7CF8-4D79-9749-06FFAA7DE02A}"/>
    <cellStyle name="Normal 4 6 4 2 2 2 3" xfId="46778" xr:uid="{74F1AD01-1A52-4395-92B0-136F715C5888}"/>
    <cellStyle name="Normal 4 6 4 2 2 2 4" xfId="21954" xr:uid="{C20C23F6-4D2C-4FA6-AFAD-E6B6B73B48BA}"/>
    <cellStyle name="Normal 4 6 4 2 2 3" xfId="30858" xr:uid="{9ACED3D3-A014-4BC9-B073-9282432F5AE4}"/>
    <cellStyle name="Normal 4 6 4 2 2 4" xfId="43271" xr:uid="{D65BADF1-EA69-47E1-A67F-EADC66F06604}"/>
    <cellStyle name="Normal 4 6 4 2 2 5" xfId="18447" xr:uid="{20C2BB4E-A86F-400E-86E3-523591C1749C}"/>
    <cellStyle name="Normal 4 6 4 2 3" xfId="9549" xr:uid="{62A3BA90-8985-42EB-A962-3ACD49D2E0B3}"/>
    <cellStyle name="Normal 4 6 4 2 3 2" xfId="36596" xr:uid="{9DD508A4-255B-4B42-ACC5-3080293622C7}"/>
    <cellStyle name="Normal 4 6 4 2 3 3" xfId="49009" xr:uid="{C0C79A74-FB25-4B72-A6EF-7669CD9D5BF6}"/>
    <cellStyle name="Normal 4 6 4 2 3 4" xfId="24185" xr:uid="{86444371-117E-46E1-8B0D-48D4AAB40482}"/>
    <cellStyle name="Normal 4 6 4 2 4" xfId="11129" xr:uid="{2ECC5BB7-256A-4298-90A7-B2986F9D5495}"/>
    <cellStyle name="Normal 4 6 4 2 4 2" xfId="38176" xr:uid="{8E5E31FA-0D4B-40A5-9D93-D130D64C577D}"/>
    <cellStyle name="Normal 4 6 4 2 4 3" xfId="50589" xr:uid="{F9970490-A59F-4344-AF98-8BC311496E06}"/>
    <cellStyle name="Normal 4 6 4 2 4 4" xfId="25765" xr:uid="{35F91A2C-473E-4745-BDFD-160F65BF6DDB}"/>
    <cellStyle name="Normal 4 6 4 2 5" xfId="5972" xr:uid="{8F19832F-0796-47EA-A383-96E2295BF072}"/>
    <cellStyle name="Normal 4 6 4 2 5 2" xfId="33019" xr:uid="{DD4EAAEF-AB82-48A8-8A29-594F6B44C20B}"/>
    <cellStyle name="Normal 4 6 4 2 5 3" xfId="45432" xr:uid="{DC8B5C49-6D01-4CAF-AEDF-AE766BBE0E3E}"/>
    <cellStyle name="Normal 4 6 4 2 5 4" xfId="20608" xr:uid="{B6B89CBE-9CD3-4DD6-9AC1-68EED024A7C9}"/>
    <cellStyle name="Normal 4 6 4 2 6" xfId="16865" xr:uid="{E4FB87E5-9F0D-4131-B246-BDE11500FF35}"/>
    <cellStyle name="Normal 4 6 4 2 7" xfId="29276" xr:uid="{EE7C8151-B4DC-468E-8417-ACDDE4FFAFDF}"/>
    <cellStyle name="Normal 4 6 4 2 8" xfId="41689" xr:uid="{B6FDE558-4A9E-4446-BCB4-577DD3C49F77}"/>
    <cellStyle name="Normal 4 6 4 2 9" xfId="13354" xr:uid="{A5FC846B-6D58-4A97-B155-374110A04DF7}"/>
    <cellStyle name="Normal 4 6 4 3" xfId="2745" xr:uid="{47C183F0-468C-410D-B152-4E9F0C3C7726}"/>
    <cellStyle name="Normal 4 6 4 3 2" xfId="4328" xr:uid="{26401FBE-4695-4D9A-A368-496B3E5B7216}"/>
    <cellStyle name="Normal 4 6 4 3 2 2" xfId="7840" xr:uid="{F8BAB53E-F97E-4F33-9DD7-CDFCB3021E52}"/>
    <cellStyle name="Normal 4 6 4 3 2 2 2" xfId="34887" xr:uid="{47361013-5CD3-44A8-BAAE-53E1E334DACD}"/>
    <cellStyle name="Normal 4 6 4 3 2 2 3" xfId="47300" xr:uid="{447E2112-C8F7-4E2C-A7E8-6DCDBA1679EB}"/>
    <cellStyle name="Normal 4 6 4 3 2 2 4" xfId="22476" xr:uid="{7831A20B-AC79-4C84-8021-4761E611E33B}"/>
    <cellStyle name="Normal 4 6 4 3 2 3" xfId="31380" xr:uid="{52D1FC74-B41D-49A7-B3D4-55834DBD7F98}"/>
    <cellStyle name="Normal 4 6 4 3 2 4" xfId="43793" xr:uid="{E6F1C331-9CB2-44FB-A533-912FFDF27E51}"/>
    <cellStyle name="Normal 4 6 4 3 2 5" xfId="18969" xr:uid="{62401E03-EB94-48EA-9C7A-14B265307208}"/>
    <cellStyle name="Normal 4 6 4 3 3" xfId="10071" xr:uid="{51B0248B-9A90-4C08-A79D-0E366C92AB58}"/>
    <cellStyle name="Normal 4 6 4 3 3 2" xfId="37118" xr:uid="{5B664D4D-1E2E-480D-8061-8856D48F650C}"/>
    <cellStyle name="Normal 4 6 4 3 3 3" xfId="49531" xr:uid="{8519AF5E-D27F-4F2C-8EAE-98EF15ACC91E}"/>
    <cellStyle name="Normal 4 6 4 3 3 4" xfId="24707" xr:uid="{02B8C74D-AA85-447F-952C-36C09C43374D}"/>
    <cellStyle name="Normal 4 6 4 3 4" xfId="11651" xr:uid="{307A5346-72B4-4621-A300-C88785EC5A40}"/>
    <cellStyle name="Normal 4 6 4 3 4 2" xfId="38698" xr:uid="{BD91FA90-8E07-4F89-AAEA-B0E286D2FB2E}"/>
    <cellStyle name="Normal 4 6 4 3 4 3" xfId="51111" xr:uid="{54164115-C12F-4034-9C1D-D0476C42A60F}"/>
    <cellStyle name="Normal 4 6 4 3 4 4" xfId="26287" xr:uid="{870C1CDB-38C5-4686-A144-45E1604F1D39}"/>
    <cellStyle name="Normal 4 6 4 3 5" xfId="6378" xr:uid="{1F03DF95-A1DF-4188-9BF4-85EE31C85DB7}"/>
    <cellStyle name="Normal 4 6 4 3 5 2" xfId="33425" xr:uid="{BEFA4BFD-D504-4333-92A5-6E42F478C5AF}"/>
    <cellStyle name="Normal 4 6 4 3 5 3" xfId="45838" xr:uid="{05AFC058-CDAE-4268-A382-859604B15C7F}"/>
    <cellStyle name="Normal 4 6 4 3 5 4" xfId="21014" xr:uid="{496070C1-247F-46BD-BF1D-AD4414E76424}"/>
    <cellStyle name="Normal 4 6 4 3 6" xfId="17387" xr:uid="{81911CA4-4DD1-432E-96EF-A7F1D6B18836}"/>
    <cellStyle name="Normal 4 6 4 3 7" xfId="29798" xr:uid="{35E0607C-7940-46E8-8D8E-B1F5208416BA}"/>
    <cellStyle name="Normal 4 6 4 3 8" xfId="42211" xr:uid="{19F9B2C4-FEC6-4ADC-AA48-E486BE1914D4}"/>
    <cellStyle name="Normal 4 6 4 3 9" xfId="13876" xr:uid="{EA12BFF5-58D6-4125-AC4A-42F075687DF9}"/>
    <cellStyle name="Normal 4 6 4 4" xfId="1689" xr:uid="{E106FDE3-0906-42EF-AEEE-993132519493}"/>
    <cellStyle name="Normal 4 6 4 4 2" xfId="4968" xr:uid="{4597E80C-4196-44FE-824A-F62CA9D23F15}"/>
    <cellStyle name="Normal 4 6 4 4 2 2" xfId="9015" xr:uid="{F0CA3E67-2DF7-47AE-9DF8-288A5CF07104}"/>
    <cellStyle name="Normal 4 6 4 4 2 2 2" xfId="36062" xr:uid="{0525DD31-493C-486C-BCC8-C2791FB62495}"/>
    <cellStyle name="Normal 4 6 4 4 2 2 3" xfId="48475" xr:uid="{1B8EDAC5-E0C7-4271-904C-6F32BA22D9FB}"/>
    <cellStyle name="Normal 4 6 4 4 2 2 4" xfId="23651" xr:uid="{2F44B9BE-C341-4F5B-B618-C66A079EF95D}"/>
    <cellStyle name="Normal 4 6 4 4 2 3" xfId="32020" xr:uid="{DF95BFA6-93C3-4211-8ABB-3E7851B422C4}"/>
    <cellStyle name="Normal 4 6 4 4 2 4" xfId="44433" xr:uid="{531936CC-1094-4A86-BB89-34E76DC20341}"/>
    <cellStyle name="Normal 4 6 4 4 2 5" xfId="19609" xr:uid="{4F82AE8F-FDF9-402C-933D-B2A73819F200}"/>
    <cellStyle name="Normal 4 6 4 4 3" xfId="12292" xr:uid="{69EA6837-19A2-4D18-8E89-E6FF15D2B44C}"/>
    <cellStyle name="Normal 4 6 4 4 3 2" xfId="39338" xr:uid="{3D428B9B-D533-4111-B515-BF388653779F}"/>
    <cellStyle name="Normal 4 6 4 4 3 3" xfId="51751" xr:uid="{51A970BE-742E-4761-BF1D-D07A48530A4A}"/>
    <cellStyle name="Normal 4 6 4 4 3 4" xfId="26927" xr:uid="{7B9B010E-1493-42F3-AF9A-276FB0F337F6}"/>
    <cellStyle name="Normal 4 6 4 4 4" xfId="6784" xr:uid="{C0D74433-6E03-4F90-BE1C-036853CBC501}"/>
    <cellStyle name="Normal 4 6 4 4 4 2" xfId="33831" xr:uid="{CBC01B90-D7E4-4C1A-B3CB-FC71D4C08AC8}"/>
    <cellStyle name="Normal 4 6 4 4 4 3" xfId="46244" xr:uid="{D0F0D37E-C66C-499E-8816-B6314F16513D}"/>
    <cellStyle name="Normal 4 6 4 4 4 4" xfId="21420" xr:uid="{1FB580BA-ED35-44D6-9F3E-E435024D1F03}"/>
    <cellStyle name="Normal 4 6 4 4 5" xfId="16331" xr:uid="{C00FF349-D6AB-4AFF-83A8-6D3608019803}"/>
    <cellStyle name="Normal 4 6 4 4 6" xfId="28742" xr:uid="{E18B5DE9-EF6A-4A40-98D6-3B91242BC89D}"/>
    <cellStyle name="Normal 4 6 4 4 7" xfId="41155" xr:uid="{D51737E2-E318-4729-8853-35431475D448}"/>
    <cellStyle name="Normal 4 6 4 4 8" xfId="14516" xr:uid="{126BC9BB-6309-47DB-8553-88F34CE5E74A}"/>
    <cellStyle name="Normal 4 6 4 5" xfId="3272" xr:uid="{3C59B75B-1E8B-4974-8D97-F05CF7B94140}"/>
    <cellStyle name="Normal 4 6 4 5 2" xfId="8493" xr:uid="{0F370C7C-B0D7-41C7-9F11-B09C43AD0697}"/>
    <cellStyle name="Normal 4 6 4 5 2 2" xfId="35540" xr:uid="{1E0D54B9-3E0A-40BD-87A5-5F47FB18BED8}"/>
    <cellStyle name="Normal 4 6 4 5 2 3" xfId="47953" xr:uid="{4E9B9FB1-2D8C-44FB-839B-B6D88E36331A}"/>
    <cellStyle name="Normal 4 6 4 5 2 4" xfId="23129" xr:uid="{0C00143C-E95E-4C1A-BE43-C7674B58BD26}"/>
    <cellStyle name="Normal 4 6 4 5 3" xfId="30324" xr:uid="{DE435974-51C8-4E7D-A6BA-5282681F62D6}"/>
    <cellStyle name="Normal 4 6 4 5 4" xfId="42737" xr:uid="{D3824E07-0D07-44AA-8BC3-FE72EF9A455E}"/>
    <cellStyle name="Normal 4 6 4 5 5" xfId="17913" xr:uid="{5B17F84E-9B6D-4EC2-BC5A-EF5BC2C61019}"/>
    <cellStyle name="Normal 4 6 4 6" xfId="1167" xr:uid="{6920D2B5-442D-4687-95D3-44CF0BC129B0}"/>
    <cellStyle name="Normal 4 6 4 6 2" xfId="10595" xr:uid="{DCEA43B4-98A9-4D7D-A3F9-AD5ED3B08594}"/>
    <cellStyle name="Normal 4 6 4 6 2 2" xfId="37642" xr:uid="{7B174B99-2F63-4C61-800A-7B1DE9D1E721}"/>
    <cellStyle name="Normal 4 6 4 6 2 3" xfId="50055" xr:uid="{E0420C63-6D19-4C60-8BBB-56E261960FF6}"/>
    <cellStyle name="Normal 4 6 4 6 2 4" xfId="25231" xr:uid="{57C3071B-8F93-45EE-A493-1E4CC59D882C}"/>
    <cellStyle name="Normal 4 6 4 6 3" xfId="28220" xr:uid="{0552739D-01ED-4B49-8451-28C28EDBB0D2}"/>
    <cellStyle name="Normal 4 6 4 6 4" xfId="40633" xr:uid="{A702FE1F-5006-40CA-9EC6-4678556A85F1}"/>
    <cellStyle name="Normal 4 6 4 6 5" xfId="15809" xr:uid="{22E36B5A-E5DE-4159-B83E-E9319C3401D5}"/>
    <cellStyle name="Normal 4 6 4 7" xfId="5483" xr:uid="{0287CBF0-E1B5-4548-B4D6-88633EBF4A22}"/>
    <cellStyle name="Normal 4 6 4 7 2" xfId="32530" xr:uid="{707E485D-7813-4303-B384-7AB62027B5BD}"/>
    <cellStyle name="Normal 4 6 4 7 3" xfId="44943" xr:uid="{F383A71B-484C-44E9-9F84-11AA595AF7CF}"/>
    <cellStyle name="Normal 4 6 4 7 4" xfId="20119" xr:uid="{23BDE04C-AD8B-4000-979E-1663F6722496}"/>
    <cellStyle name="Normal 4 6 4 8" xfId="15156" xr:uid="{5331C303-0745-46B2-A8D1-ECCA0521A977}"/>
    <cellStyle name="Normal 4 6 4 9" xfId="27567" xr:uid="{FE4922A9-6415-4574-AB30-1D52EDCA2193}"/>
    <cellStyle name="Normal 4 6 5" xfId="630" xr:uid="{78ACB50C-1316-4019-BB42-011618E66F3D}"/>
    <cellStyle name="Normal 4 6 5 10" xfId="12936" xr:uid="{9699E77A-464A-4724-A912-C6E3627AE263}"/>
    <cellStyle name="Normal 4 6 5 2" xfId="2861" xr:uid="{B3B37E94-8497-4FA9-B1A2-FF2FC2618989}"/>
    <cellStyle name="Normal 4 6 5 2 2" xfId="4444" xr:uid="{F2813581-8C17-4FF5-911F-1FD1B981F587}"/>
    <cellStyle name="Normal 4 6 5 2 2 2" xfId="10187" xr:uid="{CC82C35A-6D54-423B-9DF2-06D7B5A8ED1C}"/>
    <cellStyle name="Normal 4 6 5 2 2 2 2" xfId="37234" xr:uid="{683BE516-52D8-4BC8-94D6-7C5BA0913DA7}"/>
    <cellStyle name="Normal 4 6 5 2 2 2 3" xfId="49647" xr:uid="{D7669F69-FB0C-4B71-B650-B4CB1765B54C}"/>
    <cellStyle name="Normal 4 6 5 2 2 2 4" xfId="24823" xr:uid="{81E376FD-7D71-4B61-ABC8-CEA83C322406}"/>
    <cellStyle name="Normal 4 6 5 2 2 3" xfId="31496" xr:uid="{8FACAF02-3A8F-4D1E-B0D6-476D06B3C5D8}"/>
    <cellStyle name="Normal 4 6 5 2 2 4" xfId="43909" xr:uid="{4363E64E-7016-4E06-B615-7682DE0C5669}"/>
    <cellStyle name="Normal 4 6 5 2 2 5" xfId="19085" xr:uid="{60DAE496-F713-4357-9401-03CC730C0FC8}"/>
    <cellStyle name="Normal 4 6 5 2 3" xfId="11767" xr:uid="{E67FCC5F-E447-4160-8211-873FB3355655}"/>
    <cellStyle name="Normal 4 6 5 2 3 2" xfId="38814" xr:uid="{8B53C082-0B76-4EE4-94BB-3A6557969482}"/>
    <cellStyle name="Normal 4 6 5 2 3 3" xfId="51227" xr:uid="{B61F9C12-8E85-4D43-ACCB-9CAC70FA5076}"/>
    <cellStyle name="Normal 4 6 5 2 3 4" xfId="26403" xr:uid="{5125F8AC-7961-4BB1-A9BA-E4938D5B844D}"/>
    <cellStyle name="Normal 4 6 5 2 4" xfId="7956" xr:uid="{F78D6D85-1C9A-40A7-8DF0-608B877F032E}"/>
    <cellStyle name="Normal 4 6 5 2 4 2" xfId="35003" xr:uid="{667FFCF1-2DCC-4F46-A7EF-27657607050F}"/>
    <cellStyle name="Normal 4 6 5 2 4 3" xfId="47416" xr:uid="{98A2E1BC-5D84-44DB-A143-7203A477E223}"/>
    <cellStyle name="Normal 4 6 5 2 4 4" xfId="22592" xr:uid="{C0D294E0-71CE-4DB6-9A71-D1DF6AF62669}"/>
    <cellStyle name="Normal 4 6 5 2 5" xfId="17503" xr:uid="{B78C3B32-5EA3-4DEE-87D3-0EACAAEC51CE}"/>
    <cellStyle name="Normal 4 6 5 2 6" xfId="29914" xr:uid="{B63E5903-5FF9-4AFB-8340-082252671810}"/>
    <cellStyle name="Normal 4 6 5 2 7" xfId="42327" xr:uid="{CF0FCFDB-675C-4946-AF9A-5A72200D1F0F}"/>
    <cellStyle name="Normal 4 6 5 2 8" xfId="13992" xr:uid="{66EE44C5-93B3-461C-92BD-9BCABE4A3090}"/>
    <cellStyle name="Normal 4 6 5 3" xfId="1805" xr:uid="{B6D81B82-D6E4-4ECF-A801-242DCF02BA6A}"/>
    <cellStyle name="Normal 4 6 5 3 2" xfId="5084" xr:uid="{00DDB0B9-5397-4547-8358-FBFB7CC3C0ED}"/>
    <cellStyle name="Normal 4 6 5 3 2 2" xfId="9131" xr:uid="{A9BEDF41-15C8-4B61-934A-548EA692EA37}"/>
    <cellStyle name="Normal 4 6 5 3 2 2 2" xfId="36178" xr:uid="{4B22548D-B4EC-4C47-BE67-4A2FFA5D17BC}"/>
    <cellStyle name="Normal 4 6 5 3 2 2 3" xfId="48591" xr:uid="{9DCD5261-13BA-4063-9C9B-50C9ECB2C079}"/>
    <cellStyle name="Normal 4 6 5 3 2 2 4" xfId="23767" xr:uid="{7A234DA8-302B-4CDC-9542-B4CF23096A9E}"/>
    <cellStyle name="Normal 4 6 5 3 2 3" xfId="32136" xr:uid="{7520EE08-E138-4A4E-8516-1A94A981D773}"/>
    <cellStyle name="Normal 4 6 5 3 2 4" xfId="44549" xr:uid="{91226202-5821-4098-BF58-93C9A7357B48}"/>
    <cellStyle name="Normal 4 6 5 3 2 5" xfId="19725" xr:uid="{C15C4139-4DB3-4BF7-8E6F-42DF5725A038}"/>
    <cellStyle name="Normal 4 6 5 3 3" xfId="12408" xr:uid="{2C5B09EE-FFF8-48C1-822C-4AAEF1AFBDC9}"/>
    <cellStyle name="Normal 4 6 5 3 3 2" xfId="39454" xr:uid="{F67F264E-37C3-4013-98C1-630D1FBA12C4}"/>
    <cellStyle name="Normal 4 6 5 3 3 3" xfId="51867" xr:uid="{78884ABB-DAE0-40E2-A1BE-A2B4D14BFD34}"/>
    <cellStyle name="Normal 4 6 5 3 3 4" xfId="27043" xr:uid="{7B321701-ACF4-486C-8E2B-7A3522FAB9EB}"/>
    <cellStyle name="Normal 4 6 5 3 4" xfId="6900" xr:uid="{EA4C3045-504C-4A9C-B826-9DD336E8D347}"/>
    <cellStyle name="Normal 4 6 5 3 4 2" xfId="33947" xr:uid="{8DE527C2-ACB2-40F5-9F9F-34E06987F8A7}"/>
    <cellStyle name="Normal 4 6 5 3 4 3" xfId="46360" xr:uid="{EEC9F5C3-B133-4E76-853A-A37290FE3359}"/>
    <cellStyle name="Normal 4 6 5 3 4 4" xfId="21536" xr:uid="{ED55CA67-4ECD-47CF-9CF5-9A3463DBAA0D}"/>
    <cellStyle name="Normal 4 6 5 3 5" xfId="16447" xr:uid="{80594C66-A6EB-405B-AC34-440479828951}"/>
    <cellStyle name="Normal 4 6 5 3 6" xfId="28858" xr:uid="{6F428E62-CF6F-4E35-A855-5C150850DBEF}"/>
    <cellStyle name="Normal 4 6 5 3 7" xfId="41271" xr:uid="{B8CCE6DB-04F7-478A-886D-CD8752F529ED}"/>
    <cellStyle name="Normal 4 6 5 3 8" xfId="14632" xr:uid="{6CA7676F-4888-477A-8DBD-2ED1A9815ABF}"/>
    <cellStyle name="Normal 4 6 5 4" xfId="3388" xr:uid="{0D183731-2A5F-44A3-B371-9B9861410ACC}"/>
    <cellStyle name="Normal 4 6 5 4 2" xfId="8609" xr:uid="{269BFDF9-EAE0-4FF2-8BD3-4221DF7B9241}"/>
    <cellStyle name="Normal 4 6 5 4 2 2" xfId="35656" xr:uid="{60B898F0-B8FB-446E-A70C-FDE3703EA1C2}"/>
    <cellStyle name="Normal 4 6 5 4 2 3" xfId="48069" xr:uid="{A7D07579-BAD6-4AEA-AC86-F52E3F8743A4}"/>
    <cellStyle name="Normal 4 6 5 4 2 4" xfId="23245" xr:uid="{F0E5B794-2A52-4FEB-9F8B-01B0EF20CDE4}"/>
    <cellStyle name="Normal 4 6 5 4 3" xfId="30440" xr:uid="{14C3A969-5435-4B60-81D8-713445CE6445}"/>
    <cellStyle name="Normal 4 6 5 4 4" xfId="42853" xr:uid="{5B72B8E7-236C-43BF-9286-5C26A86E12E1}"/>
    <cellStyle name="Normal 4 6 5 4 5" xfId="18029" xr:uid="{871BB62A-FD5D-4FE9-98F1-82CF10BE33C6}"/>
    <cellStyle name="Normal 4 6 5 5" xfId="1283" xr:uid="{18030785-050A-454C-AEDC-5B8F7AC9E898}"/>
    <cellStyle name="Normal 4 6 5 5 2" xfId="10711" xr:uid="{190CA34E-6BBF-4A3A-9DFC-A4AD8DA1F6D3}"/>
    <cellStyle name="Normal 4 6 5 5 2 2" xfId="37758" xr:uid="{5031DFBD-D302-4E55-9749-AF0DCEDA6B72}"/>
    <cellStyle name="Normal 4 6 5 5 2 3" xfId="50171" xr:uid="{C577E396-E2FF-42EF-AA67-301CEA808CC0}"/>
    <cellStyle name="Normal 4 6 5 5 2 4" xfId="25347" xr:uid="{595BCE0C-6740-4468-B1F6-722A7C2FAEE2}"/>
    <cellStyle name="Normal 4 6 5 5 3" xfId="28336" xr:uid="{520BD55A-31B6-49E4-8E4D-914138A9934A}"/>
    <cellStyle name="Normal 4 6 5 5 4" xfId="40749" xr:uid="{13FB967F-34B7-4D82-97E1-91162D754A49}"/>
    <cellStyle name="Normal 4 6 5 5 5" xfId="15925" xr:uid="{797AB6A1-B5F7-414F-AEB7-55FC762AC23B}"/>
    <cellStyle name="Normal 4 6 5 6" xfId="5568" xr:uid="{5AA56EA5-4899-4623-AC36-AC85F3D9AD5F}"/>
    <cellStyle name="Normal 4 6 5 6 2" xfId="32615" xr:uid="{756997CE-83CF-4457-B979-5C6F70A6D4FE}"/>
    <cellStyle name="Normal 4 6 5 6 3" xfId="45028" xr:uid="{AFCD2C1D-5A62-41C1-8CAA-48631AC7F3D6}"/>
    <cellStyle name="Normal 4 6 5 6 4" xfId="20204" xr:uid="{89187C95-47D4-4D90-80AA-377E0E3FE0E5}"/>
    <cellStyle name="Normal 4 6 5 7" xfId="15272" xr:uid="{6EC20ECA-87BE-4489-8E49-B56FD5D82A22}"/>
    <cellStyle name="Normal 4 6 5 8" xfId="27683" xr:uid="{E8020A09-B483-48EC-A1E2-FCCA8F5D59C4}"/>
    <cellStyle name="Normal 4 6 5 9" xfId="40096" xr:uid="{5D71C2FA-D1FE-4B6F-AB3A-BDC0C14FDB08}"/>
    <cellStyle name="Normal 4 6 6" xfId="196" xr:uid="{1C0B19A7-705E-49FF-BD5E-6F5362D691D5}"/>
    <cellStyle name="Normal 4 6 6 10" xfId="13036" xr:uid="{ED7AC617-D76C-4BD8-AD37-8B78A86ABEBA}"/>
    <cellStyle name="Normal 4 6 6 2" xfId="2427" xr:uid="{DE68CC40-47B6-4F0D-A9C0-38B5445E5F6D}"/>
    <cellStyle name="Normal 4 6 6 2 2" xfId="4010" xr:uid="{4F5E9278-1236-4D7D-A084-BD439D7BF865}"/>
    <cellStyle name="Normal 4 6 6 2 2 2" xfId="9753" xr:uid="{AF93FBF1-A694-41DC-AA91-A9BBFCDE317E}"/>
    <cellStyle name="Normal 4 6 6 2 2 2 2" xfId="36800" xr:uid="{CE97B19C-D39E-4C09-A696-B396511E717B}"/>
    <cellStyle name="Normal 4 6 6 2 2 2 3" xfId="49213" xr:uid="{7DDC747B-3C31-43F5-BBAD-D3911CC57604}"/>
    <cellStyle name="Normal 4 6 6 2 2 2 4" xfId="24389" xr:uid="{E79E727A-692D-4DF9-902A-FDB83DCF7148}"/>
    <cellStyle name="Normal 4 6 6 2 2 3" xfId="31062" xr:uid="{CD238821-0D8B-4309-83FD-890E8C865784}"/>
    <cellStyle name="Normal 4 6 6 2 2 4" xfId="43475" xr:uid="{C316BAA2-EE89-4DC9-AB15-14DF95155DCA}"/>
    <cellStyle name="Normal 4 6 6 2 2 5" xfId="18651" xr:uid="{014C01B2-28B7-46DB-ABC5-24B564A5884B}"/>
    <cellStyle name="Normal 4 6 6 2 3" xfId="11333" xr:uid="{FDD4EF85-B4CA-4D39-97C8-24EA5FEA3175}"/>
    <cellStyle name="Normal 4 6 6 2 3 2" xfId="38380" xr:uid="{EE8C6F70-9BC3-4E29-BDC5-F23C03FF35AB}"/>
    <cellStyle name="Normal 4 6 6 2 3 3" xfId="50793" xr:uid="{103750DD-9F67-4906-BEC8-0E661BBE157B}"/>
    <cellStyle name="Normal 4 6 6 2 3 4" xfId="25969" xr:uid="{A2765B3F-456E-469E-A58B-2E6482B8D03F}"/>
    <cellStyle name="Normal 4 6 6 2 4" xfId="7522" xr:uid="{4BAB952F-6EEB-448B-9B0C-7A65C686CFC1}"/>
    <cellStyle name="Normal 4 6 6 2 4 2" xfId="34569" xr:uid="{A4AE5741-C0B2-4424-B5CE-CD32DE210DF6}"/>
    <cellStyle name="Normal 4 6 6 2 4 3" xfId="46982" xr:uid="{F3029311-01DA-44D9-A7CF-E2E2BF5D6A3D}"/>
    <cellStyle name="Normal 4 6 6 2 4 4" xfId="22158" xr:uid="{1A4B62D1-B7E7-46C2-B625-2B812441C47B}"/>
    <cellStyle name="Normal 4 6 6 2 5" xfId="17069" xr:uid="{CFDFF8E8-5564-4E3E-A52E-5BC8BF160605}"/>
    <cellStyle name="Normal 4 6 6 2 6" xfId="29480" xr:uid="{AF967414-9000-4E8C-A25A-12B8521316A5}"/>
    <cellStyle name="Normal 4 6 6 2 7" xfId="41893" xr:uid="{6BB43F6C-EB6F-4B0F-8C49-D221678B414D}"/>
    <cellStyle name="Normal 4 6 6 2 8" xfId="13558" xr:uid="{6408B063-C83E-4108-AFE9-A2F6F5B80BC4}"/>
    <cellStyle name="Normal 4 6 6 3" xfId="1905" xr:uid="{C0538D56-918F-448A-862B-3A1E853E5AB6}"/>
    <cellStyle name="Normal 4 6 6 3 2" xfId="4650" xr:uid="{3155E55E-2F54-4FB5-BC53-958DE37762BF}"/>
    <cellStyle name="Normal 4 6 6 3 2 2" xfId="9231" xr:uid="{8914811E-73CB-43A5-89A6-92D0D8C3780B}"/>
    <cellStyle name="Normal 4 6 6 3 2 2 2" xfId="36278" xr:uid="{8DBE9FA6-CB18-4217-8381-8C866A0C6432}"/>
    <cellStyle name="Normal 4 6 6 3 2 2 3" xfId="48691" xr:uid="{8EC6776C-F8E5-49C4-8B86-16FAD3B00F6D}"/>
    <cellStyle name="Normal 4 6 6 3 2 2 4" xfId="23867" xr:uid="{35D44B2A-BF9E-47D9-BAA3-90A22693F5E6}"/>
    <cellStyle name="Normal 4 6 6 3 2 3" xfId="31702" xr:uid="{141DE7B4-E362-4B6E-81A5-770EC21B8316}"/>
    <cellStyle name="Normal 4 6 6 3 2 4" xfId="44115" xr:uid="{FB01D5B0-30BB-400B-A107-259F2C216334}"/>
    <cellStyle name="Normal 4 6 6 3 2 5" xfId="19291" xr:uid="{F66BD6D7-F2F1-4BBD-88A2-B867B6DCE144}"/>
    <cellStyle name="Normal 4 6 6 3 3" xfId="11974" xr:uid="{71A80D30-785E-4015-92C9-018463A21E61}"/>
    <cellStyle name="Normal 4 6 6 3 3 2" xfId="39020" xr:uid="{868C0B42-376F-4ACC-A8FF-B9E771D3B632}"/>
    <cellStyle name="Normal 4 6 6 3 3 3" xfId="51433" xr:uid="{E90DA01E-FAA3-4447-8100-06FBDC64BC75}"/>
    <cellStyle name="Normal 4 6 6 3 3 4" xfId="26609" xr:uid="{A951E204-8F10-4EE7-B886-4B0AEDBB38B8}"/>
    <cellStyle name="Normal 4 6 6 3 4" xfId="7000" xr:uid="{F58D991C-5EBA-443A-9CE2-F630CD81BA85}"/>
    <cellStyle name="Normal 4 6 6 3 4 2" xfId="34047" xr:uid="{3DE27C4C-0E79-44C2-93E9-7AA9222C5AEA}"/>
    <cellStyle name="Normal 4 6 6 3 4 3" xfId="46460" xr:uid="{74C1A288-9E5C-4FEC-AF22-9B87C9766647}"/>
    <cellStyle name="Normal 4 6 6 3 4 4" xfId="21636" xr:uid="{90259D9E-F254-4C7D-90B5-6767370B9D2E}"/>
    <cellStyle name="Normal 4 6 6 3 5" xfId="16547" xr:uid="{C456EFFD-7A9A-4ED9-8471-A54E74A32554}"/>
    <cellStyle name="Normal 4 6 6 3 6" xfId="28958" xr:uid="{BDE61E8F-1233-404C-B2C4-9C56D693049D}"/>
    <cellStyle name="Normal 4 6 6 3 7" xfId="41371" xr:uid="{F9C265DA-179D-4E10-A7C5-C8A00AF35B43}"/>
    <cellStyle name="Normal 4 6 6 3 8" xfId="14198" xr:uid="{FDCF466F-00DC-4FCF-A4A1-7BB918A6DC1B}"/>
    <cellStyle name="Normal 4 6 6 4" xfId="3488" xr:uid="{E143EA56-182E-48AC-8B48-241F32B49FBB}"/>
    <cellStyle name="Normal 4 6 6 4 2" xfId="8175" xr:uid="{5255103F-1A86-4FD4-8753-D7AFF309A52F}"/>
    <cellStyle name="Normal 4 6 6 4 2 2" xfId="35222" xr:uid="{FCBC053D-5202-45CB-B4C1-E17D28265D9D}"/>
    <cellStyle name="Normal 4 6 6 4 2 3" xfId="47635" xr:uid="{3A7CE3CD-B5CE-4458-B648-58DED46BEB6A}"/>
    <cellStyle name="Normal 4 6 6 4 2 4" xfId="22811" xr:uid="{0265F8D1-BAF6-4108-BF77-D9197BCDD470}"/>
    <cellStyle name="Normal 4 6 6 4 3" xfId="30540" xr:uid="{3730F870-BAFC-4E46-8186-944E447F1B9F}"/>
    <cellStyle name="Normal 4 6 6 4 4" xfId="42953" xr:uid="{258FE1E8-2DFD-49E9-B5CC-FB1E7633588C}"/>
    <cellStyle name="Normal 4 6 6 4 5" xfId="18129" xr:uid="{51349AFC-7490-4BD3-AACC-3651DE0D84DC}"/>
    <cellStyle name="Normal 4 6 6 5" xfId="849" xr:uid="{E1F9CEB2-DBD3-4361-A768-08DEE53AB517}"/>
    <cellStyle name="Normal 4 6 6 5 2" xfId="10811" xr:uid="{33419FED-060A-4D34-8800-4E0F883BB921}"/>
    <cellStyle name="Normal 4 6 6 5 2 2" xfId="37858" xr:uid="{32D2D023-DCFC-4BD0-919D-DEBF54590D55}"/>
    <cellStyle name="Normal 4 6 6 5 2 3" xfId="50271" xr:uid="{3D22F467-25BD-4833-A2E7-422F80B71FA2}"/>
    <cellStyle name="Normal 4 6 6 5 2 4" xfId="25447" xr:uid="{378CBE14-9142-47F5-BCD7-1F9A8C1501AF}"/>
    <cellStyle name="Normal 4 6 6 5 3" xfId="27902" xr:uid="{6F293497-A77B-4A0C-8DAF-8B8495DAC509}"/>
    <cellStyle name="Normal 4 6 6 5 4" xfId="40315" xr:uid="{247E0FAC-B1D8-41BD-A651-B0FDC3DD7679}"/>
    <cellStyle name="Normal 4 6 6 5 5" xfId="15491" xr:uid="{6E947F20-4ED2-4F26-99C5-7DAC67F0CF9D}"/>
    <cellStyle name="Normal 4 6 6 6" xfId="5654" xr:uid="{041A1402-291B-4E38-8348-9FC227EE11FF}"/>
    <cellStyle name="Normal 4 6 6 6 2" xfId="32701" xr:uid="{FC889E47-34F6-4129-98AB-2ABBC488979E}"/>
    <cellStyle name="Normal 4 6 6 6 3" xfId="45114" xr:uid="{5BE21690-83B4-40B1-8E8B-E224877694AD}"/>
    <cellStyle name="Normal 4 6 6 6 4" xfId="20290" xr:uid="{99F94CB6-CB4E-4026-AC6F-94586857E799}"/>
    <cellStyle name="Normal 4 6 6 7" xfId="14838" xr:uid="{F5D9B32F-184A-40C9-A207-C6C1B88439D3}"/>
    <cellStyle name="Normal 4 6 6 8" xfId="27249" xr:uid="{0BFFED43-19ED-48C4-8DC3-CFF9536E962B}"/>
    <cellStyle name="Normal 4 6 6 9" xfId="39662" xr:uid="{5C38CBE9-A385-48FA-97AC-9E152A046F64}"/>
    <cellStyle name="Normal 4 6 7" xfId="2339" xr:uid="{D5C17277-91BB-4A3B-85C1-3877C54D490B}"/>
    <cellStyle name="Normal 4 6 7 2" xfId="3922" xr:uid="{13E3DE4F-227C-4D71-862D-180CE5589EE4}"/>
    <cellStyle name="Normal 4 6 7 2 2" xfId="7434" xr:uid="{AA6E101F-6481-4E4D-B68C-10440920736A}"/>
    <cellStyle name="Normal 4 6 7 2 2 2" xfId="34481" xr:uid="{769A5094-3334-4D07-ADD3-9EACA7365316}"/>
    <cellStyle name="Normal 4 6 7 2 2 3" xfId="46894" xr:uid="{8A07565B-0A1D-45C4-A067-1DEAEC993B83}"/>
    <cellStyle name="Normal 4 6 7 2 2 4" xfId="22070" xr:uid="{36498BB3-810B-40F2-864D-0C26E2D9C375}"/>
    <cellStyle name="Normal 4 6 7 2 3" xfId="30974" xr:uid="{312EB509-9577-4A91-B667-99B0FBD177AA}"/>
    <cellStyle name="Normal 4 6 7 2 4" xfId="43387" xr:uid="{992C105A-24FD-4160-BF98-3569C02BBD72}"/>
    <cellStyle name="Normal 4 6 7 2 5" xfId="18563" xr:uid="{5F025A51-C2E0-4F4F-B839-2DF3740AE199}"/>
    <cellStyle name="Normal 4 6 7 3" xfId="9665" xr:uid="{DDD639D2-28E6-490F-9F51-ACDC9FE97DBE}"/>
    <cellStyle name="Normal 4 6 7 3 2" xfId="36712" xr:uid="{307EB4BB-3992-4C3A-B554-ADC2A828A334}"/>
    <cellStyle name="Normal 4 6 7 3 3" xfId="49125" xr:uid="{6924398E-49B2-4B4D-A799-E05D83B187AE}"/>
    <cellStyle name="Normal 4 6 7 3 4" xfId="24301" xr:uid="{27B31800-EC13-4BAE-94E4-D4159D092895}"/>
    <cellStyle name="Normal 4 6 7 4" xfId="11245" xr:uid="{4AA2F4C7-1DC4-4A44-9394-80935E512FAD}"/>
    <cellStyle name="Normal 4 6 7 4 2" xfId="38292" xr:uid="{6E65CE5E-605D-4BD1-A2D0-D9798DA96521}"/>
    <cellStyle name="Normal 4 6 7 4 3" xfId="50705" xr:uid="{C395E6BF-A0EC-45FB-9B85-04858E6DA0AC}"/>
    <cellStyle name="Normal 4 6 7 4 4" xfId="25881" xr:uid="{026972EA-1EF3-4323-8353-685D30FAE10A}"/>
    <cellStyle name="Normal 4 6 7 5" xfId="6060" xr:uid="{718F0AD5-CC57-4936-98A4-EC0FB438EB8D}"/>
    <cellStyle name="Normal 4 6 7 5 2" xfId="33107" xr:uid="{5B82B9C9-0ADA-4BCC-88D2-38EAC593EEA6}"/>
    <cellStyle name="Normal 4 6 7 5 3" xfId="45520" xr:uid="{5D119D12-EE8F-44BF-9ABD-1D38702E8E62}"/>
    <cellStyle name="Normal 4 6 7 5 4" xfId="20696" xr:uid="{327C768E-5D13-4D73-9300-14CB725FD8FE}"/>
    <cellStyle name="Normal 4 6 7 6" xfId="16981" xr:uid="{2BC5B254-77AE-4353-8E1D-2861871AF6DC}"/>
    <cellStyle name="Normal 4 6 7 7" xfId="29392" xr:uid="{F529AC3D-28A4-420E-BEF2-4575083821F5}"/>
    <cellStyle name="Normal 4 6 7 8" xfId="41805" xr:uid="{2F2925FF-2B84-476A-B2EF-FDEC4664128C}"/>
    <cellStyle name="Normal 4 6 7 9" xfId="13470" xr:uid="{935EF972-CCAE-4EC7-AE2F-CE566A01FE08}"/>
    <cellStyle name="Normal 4 6 8" xfId="1371" xr:uid="{618CFC79-6952-47E0-A831-A24118B1DF48}"/>
    <cellStyle name="Normal 4 6 8 2" xfId="4562" xr:uid="{203CD8AC-61FB-4D6B-A8C3-3993B0544303}"/>
    <cellStyle name="Normal 4 6 8 2 2" xfId="8697" xr:uid="{F6B128BC-59D6-45F4-B420-774A85A53070}"/>
    <cellStyle name="Normal 4 6 8 2 2 2" xfId="35744" xr:uid="{2EB6AC8A-777D-4CF9-A948-C4E3991E7AB9}"/>
    <cellStyle name="Normal 4 6 8 2 2 3" xfId="48157" xr:uid="{EBE9834C-E834-4EF1-869F-8F5D3D4FE7C0}"/>
    <cellStyle name="Normal 4 6 8 2 2 4" xfId="23333" xr:uid="{0CD953E8-D977-44DC-8F67-B5167A185C6C}"/>
    <cellStyle name="Normal 4 6 8 2 3" xfId="31614" xr:uid="{59A663CC-4CAC-4642-8DAA-2CB35CBB7CD2}"/>
    <cellStyle name="Normal 4 6 8 2 4" xfId="44027" xr:uid="{43C69131-84F1-46EB-AC4A-90222C743241}"/>
    <cellStyle name="Normal 4 6 8 2 5" xfId="19203" xr:uid="{B6DEB462-D740-4E01-8341-FFEBBA5C2BF0}"/>
    <cellStyle name="Normal 4 6 8 3" xfId="11886" xr:uid="{5CDF4F34-E250-4A5E-A644-1FBD880007E6}"/>
    <cellStyle name="Normal 4 6 8 3 2" xfId="38932" xr:uid="{ABA7ABE4-234D-4527-8BD7-7655DC343995}"/>
    <cellStyle name="Normal 4 6 8 3 3" xfId="51345" xr:uid="{70F8361D-4D9F-469F-A6DF-27C49DEB71B1}"/>
    <cellStyle name="Normal 4 6 8 3 4" xfId="26521" xr:uid="{44B64593-573A-4C2D-AB88-6635896F82A9}"/>
    <cellStyle name="Normal 4 6 8 4" xfId="6466" xr:uid="{D99D963F-86F9-4454-8C18-5BC0E5F632C2}"/>
    <cellStyle name="Normal 4 6 8 4 2" xfId="33513" xr:uid="{77C5D06A-0710-4F4A-91BC-E2F05C590EB2}"/>
    <cellStyle name="Normal 4 6 8 4 3" xfId="45926" xr:uid="{D10E6DA0-5030-4BB8-A4D0-108CA7FFE89E}"/>
    <cellStyle name="Normal 4 6 8 4 4" xfId="21102" xr:uid="{0543B3CB-A3FB-4B46-B130-3611BE58A19D}"/>
    <cellStyle name="Normal 4 6 8 5" xfId="16013" xr:uid="{E3085341-814A-43E7-B7D9-F2AF8F6CB9BD}"/>
    <cellStyle name="Normal 4 6 8 6" xfId="28424" xr:uid="{83799B35-BFE4-41CC-89AD-E85338FFBEA0}"/>
    <cellStyle name="Normal 4 6 8 7" xfId="40837" xr:uid="{42CBCEDB-B9F4-4208-A767-9061397EAE1A}"/>
    <cellStyle name="Normal 4 6 8 8" xfId="14110" xr:uid="{8FB67E51-1C49-4F8C-B94A-BFD1871DD6FE}"/>
    <cellStyle name="Normal 4 6 9" xfId="2954" xr:uid="{876102F3-6A21-4782-B3BE-AEE1683C57E9}"/>
    <cellStyle name="Normal 4 6 9 2" xfId="8087" xr:uid="{9663DDF1-D447-426C-9BCF-7CB2A698F3CA}"/>
    <cellStyle name="Normal 4 6 9 2 2" xfId="35134" xr:uid="{E395A663-C5E2-43FF-96DC-C378474C0A18}"/>
    <cellStyle name="Normal 4 6 9 2 3" xfId="47547" xr:uid="{317E516E-D4AE-4F3E-B9C1-E89FA506E307}"/>
    <cellStyle name="Normal 4 6 9 2 4" xfId="22723" xr:uid="{8AFD82C6-00F2-429E-8D46-12B867DE57DE}"/>
    <cellStyle name="Normal 4 6 9 3" xfId="30006" xr:uid="{596FE920-F0EB-4046-88B6-70C69D5EBCF0}"/>
    <cellStyle name="Normal 4 6 9 4" xfId="42419" xr:uid="{61807E6D-138C-4D75-BC8D-1892543B9645}"/>
    <cellStyle name="Normal 4 6 9 5" xfId="17595" xr:uid="{D24AB4AA-5587-4E91-A005-C4E7A03053EB}"/>
    <cellStyle name="Normal 4 7" xfId="50" xr:uid="{634069EB-7127-4012-A9E1-F384CC793DC9}"/>
    <cellStyle name="Normal 4 7 10" xfId="5147" xr:uid="{DD76486A-C5F8-465B-88BA-6CFD4BA9360E}"/>
    <cellStyle name="Normal 4 7 10 2" xfId="32199" xr:uid="{19640465-5BB5-4310-A33E-2CF1878921EA}"/>
    <cellStyle name="Normal 4 7 10 3" xfId="44612" xr:uid="{0561A551-1DDB-45FA-A7FE-BCC88AFB1008}"/>
    <cellStyle name="Normal 4 7 10 4" xfId="19788" xr:uid="{69E2729A-DF4A-443F-B226-04201B125DE4}"/>
    <cellStyle name="Normal 4 7 11" xfId="14694" xr:uid="{7A8D5C16-7B2C-4F2E-BA7D-EDCFA93212DD}"/>
    <cellStyle name="Normal 4 7 12" xfId="27105" xr:uid="{85D0CEF7-3DAD-404E-8148-AB82ACD8CE59}"/>
    <cellStyle name="Normal 4 7 13" xfId="39518" xr:uid="{ACB8DB8D-BB76-4541-8472-744A059CBB1B}"/>
    <cellStyle name="Normal 4 7 14" xfId="12533" xr:uid="{217076CE-7E94-4885-AF8C-9818985009F2}"/>
    <cellStyle name="Normal 4 7 2" xfId="342" xr:uid="{D394A8C1-3763-45A6-918F-BEDB198D72C0}"/>
    <cellStyle name="Normal 4 7 2 10" xfId="39808" xr:uid="{696E024E-F24B-4B4C-B211-9B1F6D3B0D88}"/>
    <cellStyle name="Normal 4 7 2 11" xfId="12648" xr:uid="{C9C93DD2-DAA6-4C6F-841A-05941FF03B3C}"/>
    <cellStyle name="Normal 4 7 2 2" xfId="2051" xr:uid="{15F4EF14-855A-4B18-A7A6-E9F88439A668}"/>
    <cellStyle name="Normal 4 7 2 2 2" xfId="3634" xr:uid="{1B65F2B8-DBBD-4843-BD88-8356C8A92392}"/>
    <cellStyle name="Normal 4 7 2 2 2 2" xfId="7146" xr:uid="{1583797E-6225-4C31-B424-41AE1E1C5AC0}"/>
    <cellStyle name="Normal 4 7 2 2 2 2 2" xfId="34193" xr:uid="{1F3AE833-33FC-45EE-ABB4-84A8F0BD2CB1}"/>
    <cellStyle name="Normal 4 7 2 2 2 2 3" xfId="46606" xr:uid="{55FED8B8-39EF-4EF1-9854-43370CBE5DCC}"/>
    <cellStyle name="Normal 4 7 2 2 2 2 4" xfId="21782" xr:uid="{971E36BA-81C7-4C15-8FA6-7990A5316C08}"/>
    <cellStyle name="Normal 4 7 2 2 2 3" xfId="30686" xr:uid="{84546CE9-AC95-4FB2-A5ED-7897BA834ED1}"/>
    <cellStyle name="Normal 4 7 2 2 2 4" xfId="43099" xr:uid="{71FB692D-085C-4088-9F44-342416D438F5}"/>
    <cellStyle name="Normal 4 7 2 2 2 5" xfId="18275" xr:uid="{A7B219D4-A237-46A1-A75B-FB598834E9E3}"/>
    <cellStyle name="Normal 4 7 2 2 3" xfId="9377" xr:uid="{6E8E653A-46F2-4283-8BC5-91B7E0243322}"/>
    <cellStyle name="Normal 4 7 2 2 3 2" xfId="36424" xr:uid="{2F3F7277-2D4B-4C97-A989-18BAE17BC133}"/>
    <cellStyle name="Normal 4 7 2 2 3 3" xfId="48837" xr:uid="{6B40AB29-AC02-4361-AA04-47520529ACD5}"/>
    <cellStyle name="Normal 4 7 2 2 3 4" xfId="24013" xr:uid="{086A35F6-0380-441C-8824-E0164C3C9279}"/>
    <cellStyle name="Normal 4 7 2 2 4" xfId="10957" xr:uid="{2FDDA6C4-78C8-4641-832F-83831D831BD7}"/>
    <cellStyle name="Normal 4 7 2 2 4 2" xfId="38004" xr:uid="{F51B25D2-D799-497F-B2E3-693E862E46BE}"/>
    <cellStyle name="Normal 4 7 2 2 4 3" xfId="50417" xr:uid="{F519A072-D6C1-460C-BED2-D51CDF8E8773}"/>
    <cellStyle name="Normal 4 7 2 2 4 4" xfId="25593" xr:uid="{0234E6F8-66A2-43D6-B44F-6E597868A9D1}"/>
    <cellStyle name="Normal 4 7 2 2 5" xfId="6206" xr:uid="{44A0FAAB-8A7D-49BD-9C43-E43C5FE954E6}"/>
    <cellStyle name="Normal 4 7 2 2 5 2" xfId="33253" xr:uid="{48D95B88-E547-488F-98F7-330992B682C5}"/>
    <cellStyle name="Normal 4 7 2 2 5 3" xfId="45666" xr:uid="{544F082F-C844-46A4-A746-E858E9844D9A}"/>
    <cellStyle name="Normal 4 7 2 2 5 4" xfId="20842" xr:uid="{E8888FD4-FA9F-44F5-BFB8-BB28C99E1BE3}"/>
    <cellStyle name="Normal 4 7 2 2 6" xfId="16693" xr:uid="{C3E47206-7A15-4EFB-AA88-8E28FD3E1412}"/>
    <cellStyle name="Normal 4 7 2 2 7" xfId="29104" xr:uid="{6A8ADDB2-7112-4898-8E59-CC386FC30CAF}"/>
    <cellStyle name="Normal 4 7 2 2 8" xfId="41517" xr:uid="{39508A04-1CCA-4AED-84A6-1C40DECBE844}"/>
    <cellStyle name="Normal 4 7 2 2 9" xfId="13182" xr:uid="{9349EB5D-6AAF-4B02-B314-A29A32EFCCE0}"/>
    <cellStyle name="Normal 4 7 2 3" xfId="2573" xr:uid="{7AB75B1C-7DF3-4EB0-9524-05BBE8C0E25D}"/>
    <cellStyle name="Normal 4 7 2 3 2" xfId="4156" xr:uid="{68402FF3-EC19-4C7E-B18A-D6919C2F202F}"/>
    <cellStyle name="Normal 4 7 2 3 2 2" xfId="9899" xr:uid="{BB7E52AE-329C-47E8-8A98-00D826425677}"/>
    <cellStyle name="Normal 4 7 2 3 2 2 2" xfId="36946" xr:uid="{7234E332-BDF1-4A80-BF81-E0796F89461B}"/>
    <cellStyle name="Normal 4 7 2 3 2 2 3" xfId="49359" xr:uid="{F1B45C7E-65EF-459C-BD7D-35823C668D2E}"/>
    <cellStyle name="Normal 4 7 2 3 2 2 4" xfId="24535" xr:uid="{8AB915E1-43FB-45D9-8D18-43CBEFDC7700}"/>
    <cellStyle name="Normal 4 7 2 3 2 3" xfId="31208" xr:uid="{E62023A9-D7E9-4579-910C-12C7BED6C2ED}"/>
    <cellStyle name="Normal 4 7 2 3 2 4" xfId="43621" xr:uid="{374B38D7-7ADD-44C8-A92D-60AA0E5FAFE9}"/>
    <cellStyle name="Normal 4 7 2 3 2 5" xfId="18797" xr:uid="{4491576D-1F7C-482E-AC6C-0AD38C716755}"/>
    <cellStyle name="Normal 4 7 2 3 3" xfId="11479" xr:uid="{FF44B89E-0472-4027-806A-9E6B8D608275}"/>
    <cellStyle name="Normal 4 7 2 3 3 2" xfId="38526" xr:uid="{7AC9B354-B3BD-42BC-832B-9092CD7D7BDE}"/>
    <cellStyle name="Normal 4 7 2 3 3 3" xfId="50939" xr:uid="{A297B13B-94A8-4A62-B0F7-6EBC16AF93CF}"/>
    <cellStyle name="Normal 4 7 2 3 3 4" xfId="26115" xr:uid="{1D2415AC-EE16-42AF-8DA8-73A20AC3720D}"/>
    <cellStyle name="Normal 4 7 2 3 4" xfId="7668" xr:uid="{05B876D7-0A93-4866-8550-95A60B547451}"/>
    <cellStyle name="Normal 4 7 2 3 4 2" xfId="34715" xr:uid="{DE6AE6C9-4297-4D78-99D8-30A02311F29C}"/>
    <cellStyle name="Normal 4 7 2 3 4 3" xfId="47128" xr:uid="{A82E129D-DEB9-44C6-B724-26B38D387B97}"/>
    <cellStyle name="Normal 4 7 2 3 4 4" xfId="22304" xr:uid="{9443EBDC-582C-4F18-A26C-E4ABA2A12F52}"/>
    <cellStyle name="Normal 4 7 2 3 5" xfId="17215" xr:uid="{3C5D76CE-8970-42C0-8E3D-A58AE9A3D743}"/>
    <cellStyle name="Normal 4 7 2 3 6" xfId="29626" xr:uid="{CB5F677F-A6CD-47F4-80CE-A6A8A35A25D1}"/>
    <cellStyle name="Normal 4 7 2 3 7" xfId="42039" xr:uid="{195BC529-4B17-4B06-B39D-3C7C59350641}"/>
    <cellStyle name="Normal 4 7 2 3 8" xfId="13704" xr:uid="{87F4D8F4-B0F3-4365-9732-E8576DDFA91B}"/>
    <cellStyle name="Normal 4 7 2 4" xfId="1517" xr:uid="{785E22D8-1572-432A-BA4C-95E21EC7DFB2}"/>
    <cellStyle name="Normal 4 7 2 4 2" xfId="4796" xr:uid="{F297F0A5-C135-47AB-BA48-E24530EF393D}"/>
    <cellStyle name="Normal 4 7 2 4 2 2" xfId="8843" xr:uid="{1A088E38-2626-4ED5-B8BC-3875D2F77F54}"/>
    <cellStyle name="Normal 4 7 2 4 2 2 2" xfId="35890" xr:uid="{34DE8C89-BE8A-4885-B3BD-5355ABD3E84D}"/>
    <cellStyle name="Normal 4 7 2 4 2 2 3" xfId="48303" xr:uid="{C0FF5CBD-696F-47EB-8379-0EBBBDDB99C7}"/>
    <cellStyle name="Normal 4 7 2 4 2 2 4" xfId="23479" xr:uid="{A7A7BB32-BDEE-46C4-8E73-8158ACD92D33}"/>
    <cellStyle name="Normal 4 7 2 4 2 3" xfId="31848" xr:uid="{5812CBFC-D1A5-488D-A67B-C7DF26188000}"/>
    <cellStyle name="Normal 4 7 2 4 2 4" xfId="44261" xr:uid="{9DCAF84A-8FE5-4A42-950F-C459339E967D}"/>
    <cellStyle name="Normal 4 7 2 4 2 5" xfId="19437" xr:uid="{4B407A73-E9AE-4DFD-AD32-65A9A280198E}"/>
    <cellStyle name="Normal 4 7 2 4 3" xfId="12120" xr:uid="{68558916-9444-4D40-A774-5D9D3826E5AB}"/>
    <cellStyle name="Normal 4 7 2 4 3 2" xfId="39166" xr:uid="{46117488-2563-42F8-9DB0-A30BEADF7031}"/>
    <cellStyle name="Normal 4 7 2 4 3 3" xfId="51579" xr:uid="{74C0815A-3682-43A0-BE30-3868912B386E}"/>
    <cellStyle name="Normal 4 7 2 4 3 4" xfId="26755" xr:uid="{0676EF1D-0A89-45B4-A3D7-C8F6C7B747D1}"/>
    <cellStyle name="Normal 4 7 2 4 4" xfId="6612" xr:uid="{FC340F47-E9E8-490D-A08A-D6949245A737}"/>
    <cellStyle name="Normal 4 7 2 4 4 2" xfId="33659" xr:uid="{9A144ABE-4DD6-4C88-BDF5-64C728A51A45}"/>
    <cellStyle name="Normal 4 7 2 4 4 3" xfId="46072" xr:uid="{C250CAFF-F76A-4D53-9AF9-4723D524D341}"/>
    <cellStyle name="Normal 4 7 2 4 4 4" xfId="21248" xr:uid="{9F8854C4-2B1D-47D9-830B-09437D70A770}"/>
    <cellStyle name="Normal 4 7 2 4 5" xfId="16159" xr:uid="{321B4469-A207-47DB-B95D-6A94D85D5E5D}"/>
    <cellStyle name="Normal 4 7 2 4 6" xfId="28570" xr:uid="{E67C1EAE-FD78-473B-A55C-2EEFCC4A388F}"/>
    <cellStyle name="Normal 4 7 2 4 7" xfId="40983" xr:uid="{DDEDDCF5-FFEE-4E86-9ED8-7902CA061DD4}"/>
    <cellStyle name="Normal 4 7 2 4 8" xfId="14344" xr:uid="{62763671-8D30-4316-A064-B3FF5957391F}"/>
    <cellStyle name="Normal 4 7 2 5" xfId="3100" xr:uid="{7194673D-26CE-4BF8-A265-BAB46BA5CF33}"/>
    <cellStyle name="Normal 4 7 2 5 2" xfId="8321" xr:uid="{530E69B4-3ABB-4C8A-8170-16BFCCEF6B32}"/>
    <cellStyle name="Normal 4 7 2 5 2 2" xfId="35368" xr:uid="{5DCC6EA7-72E1-488F-97A9-5A62F54F7F8B}"/>
    <cellStyle name="Normal 4 7 2 5 2 3" xfId="47781" xr:uid="{1791E3A1-0602-4E10-8FF0-AF1D5384A6DB}"/>
    <cellStyle name="Normal 4 7 2 5 2 4" xfId="22957" xr:uid="{89940FBE-3781-4D9A-A696-DAC5032E0BAA}"/>
    <cellStyle name="Normal 4 7 2 5 3" xfId="30152" xr:uid="{0B14FB27-6BC6-4B2D-8791-39F687B8E34A}"/>
    <cellStyle name="Normal 4 7 2 5 4" xfId="42565" xr:uid="{8F2A4AB3-9D15-4DB5-8D20-FDB9D65C3725}"/>
    <cellStyle name="Normal 4 7 2 5 5" xfId="17741" xr:uid="{D25EAD30-8165-459B-847F-6515737E12B5}"/>
    <cellStyle name="Normal 4 7 2 6" xfId="995" xr:uid="{E2552D12-D584-4A2F-9C29-8D6FA3767847}"/>
    <cellStyle name="Normal 4 7 2 6 2" xfId="10423" xr:uid="{94D77EBA-C35D-44EC-B081-198D78F0F54F}"/>
    <cellStyle name="Normal 4 7 2 6 2 2" xfId="37470" xr:uid="{6371E93A-5294-4465-9C4D-86A8CB3F2161}"/>
    <cellStyle name="Normal 4 7 2 6 2 3" xfId="49883" xr:uid="{C825B219-C4C6-42A0-BBBC-F2F9215B4A9C}"/>
    <cellStyle name="Normal 4 7 2 6 2 4" xfId="25059" xr:uid="{2E8CADF7-6EA2-4F2F-BE79-D8E7D138D966}"/>
    <cellStyle name="Normal 4 7 2 6 3" xfId="28048" xr:uid="{1B3189A2-B5D2-4846-A182-6FF4A35489F1}"/>
    <cellStyle name="Normal 4 7 2 6 4" xfId="40461" xr:uid="{5C25C1A1-B722-43C8-9FCA-B99E73F04AF0}"/>
    <cellStyle name="Normal 4 7 2 6 5" xfId="15637" xr:uid="{BB1D0113-0145-475C-9A6E-753A9EA97AD8}"/>
    <cellStyle name="Normal 4 7 2 7" xfId="5800" xr:uid="{2FF4D223-CE40-422A-B364-9663FDA25AA4}"/>
    <cellStyle name="Normal 4 7 2 7 2" xfId="32847" xr:uid="{3F710B58-CCF5-4897-953E-DA8505CE8567}"/>
    <cellStyle name="Normal 4 7 2 7 3" xfId="45260" xr:uid="{3E51B8DD-D5D7-4EF5-BF30-0481CB016503}"/>
    <cellStyle name="Normal 4 7 2 7 4" xfId="20436" xr:uid="{E693F179-E230-4D61-93BF-FAAB6DC340D6}"/>
    <cellStyle name="Normal 4 7 2 8" xfId="14984" xr:uid="{D760E526-3EB1-4575-AE8C-B303D9E1E176}"/>
    <cellStyle name="Normal 4 7 2 9" xfId="27395" xr:uid="{D0AE8361-4B25-4713-A480-A01604B7FEE5}"/>
    <cellStyle name="Normal 4 7 3" xfId="458" xr:uid="{377E08FC-DB27-487A-847A-81667C39D0CC}"/>
    <cellStyle name="Normal 4 7 3 10" xfId="39924" xr:uid="{2B512E75-3123-4EB0-8581-390D0288800A}"/>
    <cellStyle name="Normal 4 7 3 11" xfId="12764" xr:uid="{81173238-F37C-4005-B618-57E10DB0B5D1}"/>
    <cellStyle name="Normal 4 7 3 2" xfId="2167" xr:uid="{1D4FEB07-EC87-4355-92D9-D0DD0C3FC07A}"/>
    <cellStyle name="Normal 4 7 3 2 2" xfId="3750" xr:uid="{B6D03D26-FF9C-4B1F-ACD0-B34FEF80F84D}"/>
    <cellStyle name="Normal 4 7 3 2 2 2" xfId="7262" xr:uid="{428E2BAB-8B51-490D-A547-B8617A73E44D}"/>
    <cellStyle name="Normal 4 7 3 2 2 2 2" xfId="34309" xr:uid="{61142F39-C2C8-4CE6-A47F-E4EEBB4706EE}"/>
    <cellStyle name="Normal 4 7 3 2 2 2 3" xfId="46722" xr:uid="{96EEE91B-328C-421D-924F-287E08914EA2}"/>
    <cellStyle name="Normal 4 7 3 2 2 2 4" xfId="21898" xr:uid="{3C2500E7-19C9-41DF-A8DC-D8993584EC0C}"/>
    <cellStyle name="Normal 4 7 3 2 2 3" xfId="30802" xr:uid="{8C098203-9F04-48A3-B519-4F652C11B11C}"/>
    <cellStyle name="Normal 4 7 3 2 2 4" xfId="43215" xr:uid="{99C57110-140A-4C0B-8F0B-E7A33E55D88A}"/>
    <cellStyle name="Normal 4 7 3 2 2 5" xfId="18391" xr:uid="{BC101690-BCD3-4B1F-9936-00B85CD8B73D}"/>
    <cellStyle name="Normal 4 7 3 2 3" xfId="9493" xr:uid="{73CE6CB3-E1E5-4CA0-8A44-E04BC1B60856}"/>
    <cellStyle name="Normal 4 7 3 2 3 2" xfId="36540" xr:uid="{24264F63-7FCA-4194-A4B3-1EAC4F893AF4}"/>
    <cellStyle name="Normal 4 7 3 2 3 3" xfId="48953" xr:uid="{745C3609-BFFC-4D6B-AEB2-331582360DAC}"/>
    <cellStyle name="Normal 4 7 3 2 3 4" xfId="24129" xr:uid="{387D8A23-7B7E-43AA-9321-CE43AF42E546}"/>
    <cellStyle name="Normal 4 7 3 2 4" xfId="11073" xr:uid="{9EAA01F5-2D90-4528-A218-2E0C6E5B6E7C}"/>
    <cellStyle name="Normal 4 7 3 2 4 2" xfId="38120" xr:uid="{9F175B4A-9D10-4FDF-B7BB-6215AC236357}"/>
    <cellStyle name="Normal 4 7 3 2 4 3" xfId="50533" xr:uid="{603AF2F4-B61D-47C0-85A7-AF0524411E1C}"/>
    <cellStyle name="Normal 4 7 3 2 4 4" xfId="25709" xr:uid="{4AD62679-DAB0-465E-BD93-CEBA16C7E5AB}"/>
    <cellStyle name="Normal 4 7 3 2 5" xfId="6322" xr:uid="{8977A30F-53A9-434A-A11B-C06E6801BBF3}"/>
    <cellStyle name="Normal 4 7 3 2 5 2" xfId="33369" xr:uid="{3343D4DA-9192-4DB8-AC74-9FCB5EE07985}"/>
    <cellStyle name="Normal 4 7 3 2 5 3" xfId="45782" xr:uid="{51D1E001-2F16-43CB-B669-A5DC93A15130}"/>
    <cellStyle name="Normal 4 7 3 2 5 4" xfId="20958" xr:uid="{356B9341-777C-4A24-873F-84C6BECD7AB2}"/>
    <cellStyle name="Normal 4 7 3 2 6" xfId="16809" xr:uid="{8C2E4895-40D4-46EC-B13A-73BB5447E92C}"/>
    <cellStyle name="Normal 4 7 3 2 7" xfId="29220" xr:uid="{03028C84-B7AE-4498-B802-8AD9DBC1DF5D}"/>
    <cellStyle name="Normal 4 7 3 2 8" xfId="41633" xr:uid="{1076F5B4-7141-472E-BD15-C783D0EB35B3}"/>
    <cellStyle name="Normal 4 7 3 2 9" xfId="13298" xr:uid="{1C137737-2B03-4752-9BEE-230CA6D0A988}"/>
    <cellStyle name="Normal 4 7 3 3" xfId="2689" xr:uid="{468E2017-3977-4AA5-9D47-B13FF9EBB750}"/>
    <cellStyle name="Normal 4 7 3 3 2" xfId="4272" xr:uid="{B7157C66-097F-4168-9608-FE2BDAD271A7}"/>
    <cellStyle name="Normal 4 7 3 3 2 2" xfId="10015" xr:uid="{57550764-78D6-4E7C-9647-89012036EE4D}"/>
    <cellStyle name="Normal 4 7 3 3 2 2 2" xfId="37062" xr:uid="{A67AE1D7-39BA-4808-A22A-341B2C70B287}"/>
    <cellStyle name="Normal 4 7 3 3 2 2 3" xfId="49475" xr:uid="{8667EA0A-8DC7-4847-95FB-215ED0E77BD1}"/>
    <cellStyle name="Normal 4 7 3 3 2 2 4" xfId="24651" xr:uid="{C3624F14-3D8A-4657-B5B8-F863282861F5}"/>
    <cellStyle name="Normal 4 7 3 3 2 3" xfId="31324" xr:uid="{14F1F5C2-F993-4AD6-A496-5E03C53B5B1C}"/>
    <cellStyle name="Normal 4 7 3 3 2 4" xfId="43737" xr:uid="{45D1F585-BFA0-46AE-AF4D-D44DA5A234F5}"/>
    <cellStyle name="Normal 4 7 3 3 2 5" xfId="18913" xr:uid="{CB8B98BC-1267-438B-9931-A5D7F0DC78BF}"/>
    <cellStyle name="Normal 4 7 3 3 3" xfId="11595" xr:uid="{00B8B898-474F-4AEE-BB98-3C15FD343BF4}"/>
    <cellStyle name="Normal 4 7 3 3 3 2" xfId="38642" xr:uid="{81A0C7A5-C23C-44E8-81F7-815F6E6E05A5}"/>
    <cellStyle name="Normal 4 7 3 3 3 3" xfId="51055" xr:uid="{A141007E-3AD5-41D6-B19B-3C34D6A0CCBF}"/>
    <cellStyle name="Normal 4 7 3 3 3 4" xfId="26231" xr:uid="{AE77E793-9828-4EF3-980C-B78E7EE73C2D}"/>
    <cellStyle name="Normal 4 7 3 3 4" xfId="7784" xr:uid="{A80965C6-E116-4F76-AFC7-6A8E9282CEF8}"/>
    <cellStyle name="Normal 4 7 3 3 4 2" xfId="34831" xr:uid="{5FD62756-88BA-4154-B0DF-45C89CD93ACD}"/>
    <cellStyle name="Normal 4 7 3 3 4 3" xfId="47244" xr:uid="{312021B6-DA46-420A-9E6A-8A401D986B89}"/>
    <cellStyle name="Normal 4 7 3 3 4 4" xfId="22420" xr:uid="{06147120-6490-4A8A-BAFC-7A73D2BD6304}"/>
    <cellStyle name="Normal 4 7 3 3 5" xfId="17331" xr:uid="{B89645AD-E021-476D-A16A-6E493E579A72}"/>
    <cellStyle name="Normal 4 7 3 3 6" xfId="29742" xr:uid="{FB0B8673-9554-4EC2-9DDA-706D4820AC67}"/>
    <cellStyle name="Normal 4 7 3 3 7" xfId="42155" xr:uid="{0E68DD0F-A1B4-41F2-A47B-61C5B6160035}"/>
    <cellStyle name="Normal 4 7 3 3 8" xfId="13820" xr:uid="{7890589D-1EF7-4E92-A591-2CDFCAF7E1C8}"/>
    <cellStyle name="Normal 4 7 3 4" xfId="1633" xr:uid="{753FE256-AC6E-46F4-9C0A-6A0EEA540E1F}"/>
    <cellStyle name="Normal 4 7 3 4 2" xfId="4912" xr:uid="{4ADC00C8-58A1-43ED-8003-8E31B19CB429}"/>
    <cellStyle name="Normal 4 7 3 4 2 2" xfId="8959" xr:uid="{B85E2543-EDB7-4702-9B57-9D0BB8873C64}"/>
    <cellStyle name="Normal 4 7 3 4 2 2 2" xfId="36006" xr:uid="{1648A46F-D2BE-4C77-8F01-F2AAA388BA52}"/>
    <cellStyle name="Normal 4 7 3 4 2 2 3" xfId="48419" xr:uid="{62C20D00-1E33-4917-B4AD-6387CF074208}"/>
    <cellStyle name="Normal 4 7 3 4 2 2 4" xfId="23595" xr:uid="{544140F8-DFF5-4FCE-954D-47ACB841F47B}"/>
    <cellStyle name="Normal 4 7 3 4 2 3" xfId="31964" xr:uid="{79D5CD60-C250-4755-9F05-D4E40407ED78}"/>
    <cellStyle name="Normal 4 7 3 4 2 4" xfId="44377" xr:uid="{3FDA92E6-1876-4213-8001-132D20C306A0}"/>
    <cellStyle name="Normal 4 7 3 4 2 5" xfId="19553" xr:uid="{12034DCC-0AA3-4DA4-B08A-A411EEB84968}"/>
    <cellStyle name="Normal 4 7 3 4 3" xfId="12236" xr:uid="{9F179047-8070-4C98-A6AE-11EB8F349B93}"/>
    <cellStyle name="Normal 4 7 3 4 3 2" xfId="39282" xr:uid="{496B8B86-86D5-4B31-B9AD-AB75CA11E897}"/>
    <cellStyle name="Normal 4 7 3 4 3 3" xfId="51695" xr:uid="{E594E95D-4728-4516-A3C9-114DB1577872}"/>
    <cellStyle name="Normal 4 7 3 4 3 4" xfId="26871" xr:uid="{7A963DC0-47F9-4E16-973B-56AD75C6EE41}"/>
    <cellStyle name="Normal 4 7 3 4 4" xfId="6728" xr:uid="{6DFD4D80-AB90-47C1-90BB-8CBF08D983A8}"/>
    <cellStyle name="Normal 4 7 3 4 4 2" xfId="33775" xr:uid="{EAE21CBE-8F86-47A5-B2F5-51A6156E7830}"/>
    <cellStyle name="Normal 4 7 3 4 4 3" xfId="46188" xr:uid="{458886F4-DBB8-46AE-8D11-CA9E3A71FE49}"/>
    <cellStyle name="Normal 4 7 3 4 4 4" xfId="21364" xr:uid="{B23B58C6-A4BA-4BDC-B4FD-E1CB4F2025A1}"/>
    <cellStyle name="Normal 4 7 3 4 5" xfId="16275" xr:uid="{DA3FDBE5-C09A-48E7-9ACA-7AA4495A39D6}"/>
    <cellStyle name="Normal 4 7 3 4 6" xfId="28686" xr:uid="{941ED39B-C2D1-4FD2-8952-42114D765E88}"/>
    <cellStyle name="Normal 4 7 3 4 7" xfId="41099" xr:uid="{0720A440-FABB-46D4-97AF-15D1BA23B85E}"/>
    <cellStyle name="Normal 4 7 3 4 8" xfId="14460" xr:uid="{27FCD14D-8C32-4445-A871-56B20B58ACC3}"/>
    <cellStyle name="Normal 4 7 3 5" xfId="3216" xr:uid="{56C7DAA3-3819-495C-A58B-F18F083B4512}"/>
    <cellStyle name="Normal 4 7 3 5 2" xfId="8437" xr:uid="{290776D9-16EA-453F-A577-1932F2983C9D}"/>
    <cellStyle name="Normal 4 7 3 5 2 2" xfId="35484" xr:uid="{6688023D-85E5-40C2-B519-EF68583FE1A6}"/>
    <cellStyle name="Normal 4 7 3 5 2 3" xfId="47897" xr:uid="{B51E044B-BE82-4006-A0B8-C79B1BE0CA28}"/>
    <cellStyle name="Normal 4 7 3 5 2 4" xfId="23073" xr:uid="{8619D66E-F581-4BF3-9A5B-67DA540CD407}"/>
    <cellStyle name="Normal 4 7 3 5 3" xfId="30268" xr:uid="{1D00B6AF-4FF0-4C26-B098-6E7A603ACB99}"/>
    <cellStyle name="Normal 4 7 3 5 4" xfId="42681" xr:uid="{57323928-5D8E-4149-BF0C-654B5690D92E}"/>
    <cellStyle name="Normal 4 7 3 5 5" xfId="17857" xr:uid="{3E088A84-0122-43DB-887E-4056A9A83678}"/>
    <cellStyle name="Normal 4 7 3 6" xfId="1111" xr:uid="{F52ACB39-F933-4365-8F65-6B3625F53897}"/>
    <cellStyle name="Normal 4 7 3 6 2" xfId="10539" xr:uid="{82E9556A-545B-4D91-AB92-53EE1BA2DB7C}"/>
    <cellStyle name="Normal 4 7 3 6 2 2" xfId="37586" xr:uid="{21DFF385-09DB-4509-B0B1-6CDEB939B380}"/>
    <cellStyle name="Normal 4 7 3 6 2 3" xfId="49999" xr:uid="{68DF3664-B12C-4D81-9C02-743E581F0692}"/>
    <cellStyle name="Normal 4 7 3 6 2 4" xfId="25175" xr:uid="{8EB4AAA9-F7A4-4E2F-BB8B-0DCD9B25078F}"/>
    <cellStyle name="Normal 4 7 3 6 3" xfId="28164" xr:uid="{9085C785-1037-4170-8FAE-3BCBDA0C3747}"/>
    <cellStyle name="Normal 4 7 3 6 4" xfId="40577" xr:uid="{934D94CB-8EC2-48BF-809E-F05D92B81AC8}"/>
    <cellStyle name="Normal 4 7 3 6 5" xfId="15753" xr:uid="{83997E8A-04FA-4B55-81EE-43D4C436CCB9}"/>
    <cellStyle name="Normal 4 7 3 7" xfId="5916" xr:uid="{F3D81C0A-5A10-4A29-B4F4-5CC1CEA46FA6}"/>
    <cellStyle name="Normal 4 7 3 7 2" xfId="32963" xr:uid="{03998D74-772C-4128-93E0-D38BC3FB3739}"/>
    <cellStyle name="Normal 4 7 3 7 3" xfId="45376" xr:uid="{3AE1B829-5EEB-45E3-BA99-40FC72EFD15E}"/>
    <cellStyle name="Normal 4 7 3 7 4" xfId="20552" xr:uid="{F4FDEC4A-0A6E-4497-93D1-312DD056B703}"/>
    <cellStyle name="Normal 4 7 3 8" xfId="15100" xr:uid="{C4C8B1E0-C6E1-47D7-BEA4-1C1E4E4E05CD}"/>
    <cellStyle name="Normal 4 7 3 9" xfId="27511" xr:uid="{9DBDCBFD-F850-4B32-BA02-28134D5A1B34}"/>
    <cellStyle name="Normal 4 7 4" xfId="574" xr:uid="{3AAE4E83-4515-4652-BD94-0C7F47A7F462}"/>
    <cellStyle name="Normal 4 7 4 10" xfId="12880" xr:uid="{80470FB2-5B97-4C14-B4AC-F74A2B2E0012}"/>
    <cellStyle name="Normal 4 7 4 2" xfId="2805" xr:uid="{384372F7-F173-49A1-95A2-CE8AFD12FB25}"/>
    <cellStyle name="Normal 4 7 4 2 2" xfId="4388" xr:uid="{A558CBB2-079D-4FAB-9B4F-508A6DEFB296}"/>
    <cellStyle name="Normal 4 7 4 2 2 2" xfId="10131" xr:uid="{ED71039C-2BC6-4731-9B40-E1516FC0DC07}"/>
    <cellStyle name="Normal 4 7 4 2 2 2 2" xfId="37178" xr:uid="{50FC729E-0F62-4D90-82EA-4A27E1BFC33D}"/>
    <cellStyle name="Normal 4 7 4 2 2 2 3" xfId="49591" xr:uid="{AC173A50-4163-415D-BC88-B93FD754B355}"/>
    <cellStyle name="Normal 4 7 4 2 2 2 4" xfId="24767" xr:uid="{05504124-3C24-4195-A3D1-8AA07AC1A4D2}"/>
    <cellStyle name="Normal 4 7 4 2 2 3" xfId="31440" xr:uid="{279B34B5-BB5B-4F22-AD7D-A9780737E802}"/>
    <cellStyle name="Normal 4 7 4 2 2 4" xfId="43853" xr:uid="{2BDE0012-8C0D-4517-A1F6-62042A0AEBAE}"/>
    <cellStyle name="Normal 4 7 4 2 2 5" xfId="19029" xr:uid="{EE22CC4C-711A-4D18-B79A-518F0987B5C7}"/>
    <cellStyle name="Normal 4 7 4 2 3" xfId="11711" xr:uid="{CE79C6B4-888F-47D5-9F90-74C8F2938C71}"/>
    <cellStyle name="Normal 4 7 4 2 3 2" xfId="38758" xr:uid="{2457CE78-25F6-43CA-9F9B-2B8C6D004E79}"/>
    <cellStyle name="Normal 4 7 4 2 3 3" xfId="51171" xr:uid="{F2B77082-A899-423C-A1EB-DB3BE38A129A}"/>
    <cellStyle name="Normal 4 7 4 2 3 4" xfId="26347" xr:uid="{32FD6897-FCFC-41B5-B9F6-628B8A4B6642}"/>
    <cellStyle name="Normal 4 7 4 2 4" xfId="7900" xr:uid="{8C6EF5B6-BF8A-4ED5-806A-6A9535B4A50B}"/>
    <cellStyle name="Normal 4 7 4 2 4 2" xfId="34947" xr:uid="{6A21C5DE-E272-4331-9F10-B40BE44BDC15}"/>
    <cellStyle name="Normal 4 7 4 2 4 3" xfId="47360" xr:uid="{65DCA299-4CE6-44BE-83BC-CDEEB64EE7FF}"/>
    <cellStyle name="Normal 4 7 4 2 4 4" xfId="22536" xr:uid="{6A8D380B-C24C-4AEE-BDCC-23410CD2B8A8}"/>
    <cellStyle name="Normal 4 7 4 2 5" xfId="17447" xr:uid="{5797DED8-FF54-43BA-9591-EAB74FE93E73}"/>
    <cellStyle name="Normal 4 7 4 2 6" xfId="29858" xr:uid="{5CE9B961-BE62-4966-A7A5-91DD4DB2DF58}"/>
    <cellStyle name="Normal 4 7 4 2 7" xfId="42271" xr:uid="{C7E1F411-B020-47C9-A48E-28BC687D2696}"/>
    <cellStyle name="Normal 4 7 4 2 8" xfId="13936" xr:uid="{60945AD8-17DC-4CAD-A9F1-6C13DC689C50}"/>
    <cellStyle name="Normal 4 7 4 3" xfId="1749" xr:uid="{550CA6C7-F3BC-4957-87CC-68912E1318A0}"/>
    <cellStyle name="Normal 4 7 4 3 2" xfId="5028" xr:uid="{997580AA-98B7-4457-A364-A4392E2EDE5C}"/>
    <cellStyle name="Normal 4 7 4 3 2 2" xfId="9075" xr:uid="{0FBDE8BB-569D-487E-A8A8-9CFE5E929DC8}"/>
    <cellStyle name="Normal 4 7 4 3 2 2 2" xfId="36122" xr:uid="{0FA42592-91EB-4709-976E-55C6B33F030F}"/>
    <cellStyle name="Normal 4 7 4 3 2 2 3" xfId="48535" xr:uid="{06B8F6EC-2AB4-4B5B-ABC9-8C0F4CC48160}"/>
    <cellStyle name="Normal 4 7 4 3 2 2 4" xfId="23711" xr:uid="{123C23EA-4324-478E-B1EB-3AF34F36CA51}"/>
    <cellStyle name="Normal 4 7 4 3 2 3" xfId="32080" xr:uid="{83685B59-0A74-4EB6-B64B-DBD3B044B86D}"/>
    <cellStyle name="Normal 4 7 4 3 2 4" xfId="44493" xr:uid="{4DB7B83B-270C-4CA2-B30D-0A02B8A047C3}"/>
    <cellStyle name="Normal 4 7 4 3 2 5" xfId="19669" xr:uid="{CA635238-FD8C-40D4-9009-6121018D8782}"/>
    <cellStyle name="Normal 4 7 4 3 3" xfId="12352" xr:uid="{9C1FA13F-4F34-491C-901C-7DD710C67415}"/>
    <cellStyle name="Normal 4 7 4 3 3 2" xfId="39398" xr:uid="{84A52D35-89FA-4E81-93D3-D5B3C09D64BB}"/>
    <cellStyle name="Normal 4 7 4 3 3 3" xfId="51811" xr:uid="{416AD0F0-E01C-4DDB-B413-D2164F64F47E}"/>
    <cellStyle name="Normal 4 7 4 3 3 4" xfId="26987" xr:uid="{809FD72F-9EBB-4036-947D-9C82CB9E0FE2}"/>
    <cellStyle name="Normal 4 7 4 3 4" xfId="6844" xr:uid="{82DA220B-1AD6-4034-B077-3F1D866263D6}"/>
    <cellStyle name="Normal 4 7 4 3 4 2" xfId="33891" xr:uid="{B5BC0628-B386-44E7-B221-B16EE3985723}"/>
    <cellStyle name="Normal 4 7 4 3 4 3" xfId="46304" xr:uid="{2D9AD83C-FA13-410A-97D5-6C8EBE57BA45}"/>
    <cellStyle name="Normal 4 7 4 3 4 4" xfId="21480" xr:uid="{F6369F90-C12D-4583-BDE1-133A124EE75E}"/>
    <cellStyle name="Normal 4 7 4 3 5" xfId="16391" xr:uid="{9EADB640-26FA-49F0-86F1-22AE45A7BE1D}"/>
    <cellStyle name="Normal 4 7 4 3 6" xfId="28802" xr:uid="{6674A2A7-FE63-49DF-BC18-6651011DE571}"/>
    <cellStyle name="Normal 4 7 4 3 7" xfId="41215" xr:uid="{6E94C891-A0C2-4DBF-9888-6213E2CA586C}"/>
    <cellStyle name="Normal 4 7 4 3 8" xfId="14576" xr:uid="{65C4AC24-C0A9-4F3C-80F7-34F6739D5881}"/>
    <cellStyle name="Normal 4 7 4 4" xfId="3332" xr:uid="{43B11DEC-5C04-4CFE-8499-DCA47637AE6C}"/>
    <cellStyle name="Normal 4 7 4 4 2" xfId="8553" xr:uid="{0B43B700-5831-4BE9-A554-4810CDA98A6C}"/>
    <cellStyle name="Normal 4 7 4 4 2 2" xfId="35600" xr:uid="{92E2C0CA-2E04-4486-8440-4044017D5753}"/>
    <cellStyle name="Normal 4 7 4 4 2 3" xfId="48013" xr:uid="{7D62B454-D1FF-4ED1-AE2A-B397EE0681E6}"/>
    <cellStyle name="Normal 4 7 4 4 2 4" xfId="23189" xr:uid="{62908BAC-322E-4263-81B3-7D1E18E95C31}"/>
    <cellStyle name="Normal 4 7 4 4 3" xfId="30384" xr:uid="{5005635E-6109-4406-9F3C-D2D16461BDBE}"/>
    <cellStyle name="Normal 4 7 4 4 4" xfId="42797" xr:uid="{A9BA31FE-7A4A-4668-9F6C-A7C72C0E6234}"/>
    <cellStyle name="Normal 4 7 4 4 5" xfId="17973" xr:uid="{8BE649A1-A562-4F18-B52A-92D931715165}"/>
    <cellStyle name="Normal 4 7 4 5" xfId="1227" xr:uid="{F8C641B2-152B-4EF8-B2C3-69C14EC81B3C}"/>
    <cellStyle name="Normal 4 7 4 5 2" xfId="10655" xr:uid="{146B1D17-BF88-49D3-8364-1360D1C2C302}"/>
    <cellStyle name="Normal 4 7 4 5 2 2" xfId="37702" xr:uid="{E15A5AE5-24D5-4BF4-A009-318A900279A7}"/>
    <cellStyle name="Normal 4 7 4 5 2 3" xfId="50115" xr:uid="{F8432D8B-A16E-42A3-B5C4-F9B943495BD4}"/>
    <cellStyle name="Normal 4 7 4 5 2 4" xfId="25291" xr:uid="{33082F7B-8EAC-4A11-82B2-A49B675293C4}"/>
    <cellStyle name="Normal 4 7 4 5 3" xfId="28280" xr:uid="{DBA57A75-CEE0-40AD-9AAF-827ED0830044}"/>
    <cellStyle name="Normal 4 7 4 5 4" xfId="40693" xr:uid="{9993F431-634E-42CB-A031-72DD346ED2A4}"/>
    <cellStyle name="Normal 4 7 4 5 5" xfId="15869" xr:uid="{614F5815-95BA-4DEB-91DE-15E8BCF96EF1}"/>
    <cellStyle name="Normal 4 7 4 6" xfId="5685" xr:uid="{A084F7EF-7CA7-4617-A196-E3495BF08753}"/>
    <cellStyle name="Normal 4 7 4 6 2" xfId="32732" xr:uid="{20B5C4CE-A591-4C18-808C-BA56BE96451C}"/>
    <cellStyle name="Normal 4 7 4 6 3" xfId="45145" xr:uid="{F2CA4E39-4969-454D-83D9-665EB38C815D}"/>
    <cellStyle name="Normal 4 7 4 6 4" xfId="20321" xr:uid="{5483B80E-AD9D-42BB-A94E-D7D09EB81B39}"/>
    <cellStyle name="Normal 4 7 4 7" xfId="15216" xr:uid="{AC8450C4-821E-46ED-AD55-FD2F5EECA06F}"/>
    <cellStyle name="Normal 4 7 4 8" xfId="27627" xr:uid="{2D4B7D06-1A79-4F07-A0FC-1407D7A9F3F7}"/>
    <cellStyle name="Normal 4 7 4 9" xfId="40040" xr:uid="{EF41FC57-0965-4899-BFAA-EA6EC610E5E6}"/>
    <cellStyle name="Normal 4 7 5" xfId="227" xr:uid="{34E844A9-5CB6-4348-A114-D1D19B3DF213}"/>
    <cellStyle name="Normal 4 7 5 10" xfId="13067" xr:uid="{EFC2956E-5E30-41E0-8B96-7517DF39EC4B}"/>
    <cellStyle name="Normal 4 7 5 2" xfId="2458" xr:uid="{18CAB300-D291-4EE6-AAAD-D2A50E45C5D6}"/>
    <cellStyle name="Normal 4 7 5 2 2" xfId="4041" xr:uid="{3CB9B728-161D-4E14-BA58-7B0A600F606F}"/>
    <cellStyle name="Normal 4 7 5 2 2 2" xfId="9784" xr:uid="{1591023B-7408-4AB7-B6E3-0661B18DD78A}"/>
    <cellStyle name="Normal 4 7 5 2 2 2 2" xfId="36831" xr:uid="{7C18B726-C2CF-4651-ADFB-7AE6C2E0370F}"/>
    <cellStyle name="Normal 4 7 5 2 2 2 3" xfId="49244" xr:uid="{E47314BA-4D86-4158-AB25-27D8B36377CB}"/>
    <cellStyle name="Normal 4 7 5 2 2 2 4" xfId="24420" xr:uid="{18D59AC4-6810-418A-820D-624FD3ABFE2A}"/>
    <cellStyle name="Normal 4 7 5 2 2 3" xfId="31093" xr:uid="{B736CF2F-3681-4162-B924-AD992DDDABE6}"/>
    <cellStyle name="Normal 4 7 5 2 2 4" xfId="43506" xr:uid="{BA514D6E-3BC1-46AB-9BA9-EAA14FE5379D}"/>
    <cellStyle name="Normal 4 7 5 2 2 5" xfId="18682" xr:uid="{A09461A4-59FB-43A7-9A97-40C9F759280B}"/>
    <cellStyle name="Normal 4 7 5 2 3" xfId="11364" xr:uid="{DBFB3AF0-4A54-42B8-AFC4-A646CC12256A}"/>
    <cellStyle name="Normal 4 7 5 2 3 2" xfId="38411" xr:uid="{958654A6-0150-4A16-97D2-04470475C2CD}"/>
    <cellStyle name="Normal 4 7 5 2 3 3" xfId="50824" xr:uid="{C47571A5-6997-425D-BB50-446807ED3935}"/>
    <cellStyle name="Normal 4 7 5 2 3 4" xfId="26000" xr:uid="{A34FB752-2911-44B1-9624-FAE001AC7971}"/>
    <cellStyle name="Normal 4 7 5 2 4" xfId="7553" xr:uid="{27FB730E-CDCA-4DE5-8ED5-9377C4B4BB05}"/>
    <cellStyle name="Normal 4 7 5 2 4 2" xfId="34600" xr:uid="{99804835-01B4-4193-9013-FA2E7F9AFB6D}"/>
    <cellStyle name="Normal 4 7 5 2 4 3" xfId="47013" xr:uid="{4851F93C-6297-4EEC-A645-8E4C8974E30B}"/>
    <cellStyle name="Normal 4 7 5 2 4 4" xfId="22189" xr:uid="{8D6AEEF6-9372-4D4F-8AC6-44B5592173CA}"/>
    <cellStyle name="Normal 4 7 5 2 5" xfId="17100" xr:uid="{C5CDDAEA-3982-42C7-A975-0735869E3349}"/>
    <cellStyle name="Normal 4 7 5 2 6" xfId="29511" xr:uid="{F60DD56B-7B1E-429F-A7EC-C64E5774410D}"/>
    <cellStyle name="Normal 4 7 5 2 7" xfId="41924" xr:uid="{E42AD310-879B-492C-BB14-3E4D8CBE08A8}"/>
    <cellStyle name="Normal 4 7 5 2 8" xfId="13589" xr:uid="{8E49E589-20E7-4181-81CB-F93AD1D2EDD4}"/>
    <cellStyle name="Normal 4 7 5 3" xfId="1936" xr:uid="{1FE682E2-3E95-4172-AB2F-7BD06FE5188E}"/>
    <cellStyle name="Normal 4 7 5 3 2" xfId="4681" xr:uid="{E1FAF554-7933-4590-9491-5E3EAA9DAED5}"/>
    <cellStyle name="Normal 4 7 5 3 2 2" xfId="9262" xr:uid="{374322EB-2D23-4F48-90CE-253453679ED5}"/>
    <cellStyle name="Normal 4 7 5 3 2 2 2" xfId="36309" xr:uid="{66F717EE-919E-4F06-BB90-10021473EC5D}"/>
    <cellStyle name="Normal 4 7 5 3 2 2 3" xfId="48722" xr:uid="{1AA07353-7C0C-4BFA-9A75-A690D03BDDDB}"/>
    <cellStyle name="Normal 4 7 5 3 2 2 4" xfId="23898" xr:uid="{0CA5BFF9-A1E0-401E-BCE3-C66A00246DB2}"/>
    <cellStyle name="Normal 4 7 5 3 2 3" xfId="31733" xr:uid="{524324DC-73E8-4AFA-93D2-9BF26C1BECCB}"/>
    <cellStyle name="Normal 4 7 5 3 2 4" xfId="44146" xr:uid="{2ECBE9B4-1B66-4638-850B-0468F95F040D}"/>
    <cellStyle name="Normal 4 7 5 3 2 5" xfId="19322" xr:uid="{1BAD7A1D-D19E-4BAA-82FF-2B225EBEFCD2}"/>
    <cellStyle name="Normal 4 7 5 3 3" xfId="12005" xr:uid="{E0663B24-4AA5-42B9-B09B-4DFFB67AD8AC}"/>
    <cellStyle name="Normal 4 7 5 3 3 2" xfId="39051" xr:uid="{9623C0C0-07EC-42EA-BD3F-FE0DA40357C2}"/>
    <cellStyle name="Normal 4 7 5 3 3 3" xfId="51464" xr:uid="{F31151CA-742E-4AB2-9297-8BAF245018CC}"/>
    <cellStyle name="Normal 4 7 5 3 3 4" xfId="26640" xr:uid="{4E7F3A9F-E558-47DA-9842-95352C747CCA}"/>
    <cellStyle name="Normal 4 7 5 3 4" xfId="7031" xr:uid="{D01E621E-3AEA-45C7-AC72-18A30475CA00}"/>
    <cellStyle name="Normal 4 7 5 3 4 2" xfId="34078" xr:uid="{D1E8074B-E5CD-4168-B24E-60FB103A69EF}"/>
    <cellStyle name="Normal 4 7 5 3 4 3" xfId="46491" xr:uid="{DDC41006-A997-4C0F-B1EE-F30957217BBE}"/>
    <cellStyle name="Normal 4 7 5 3 4 4" xfId="21667" xr:uid="{3A912DCA-A5B7-4865-B9C8-C103F8A2B00D}"/>
    <cellStyle name="Normal 4 7 5 3 5" xfId="16578" xr:uid="{C2C5F4EB-643B-4AEE-B6BD-53A22E796CF2}"/>
    <cellStyle name="Normal 4 7 5 3 6" xfId="28989" xr:uid="{07D5EDC9-2981-4398-A8A1-EF3B0C3A56F3}"/>
    <cellStyle name="Normal 4 7 5 3 7" xfId="41402" xr:uid="{C973F722-DDB6-4013-BC20-D7D4F2C027DB}"/>
    <cellStyle name="Normal 4 7 5 3 8" xfId="14229" xr:uid="{4F903FDD-71FA-4BFD-A73F-6E687DC7DE80}"/>
    <cellStyle name="Normal 4 7 5 4" xfId="3519" xr:uid="{E4EB66DE-1F31-4804-ABE3-6A3F0CC65AB5}"/>
    <cellStyle name="Normal 4 7 5 4 2" xfId="8206" xr:uid="{07C275BC-33A6-4D06-83AA-712D1F71527A}"/>
    <cellStyle name="Normal 4 7 5 4 2 2" xfId="35253" xr:uid="{03DB4A20-EEC4-442A-916D-7E07DFDE061B}"/>
    <cellStyle name="Normal 4 7 5 4 2 3" xfId="47666" xr:uid="{602D1703-7A69-486A-AC1B-BC7F8D5B5AFC}"/>
    <cellStyle name="Normal 4 7 5 4 2 4" xfId="22842" xr:uid="{9F0AC1C0-A6E2-491B-861B-B87F311898AE}"/>
    <cellStyle name="Normal 4 7 5 4 3" xfId="30571" xr:uid="{5D2C2949-D240-486A-A89F-DF3A9A30758F}"/>
    <cellStyle name="Normal 4 7 5 4 4" xfId="42984" xr:uid="{56367D8F-00E9-4A1C-98F9-3FF41C5B1A12}"/>
    <cellStyle name="Normal 4 7 5 4 5" xfId="18160" xr:uid="{519E1C7E-FD72-4A84-A0FD-6618D51D1A9D}"/>
    <cellStyle name="Normal 4 7 5 5" xfId="880" xr:uid="{9B764C81-DB8A-4B58-8388-967D32F54E25}"/>
    <cellStyle name="Normal 4 7 5 5 2" xfId="10842" xr:uid="{8D5860D5-35D0-4277-8469-435F12AAA326}"/>
    <cellStyle name="Normal 4 7 5 5 2 2" xfId="37889" xr:uid="{AF768CB0-C3BC-499E-A8EA-1E97D18DE0C6}"/>
    <cellStyle name="Normal 4 7 5 5 2 3" xfId="50302" xr:uid="{277ED525-38BA-4003-98F5-D0ED11FF6197}"/>
    <cellStyle name="Normal 4 7 5 5 2 4" xfId="25478" xr:uid="{947CB2D2-5FB1-40F1-96A9-0701C3061AC7}"/>
    <cellStyle name="Normal 4 7 5 5 3" xfId="27933" xr:uid="{892E1F8F-BB6F-49B2-959E-24B485170680}"/>
    <cellStyle name="Normal 4 7 5 5 4" xfId="40346" xr:uid="{2F824AC1-87F2-4E90-8558-B334218FD7F2}"/>
    <cellStyle name="Normal 4 7 5 5 5" xfId="15522" xr:uid="{E7279F20-67CF-41DB-A944-531DCF089865}"/>
    <cellStyle name="Normal 4 7 5 6" xfId="6091" xr:uid="{5806506D-1F12-46D5-9666-0C318F91277A}"/>
    <cellStyle name="Normal 4 7 5 6 2" xfId="33138" xr:uid="{9BB11FA0-7065-462A-858D-AF7C76D2158D}"/>
    <cellStyle name="Normal 4 7 5 6 3" xfId="45551" xr:uid="{ADDE69F3-65BF-4522-B99D-5F7CEE53A085}"/>
    <cellStyle name="Normal 4 7 5 6 4" xfId="20727" xr:uid="{76DB470F-6DFB-4EA3-82F1-AE341A549D81}"/>
    <cellStyle name="Normal 4 7 5 7" xfId="14869" xr:uid="{43ECD2A9-944C-4C9D-A15E-3FB2985F69B3}"/>
    <cellStyle name="Normal 4 7 5 8" xfId="27280" xr:uid="{2F6405D7-9FF1-4023-B10C-D489BC4BA9E2}"/>
    <cellStyle name="Normal 4 7 5 9" xfId="39693" xr:uid="{FEC0EF41-205F-48EA-A5CA-9746DD4E418B}"/>
    <cellStyle name="Normal 4 7 6" xfId="2283" xr:uid="{985E9DFE-D9B8-4378-8E89-193DA1C3FAD3}"/>
    <cellStyle name="Normal 4 7 6 2" xfId="3866" xr:uid="{12D5C2F9-5734-40D8-A652-3F002C996A16}"/>
    <cellStyle name="Normal 4 7 6 2 2" xfId="9609" xr:uid="{89407E92-877C-4812-B37F-96A4B8A53350}"/>
    <cellStyle name="Normal 4 7 6 2 2 2" xfId="36656" xr:uid="{D389352F-6F4E-4224-9F17-62220F789323}"/>
    <cellStyle name="Normal 4 7 6 2 2 3" xfId="49069" xr:uid="{F0972A1F-9190-4D25-8393-EC167EC75F46}"/>
    <cellStyle name="Normal 4 7 6 2 2 4" xfId="24245" xr:uid="{2D787779-7C97-4410-B3D6-D3B9453CEE7E}"/>
    <cellStyle name="Normal 4 7 6 2 3" xfId="30918" xr:uid="{AE6AA0BB-6C67-46D6-A0A8-ACCDE425007F}"/>
    <cellStyle name="Normal 4 7 6 2 4" xfId="43331" xr:uid="{F4978F66-3B08-4D37-A604-16AAC896EE5A}"/>
    <cellStyle name="Normal 4 7 6 2 5" xfId="18507" xr:uid="{66DE627C-7F8A-45F6-9B2B-A69E4A1274B9}"/>
    <cellStyle name="Normal 4 7 6 3" xfId="11189" xr:uid="{312E7A51-E546-4E92-A09A-E00713FB51FA}"/>
    <cellStyle name="Normal 4 7 6 3 2" xfId="38236" xr:uid="{A9C98663-83E7-43A8-B6E5-99856948723E}"/>
    <cellStyle name="Normal 4 7 6 3 3" xfId="50649" xr:uid="{7CE053A6-96E2-49BF-AEF8-17BB679D0F64}"/>
    <cellStyle name="Normal 4 7 6 3 4" xfId="25825" xr:uid="{ED857548-56D8-4F17-A718-0A6472DF3F6F}"/>
    <cellStyle name="Normal 4 7 6 4" xfId="7378" xr:uid="{046D1F1B-D44D-4F9F-8693-1DB4B4922873}"/>
    <cellStyle name="Normal 4 7 6 4 2" xfId="34425" xr:uid="{6CB544EB-8EBE-4B4A-B692-1C26FCF82A20}"/>
    <cellStyle name="Normal 4 7 6 4 3" xfId="46838" xr:uid="{452584FB-7B45-4525-BD02-1140A678C24B}"/>
    <cellStyle name="Normal 4 7 6 4 4" xfId="22014" xr:uid="{031BC5F9-E7DA-45F1-BB28-A467FFD9AD4C}"/>
    <cellStyle name="Normal 4 7 6 5" xfId="16925" xr:uid="{0A4FBF62-7B5D-459A-984D-28E1B3EE819C}"/>
    <cellStyle name="Normal 4 7 6 6" xfId="29336" xr:uid="{57D1BE7B-495F-45D0-8F4C-9ACD2429660F}"/>
    <cellStyle name="Normal 4 7 6 7" xfId="41749" xr:uid="{2AAA9E98-4ABC-40F0-91B5-081F82E1E10F}"/>
    <cellStyle name="Normal 4 7 6 8" xfId="13414" xr:uid="{0C9ADA6E-8D11-4593-BBE2-D1A0D2E3CC09}"/>
    <cellStyle name="Normal 4 7 7" xfId="1402" xr:uid="{F22FB7A9-4D05-4698-8237-FBA94FAD2D28}"/>
    <cellStyle name="Normal 4 7 7 2" xfId="4506" xr:uid="{AE456CC1-20A0-42BD-B50F-E6CBBFBB8D5C}"/>
    <cellStyle name="Normal 4 7 7 2 2" xfId="8728" xr:uid="{07C6D1CE-A429-4BBF-9B86-2877B0721520}"/>
    <cellStyle name="Normal 4 7 7 2 2 2" xfId="35775" xr:uid="{4DA5C449-BD55-4674-A083-5FF3DF2C2546}"/>
    <cellStyle name="Normal 4 7 7 2 2 3" xfId="48188" xr:uid="{58BDD50C-E4DB-491E-8BAA-C43723121852}"/>
    <cellStyle name="Normal 4 7 7 2 2 4" xfId="23364" xr:uid="{0938A1A5-853E-44CA-8F84-3848682BF46E}"/>
    <cellStyle name="Normal 4 7 7 2 3" xfId="31558" xr:uid="{6BE55D08-4FD2-40D6-ACD7-1209F17A2B1B}"/>
    <cellStyle name="Normal 4 7 7 2 4" xfId="43971" xr:uid="{4D1AE536-FFBD-4929-B0BE-9FAE529164B2}"/>
    <cellStyle name="Normal 4 7 7 2 5" xfId="19147" xr:uid="{3108BEA7-A9BE-4825-8FE0-2BD33BE09E81}"/>
    <cellStyle name="Normal 4 7 7 3" xfId="11830" xr:uid="{33822317-FC35-4BC6-8312-8AEFD273C22F}"/>
    <cellStyle name="Normal 4 7 7 3 2" xfId="38876" xr:uid="{EF8B5D28-B13A-48B4-BE05-6D8C9625D882}"/>
    <cellStyle name="Normal 4 7 7 3 3" xfId="51289" xr:uid="{3CDAB111-569A-4719-92F0-00E8008A3F11}"/>
    <cellStyle name="Normal 4 7 7 3 4" xfId="26465" xr:uid="{23B13777-3A92-4700-AF11-C87C2456E90A}"/>
    <cellStyle name="Normal 4 7 7 4" xfId="6497" xr:uid="{2E06693C-1681-4F11-994C-E11DF1821FAB}"/>
    <cellStyle name="Normal 4 7 7 4 2" xfId="33544" xr:uid="{DB8F7F22-E57C-4F03-A526-99DB3151AD23}"/>
    <cellStyle name="Normal 4 7 7 4 3" xfId="45957" xr:uid="{317FDF6E-2480-4E89-B33F-393D19F518CC}"/>
    <cellStyle name="Normal 4 7 7 4 4" xfId="21133" xr:uid="{344BE5FB-074C-4125-A9BE-2106B0945AAF}"/>
    <cellStyle name="Normal 4 7 7 5" xfId="16044" xr:uid="{589B7A6B-6804-4DD0-94D2-1EC96352990C}"/>
    <cellStyle name="Normal 4 7 7 6" xfId="28455" xr:uid="{CB01EE0E-6908-498E-A7B8-523C0A683E42}"/>
    <cellStyle name="Normal 4 7 7 7" xfId="40868" xr:uid="{7028A0B1-50EA-4F73-B5FF-D842B4914567}"/>
    <cellStyle name="Normal 4 7 7 8" xfId="14054" xr:uid="{9340BC0E-E0EE-4D4E-9E1E-B2269C94CA01}"/>
    <cellStyle name="Normal 4 7 8" xfId="2985" xr:uid="{88EBAE1A-F2CE-4726-BA8D-97E2826058BE}"/>
    <cellStyle name="Normal 4 7 8 2" xfId="8031" xr:uid="{AF8375A7-C6C9-4E98-854B-1B5D6DB9F2BC}"/>
    <cellStyle name="Normal 4 7 8 2 2" xfId="35078" xr:uid="{880F7787-2F14-482F-8338-AC73CEF2B272}"/>
    <cellStyle name="Normal 4 7 8 2 3" xfId="47491" xr:uid="{3C6FB1CB-771A-44F4-963B-B906C49FC2C3}"/>
    <cellStyle name="Normal 4 7 8 2 4" xfId="22667" xr:uid="{E2B345DF-D6A5-4CE1-A29D-28B24081FD56}"/>
    <cellStyle name="Normal 4 7 8 3" xfId="30037" xr:uid="{497D8A8F-2304-4009-B7D7-304D8C03E460}"/>
    <cellStyle name="Normal 4 7 8 4" xfId="42450" xr:uid="{620EE9F9-FB5E-4E6D-A65F-53D8B1D35193}"/>
    <cellStyle name="Normal 4 7 8 5" xfId="17626" xr:uid="{5055F560-6A45-4245-B173-64F9B64F2D04}"/>
    <cellStyle name="Normal 4 7 9" xfId="705" xr:uid="{76779630-D2BD-4F5D-A0C6-38CE3D929B49}"/>
    <cellStyle name="Normal 4 7 9 2" xfId="10308" xr:uid="{EB489AFB-6233-4B0B-841B-21BA7323F1DB}"/>
    <cellStyle name="Normal 4 7 9 2 2" xfId="37355" xr:uid="{74BB0334-B537-40A6-9EBD-56E4468BB1BD}"/>
    <cellStyle name="Normal 4 7 9 2 3" xfId="49768" xr:uid="{ECFCDA32-FC5A-477C-AB2C-22A06B24EE65}"/>
    <cellStyle name="Normal 4 7 9 2 4" xfId="24944" xr:uid="{3B67806E-3E63-49EF-A142-3CF691BECC05}"/>
    <cellStyle name="Normal 4 7 9 3" xfId="27758" xr:uid="{A94A795E-C6F5-424F-A66E-7BBA75888EBD}"/>
    <cellStyle name="Normal 4 7 9 4" xfId="40171" xr:uid="{85C4AC0C-6FD2-4A95-ADB5-F6B959FB9FD2}"/>
    <cellStyle name="Normal 4 7 9 5" xfId="15347" xr:uid="{CD323DBF-5178-4ADC-9E17-5633383D5B53}"/>
    <cellStyle name="Normal 4 8" xfId="312" xr:uid="{5B173181-3AF7-4BEF-AEDA-9F74533CCB8D}"/>
    <cellStyle name="Normal 4 8 10" xfId="27365" xr:uid="{2B861759-05FC-4049-9C5D-9ACD2407F210}"/>
    <cellStyle name="Normal 4 8 11" xfId="39778" xr:uid="{8C546C26-EF09-4A1F-9C51-13E8CC8C4C6E}"/>
    <cellStyle name="Normal 4 8 12" xfId="12618" xr:uid="{DB26BFDC-3C2B-4251-A345-ED4D60673236}"/>
    <cellStyle name="Normal 4 8 2" xfId="965" xr:uid="{65AE14FD-17C3-42D3-835F-751BC1F24480}"/>
    <cellStyle name="Normal 4 8 2 2" xfId="2021" xr:uid="{E2FB2E4D-4E39-47F6-AB82-F71F51D2EB1E}"/>
    <cellStyle name="Normal 4 8 2 2 2" xfId="9347" xr:uid="{9EC04E76-95ED-41DB-8C7A-7E92694870C6}"/>
    <cellStyle name="Normal 4 8 2 2 2 2" xfId="36394" xr:uid="{9D9EE017-D7E4-4AE3-82F0-2D9E7763F843}"/>
    <cellStyle name="Normal 4 8 2 2 2 3" xfId="48807" xr:uid="{D96CF7C1-5573-4930-9C29-9868B1062A23}"/>
    <cellStyle name="Normal 4 8 2 2 2 4" xfId="23983" xr:uid="{2D71817B-AC80-4C51-8B32-4BDCB06AA66D}"/>
    <cellStyle name="Normal 4 8 2 2 3" xfId="7116" xr:uid="{FD5A4291-24EA-4910-97E5-E07E0B8EFDDA}"/>
    <cellStyle name="Normal 4 8 2 2 3 2" xfId="34163" xr:uid="{7DBA16DE-4FB6-4E12-A2E2-22F71663EF21}"/>
    <cellStyle name="Normal 4 8 2 2 3 3" xfId="46576" xr:uid="{EEB9F116-EF0D-4D69-A473-2D2968FAA98B}"/>
    <cellStyle name="Normal 4 8 2 2 3 4" xfId="21752" xr:uid="{D9A67AB1-60D9-46DF-A189-FA1778D30E9D}"/>
    <cellStyle name="Normal 4 8 2 2 4" xfId="29074" xr:uid="{070DC0EB-DF17-4F69-9C56-4570955AD97B}"/>
    <cellStyle name="Normal 4 8 2 2 5" xfId="41487" xr:uid="{80EBD3A8-C65C-4DBE-AF26-85BD3EEE44AD}"/>
    <cellStyle name="Normal 4 8 2 2 6" xfId="16663" xr:uid="{F5E15B5D-7BE8-4BD9-BD11-62DA52069586}"/>
    <cellStyle name="Normal 4 8 2 3" xfId="3604" xr:uid="{31E01590-DB08-433E-A569-E18AB472B4EC}"/>
    <cellStyle name="Normal 4 8 2 3 2" xfId="8291" xr:uid="{5DD25C9D-525D-4A9F-B217-0A044FB8F892}"/>
    <cellStyle name="Normal 4 8 2 3 2 2" xfId="35338" xr:uid="{1B5D5D9E-C76E-42C5-9A63-CDE365506C86}"/>
    <cellStyle name="Normal 4 8 2 3 2 3" xfId="47751" xr:uid="{AD979A6B-682A-4244-8406-7300DC6954C3}"/>
    <cellStyle name="Normal 4 8 2 3 2 4" xfId="22927" xr:uid="{0E41CBBC-C747-44B8-9B8F-9AF6937432C0}"/>
    <cellStyle name="Normal 4 8 2 3 3" xfId="30656" xr:uid="{9AB8BDD3-8078-4547-A7D2-67A4A3F2626D}"/>
    <cellStyle name="Normal 4 8 2 3 4" xfId="43069" xr:uid="{B6A8D15B-0BE0-4E22-84BB-08C0FA7DE48F}"/>
    <cellStyle name="Normal 4 8 2 3 5" xfId="18245" xr:uid="{AB057EA6-C633-4D5A-8B3B-00FC4FE4F074}"/>
    <cellStyle name="Normal 4 8 2 4" xfId="10927" xr:uid="{9257BE5D-5F10-483F-9178-DCB891BAB6E4}"/>
    <cellStyle name="Normal 4 8 2 4 2" xfId="37974" xr:uid="{5FAB2E9C-7141-4C9A-B781-F30AF6B6A4CF}"/>
    <cellStyle name="Normal 4 8 2 4 3" xfId="50387" xr:uid="{13B53CC1-80A0-421B-AACA-1A03F0B6C43B}"/>
    <cellStyle name="Normal 4 8 2 4 4" xfId="25563" xr:uid="{8E3A2954-C5B0-4A73-9E21-056013F459A0}"/>
    <cellStyle name="Normal 4 8 2 5" xfId="5770" xr:uid="{287FDCB5-213C-4BAD-B381-EA6F50B15E17}"/>
    <cellStyle name="Normal 4 8 2 5 2" xfId="32817" xr:uid="{40E98515-277D-460C-8527-526CB504EECB}"/>
    <cellStyle name="Normal 4 8 2 5 3" xfId="45230" xr:uid="{05B21356-FF84-48D6-ABA8-C719435849B5}"/>
    <cellStyle name="Normal 4 8 2 5 4" xfId="20406" xr:uid="{355A7156-BE01-41A9-B7CE-72D1B19A7BD2}"/>
    <cellStyle name="Normal 4 8 2 6" xfId="15607" xr:uid="{0C500BCC-DB9F-475A-A3F1-BC71587FA32E}"/>
    <cellStyle name="Normal 4 8 2 7" xfId="28018" xr:uid="{17BAA366-A061-4C0F-A979-A0E6C0B0DF75}"/>
    <cellStyle name="Normal 4 8 2 8" xfId="40431" xr:uid="{912E4CB4-47B5-46DD-AE20-6FF7C93F6537}"/>
    <cellStyle name="Normal 4 8 2 9" xfId="13152" xr:uid="{D6798590-E83F-42BF-94E6-7C54C5E45D54}"/>
    <cellStyle name="Normal 4 8 3" xfId="1835" xr:uid="{749D8B47-59D4-4137-9ADF-3DEEEA62391A}"/>
    <cellStyle name="Normal 4 8 3 2" xfId="3418" xr:uid="{8649A21A-450E-4C97-8F83-CCB640A5176C}"/>
    <cellStyle name="Normal 4 8 3 2 2" xfId="6930" xr:uid="{93F1B41E-E730-42BF-ADEB-81FA453A4789}"/>
    <cellStyle name="Normal 4 8 3 2 2 2" xfId="33977" xr:uid="{659164C7-5771-44D6-93A0-23C263DC2A43}"/>
    <cellStyle name="Normal 4 8 3 2 2 3" xfId="46390" xr:uid="{AF18A75C-9CD4-432B-B68D-B4AC12782F67}"/>
    <cellStyle name="Normal 4 8 3 2 2 4" xfId="21566" xr:uid="{295E7AE5-90CF-474C-888A-211CE76C7C9A}"/>
    <cellStyle name="Normal 4 8 3 2 3" xfId="30470" xr:uid="{AE6BED24-3467-4342-8B25-5CAE74438F28}"/>
    <cellStyle name="Normal 4 8 3 2 4" xfId="42883" xr:uid="{AB3682FF-AC89-4FB8-92F5-07B0FF1058D1}"/>
    <cellStyle name="Normal 4 8 3 2 5" xfId="18059" xr:uid="{7291A4FC-0076-4F5B-AC0E-7EFBC9BE00D3}"/>
    <cellStyle name="Normal 4 8 3 3" xfId="9161" xr:uid="{B9F97F3F-D49E-42C3-8B23-784EF34DBF92}"/>
    <cellStyle name="Normal 4 8 3 3 2" xfId="36208" xr:uid="{902D82ED-B8BE-4BAD-AA47-DFC32B024C12}"/>
    <cellStyle name="Normal 4 8 3 3 3" xfId="48621" xr:uid="{615190BC-670A-4542-87A0-C2DCB1D84167}"/>
    <cellStyle name="Normal 4 8 3 3 4" xfId="23797" xr:uid="{238859AF-2055-40B7-89C4-878F591ABB1C}"/>
    <cellStyle name="Normal 4 8 3 4" xfId="10741" xr:uid="{52942ECE-AC70-4205-B1CC-A7ED2A2E0673}"/>
    <cellStyle name="Normal 4 8 3 4 2" xfId="37788" xr:uid="{769C1449-3E26-465F-AA49-6ECFC71BB5B9}"/>
    <cellStyle name="Normal 4 8 3 4 3" xfId="50201" xr:uid="{C71CF2A1-1F0D-426D-B37C-18FB49A29B87}"/>
    <cellStyle name="Normal 4 8 3 4 4" xfId="25377" xr:uid="{23406C71-346D-4BDB-9069-FAD2B72F02E9}"/>
    <cellStyle name="Normal 4 8 3 5" xfId="6176" xr:uid="{B4A624FC-AE5A-4970-ADB5-A7CEC2D881CC}"/>
    <cellStyle name="Normal 4 8 3 5 2" xfId="33223" xr:uid="{C7E2D2CA-D5E6-4CDA-A926-F5DAC12359DE}"/>
    <cellStyle name="Normal 4 8 3 5 3" xfId="45636" xr:uid="{A6064E0A-7CAE-438C-AE77-80B8BD5C347C}"/>
    <cellStyle name="Normal 4 8 3 5 4" xfId="20812" xr:uid="{DF6E78B6-A1F1-470A-A835-DF4C2D44BE7A}"/>
    <cellStyle name="Normal 4 8 3 6" xfId="16477" xr:uid="{1DA578D7-4CF0-4C54-8D47-ADCC0ECF52B6}"/>
    <cellStyle name="Normal 4 8 3 7" xfId="28888" xr:uid="{42B9D762-09B6-43C9-A09C-072BA1B7D578}"/>
    <cellStyle name="Normal 4 8 3 8" xfId="41301" xr:uid="{548C6FE7-C065-431D-B9FF-8C14C5EDDE32}"/>
    <cellStyle name="Normal 4 8 3 9" xfId="12966" xr:uid="{7F153761-0648-4354-9E14-A39B7BC87EDE}"/>
    <cellStyle name="Normal 4 8 4" xfId="2543" xr:uid="{43248882-AD8E-4DC2-86BA-471F7CC6B454}"/>
    <cellStyle name="Normal 4 8 4 2" xfId="4126" xr:uid="{8231C944-0313-4A6D-B77D-79AAA81F667B}"/>
    <cellStyle name="Normal 4 8 4 2 2" xfId="9869" xr:uid="{1A95DEF3-72F7-4727-AD9A-B65FAD62F2A5}"/>
    <cellStyle name="Normal 4 8 4 2 2 2" xfId="36916" xr:uid="{B2DD3D89-DF78-40C2-9C29-99434ACF504F}"/>
    <cellStyle name="Normal 4 8 4 2 2 3" xfId="49329" xr:uid="{F43EDE4D-7457-414A-8B4B-BA9E514B0E50}"/>
    <cellStyle name="Normal 4 8 4 2 2 4" xfId="24505" xr:uid="{FE4FFB7A-7D86-4815-9C66-ADC23C0063AF}"/>
    <cellStyle name="Normal 4 8 4 2 3" xfId="31178" xr:uid="{52414FD6-CB00-4CBA-BEAC-09188A487BB5}"/>
    <cellStyle name="Normal 4 8 4 2 4" xfId="43591" xr:uid="{58AC1622-9880-44D3-AFE4-AE06FA3B5CF2}"/>
    <cellStyle name="Normal 4 8 4 2 5" xfId="18767" xr:uid="{DDEA8B05-C133-4A20-A29D-5F2443C57734}"/>
    <cellStyle name="Normal 4 8 4 3" xfId="11449" xr:uid="{E7F10A1A-F2D3-4ED4-B15B-83911682C455}"/>
    <cellStyle name="Normal 4 8 4 3 2" xfId="38496" xr:uid="{535B7869-D0BE-4A1C-B020-B58D7D920C88}"/>
    <cellStyle name="Normal 4 8 4 3 3" xfId="50909" xr:uid="{9A5F563D-B73A-4055-9CBE-91B6A47886A6}"/>
    <cellStyle name="Normal 4 8 4 3 4" xfId="26085" xr:uid="{AA19D740-CFF1-4407-B631-A3895FF1096E}"/>
    <cellStyle name="Normal 4 8 4 4" xfId="7638" xr:uid="{430650A6-F1AC-465F-AE07-1F2B136B980B}"/>
    <cellStyle name="Normal 4 8 4 4 2" xfId="34685" xr:uid="{B8696790-1484-4362-B45F-7E60289BA1C3}"/>
    <cellStyle name="Normal 4 8 4 4 3" xfId="47098" xr:uid="{46B255C8-8922-4DF7-950E-A1A93154635D}"/>
    <cellStyle name="Normal 4 8 4 4 4" xfId="22274" xr:uid="{314B014D-0532-4AD4-9C9F-4A9E152D2FA2}"/>
    <cellStyle name="Normal 4 8 4 5" xfId="17185" xr:uid="{8412CDC6-5C83-4614-80F6-381AC760D2E9}"/>
    <cellStyle name="Normal 4 8 4 6" xfId="29596" xr:uid="{4E17E7C0-D653-435F-9F44-DC4343DDC2E3}"/>
    <cellStyle name="Normal 4 8 4 7" xfId="42009" xr:uid="{198485F2-5892-4E95-AC95-F94A5A8C31B5}"/>
    <cellStyle name="Normal 4 8 4 8" xfId="13674" xr:uid="{FE946605-5E88-4547-A8B7-F8EEC738D02D}"/>
    <cellStyle name="Normal 4 8 5" xfId="1487" xr:uid="{2EDCD919-D466-426D-9DAA-73F268BB588C}"/>
    <cellStyle name="Normal 4 8 5 2" xfId="4766" xr:uid="{DE608E01-0731-4A3E-B66E-D6801C2F85D5}"/>
    <cellStyle name="Normal 4 8 5 2 2" xfId="8813" xr:uid="{1338B3FF-2577-4C07-B62C-06607FE86D0B}"/>
    <cellStyle name="Normal 4 8 5 2 2 2" xfId="35860" xr:uid="{965A22C7-4D4E-4592-80CE-5F1FC729D227}"/>
    <cellStyle name="Normal 4 8 5 2 2 3" xfId="48273" xr:uid="{9123AB94-BF17-4B77-A7EB-BFF45EBC0FC0}"/>
    <cellStyle name="Normal 4 8 5 2 2 4" xfId="23449" xr:uid="{C288FEC4-C826-43AE-B874-015D47E4E963}"/>
    <cellStyle name="Normal 4 8 5 2 3" xfId="31818" xr:uid="{2C2C4840-E32D-47E0-AE25-795CA371ADC3}"/>
    <cellStyle name="Normal 4 8 5 2 4" xfId="44231" xr:uid="{7F7C2952-D3D1-4D4C-A0BF-E06A2A427D02}"/>
    <cellStyle name="Normal 4 8 5 2 5" xfId="19407" xr:uid="{74078051-A1AD-40C2-AD76-97E4FDB6EE9F}"/>
    <cellStyle name="Normal 4 8 5 3" xfId="12090" xr:uid="{B5E1BE67-C8CE-405B-AB80-24BA036CEC00}"/>
    <cellStyle name="Normal 4 8 5 3 2" xfId="39136" xr:uid="{D84C2F01-36A8-4BE8-964D-D38B97C57175}"/>
    <cellStyle name="Normal 4 8 5 3 3" xfId="51549" xr:uid="{C32818EF-4C45-4079-80B5-2B3717E9EC4E}"/>
    <cellStyle name="Normal 4 8 5 3 4" xfId="26725" xr:uid="{1729AF8B-DC4E-409D-82FE-2B5E1F06811E}"/>
    <cellStyle name="Normal 4 8 5 4" xfId="6582" xr:uid="{D1FAD8AE-A1C4-4D66-AF4C-9C09CBB88934}"/>
    <cellStyle name="Normal 4 8 5 4 2" xfId="33629" xr:uid="{A167B9D2-8F4F-40A3-BA71-096A3706BC1B}"/>
    <cellStyle name="Normal 4 8 5 4 3" xfId="46042" xr:uid="{651ACDE1-18A0-408A-9995-D20730940CE6}"/>
    <cellStyle name="Normal 4 8 5 4 4" xfId="21218" xr:uid="{F8BB3F3E-E198-4950-94C7-F5AEB7C76C07}"/>
    <cellStyle name="Normal 4 8 5 5" xfId="16129" xr:uid="{15C48FF4-426B-4621-B568-95CDB2B734D4}"/>
    <cellStyle name="Normal 4 8 5 6" xfId="28540" xr:uid="{5836A107-4F1F-407A-9A8D-08E66C2B27C5}"/>
    <cellStyle name="Normal 4 8 5 7" xfId="40953" xr:uid="{FB6E6E4F-E1E0-47EC-87A1-A195D93D1D19}"/>
    <cellStyle name="Normal 4 8 5 8" xfId="14314" xr:uid="{C2E8F1FE-08C5-4BD1-9D34-A7EAEAC3B824}"/>
    <cellStyle name="Normal 4 8 6" xfId="3070" xr:uid="{049E7D35-A3FC-4626-9E18-B1504E87B8ED}"/>
    <cellStyle name="Normal 4 8 6 2" xfId="8001" xr:uid="{FDBFFCEF-0C3C-49B0-8C8C-378F9CD1F5E4}"/>
    <cellStyle name="Normal 4 8 6 2 2" xfId="35048" xr:uid="{1888E36B-D7D0-4BE8-BDBD-3660CF9F5ACE}"/>
    <cellStyle name="Normal 4 8 6 2 3" xfId="47461" xr:uid="{A60803A7-9F41-43AF-9CE4-DD945A2B35C7}"/>
    <cellStyle name="Normal 4 8 6 2 4" xfId="22637" xr:uid="{E048FA83-1CF1-420F-9B1F-F21A32380B11}"/>
    <cellStyle name="Normal 4 8 6 3" xfId="30122" xr:uid="{252F5F16-EC8F-4D3D-888A-8B24C416C5EC}"/>
    <cellStyle name="Normal 4 8 6 4" xfId="42535" xr:uid="{C0C1BFBE-B8CA-4D7A-8B90-B5891CAE2C50}"/>
    <cellStyle name="Normal 4 8 6 5" xfId="17711" xr:uid="{C3517924-65B2-4F19-84A3-C1C41A0F7418}"/>
    <cellStyle name="Normal 4 8 7" xfId="675" xr:uid="{CF98A07D-57C4-465C-AEC9-9414DF05041E}"/>
    <cellStyle name="Normal 4 8 7 2" xfId="10393" xr:uid="{60E1A0DD-1B3F-4EA0-9C3E-A473D27012E9}"/>
    <cellStyle name="Normal 4 8 7 2 2" xfId="37440" xr:uid="{718ED7E7-FBD6-4745-B4EB-4DC894267D67}"/>
    <cellStyle name="Normal 4 8 7 2 3" xfId="49853" xr:uid="{7C640578-841F-4122-A612-8D4BE5B82177}"/>
    <cellStyle name="Normal 4 8 7 2 4" xfId="25029" xr:uid="{FE104540-159F-443A-B415-06BB2D6246D6}"/>
    <cellStyle name="Normal 4 8 7 3" xfId="27728" xr:uid="{40FC8D52-A6CB-44B8-8A15-DB482E216B9A}"/>
    <cellStyle name="Normal 4 8 7 4" xfId="40141" xr:uid="{0188FBE1-CD97-4A76-A25A-8CCFC8B59388}"/>
    <cellStyle name="Normal 4 8 7 5" xfId="15317" xr:uid="{CF2AA8BA-E3B7-4E8B-BB36-9C6A0F4AF2E5}"/>
    <cellStyle name="Normal 4 8 8" xfId="5158" xr:uid="{CAC9419D-1934-4254-B9AC-02DC6FFD8601}"/>
    <cellStyle name="Normal 4 8 8 2" xfId="32209" xr:uid="{44CFC574-C811-4AEB-9603-9F54DDBD69C6}"/>
    <cellStyle name="Normal 4 8 8 3" xfId="44622" xr:uid="{01C6A062-62F0-40B5-ADCB-5C7811EDA9FD}"/>
    <cellStyle name="Normal 4 8 8 4" xfId="19798" xr:uid="{3B577476-3DAF-4974-A616-AE6E03C3629E}"/>
    <cellStyle name="Normal 4 8 9" xfId="14954" xr:uid="{0B2917EB-0517-48CE-9B12-640F312C971F}"/>
    <cellStyle name="Normal 4 9" xfId="428" xr:uid="{3E4A963A-4FCE-4CE5-B020-DD70B0A8143B}"/>
    <cellStyle name="Normal 4 9 10" xfId="39894" xr:uid="{FE466700-335D-424B-BD01-43D3D82535F9}"/>
    <cellStyle name="Normal 4 9 11" xfId="12734" xr:uid="{62067E12-1787-46C4-8889-E74A987B76E1}"/>
    <cellStyle name="Normal 4 9 2" xfId="2137" xr:uid="{3AB75796-5F87-4616-9BE6-05C5024D51CB}"/>
    <cellStyle name="Normal 4 9 2 2" xfId="3720" xr:uid="{BD21096C-413A-4F75-A87F-97DC0B90ECA8}"/>
    <cellStyle name="Normal 4 9 2 2 2" xfId="7232" xr:uid="{F8621DCF-FA23-4CDA-85BD-AA2B6215092C}"/>
    <cellStyle name="Normal 4 9 2 2 2 2" xfId="34279" xr:uid="{76E1B037-6212-488B-945A-1563CFD108D0}"/>
    <cellStyle name="Normal 4 9 2 2 2 3" xfId="46692" xr:uid="{919993BC-9BF6-4C78-8360-6AEA06F1F6A4}"/>
    <cellStyle name="Normal 4 9 2 2 2 4" xfId="21868" xr:uid="{36EBA10C-F92C-4513-9246-0944A571E726}"/>
    <cellStyle name="Normal 4 9 2 2 3" xfId="30772" xr:uid="{F5414F18-A6A1-4AEA-84D5-3D3E3B974F3F}"/>
    <cellStyle name="Normal 4 9 2 2 4" xfId="43185" xr:uid="{FF838A82-B176-4365-AD7E-3E28A52E5CC4}"/>
    <cellStyle name="Normal 4 9 2 2 5" xfId="18361" xr:uid="{D446F798-0BCF-4E74-9079-1C0017E646DE}"/>
    <cellStyle name="Normal 4 9 2 3" xfId="9463" xr:uid="{E0FBDAC0-BC5C-4D89-AF6E-979A677A6BB4}"/>
    <cellStyle name="Normal 4 9 2 3 2" xfId="36510" xr:uid="{24D63B6A-081C-488C-936B-C564E59F4D3A}"/>
    <cellStyle name="Normal 4 9 2 3 3" xfId="48923" xr:uid="{A0CE9603-D6C7-4730-982C-358EE9F1359E}"/>
    <cellStyle name="Normal 4 9 2 3 4" xfId="24099" xr:uid="{BD1F84C1-8F30-4BAE-ABFD-27F21F1BFC8C}"/>
    <cellStyle name="Normal 4 9 2 4" xfId="11043" xr:uid="{49ABB350-EABE-4166-95F1-9000837A0E25}"/>
    <cellStyle name="Normal 4 9 2 4 2" xfId="38090" xr:uid="{F2BE76B3-00DA-46E2-96DF-D28FDFA6C6CE}"/>
    <cellStyle name="Normal 4 9 2 4 3" xfId="50503" xr:uid="{64FAFD5F-EFF0-4CAB-8817-C10A6ABADD57}"/>
    <cellStyle name="Normal 4 9 2 4 4" xfId="25679" xr:uid="{A4EC0C86-0D04-4A47-B0DB-83B9A5F4F780}"/>
    <cellStyle name="Normal 4 9 2 5" xfId="5886" xr:uid="{14CC6A17-A6E3-47E3-A6D9-2B4835FAAB9C}"/>
    <cellStyle name="Normal 4 9 2 5 2" xfId="32933" xr:uid="{5C373284-225D-4AB3-A773-00FBD2B72DEE}"/>
    <cellStyle name="Normal 4 9 2 5 3" xfId="45346" xr:uid="{8278275F-7B1E-4314-9394-750E6BBEB9EA}"/>
    <cellStyle name="Normal 4 9 2 5 4" xfId="20522" xr:uid="{9DA0CE07-CB7D-4567-9081-D702DC3045B2}"/>
    <cellStyle name="Normal 4 9 2 6" xfId="16779" xr:uid="{7A389CB6-FAEE-405D-8B90-22970384FA6F}"/>
    <cellStyle name="Normal 4 9 2 7" xfId="29190" xr:uid="{F9AFC141-0064-4E0C-B1C0-ECF65169A536}"/>
    <cellStyle name="Normal 4 9 2 8" xfId="41603" xr:uid="{6126362A-5A2C-4AE2-AA2A-7DBC15FC6D70}"/>
    <cellStyle name="Normal 4 9 2 9" xfId="13268" xr:uid="{86CF5338-E65C-4468-96D2-4EE25A28F814}"/>
    <cellStyle name="Normal 4 9 3" xfId="2659" xr:uid="{FF5B3929-C809-4E69-A868-BE325664A1A5}"/>
    <cellStyle name="Normal 4 9 3 2" xfId="4242" xr:uid="{82438D1F-ADFE-4F65-B445-2AFA922CE08D}"/>
    <cellStyle name="Normal 4 9 3 2 2" xfId="7754" xr:uid="{A4E9B4F9-5D48-435F-885B-1C2816A3CD9D}"/>
    <cellStyle name="Normal 4 9 3 2 2 2" xfId="34801" xr:uid="{3823E27B-8050-4664-AF8F-A258A1AAF91A}"/>
    <cellStyle name="Normal 4 9 3 2 2 3" xfId="47214" xr:uid="{8944F6F0-1FF0-4AA8-B812-D43A654DFA41}"/>
    <cellStyle name="Normal 4 9 3 2 2 4" xfId="22390" xr:uid="{8C3504A4-408B-4DAA-9731-D3D7A01FA8F3}"/>
    <cellStyle name="Normal 4 9 3 2 3" xfId="31294" xr:uid="{E2D2C17A-4A7D-4671-8526-93D2FC0E5957}"/>
    <cellStyle name="Normal 4 9 3 2 4" xfId="43707" xr:uid="{93CC4C04-D3CE-4D50-8156-6028C55996BD}"/>
    <cellStyle name="Normal 4 9 3 2 5" xfId="18883" xr:uid="{839F91DA-2892-4DB1-B7DF-DD62EB072E2F}"/>
    <cellStyle name="Normal 4 9 3 3" xfId="9985" xr:uid="{30CE472D-C971-42A8-B9CB-C6938F819C8A}"/>
    <cellStyle name="Normal 4 9 3 3 2" xfId="37032" xr:uid="{2205D15E-3CC4-496D-8985-0FADEDBB16C1}"/>
    <cellStyle name="Normal 4 9 3 3 3" xfId="49445" xr:uid="{0286298A-2B2D-42FC-97A7-85DA77675269}"/>
    <cellStyle name="Normal 4 9 3 3 4" xfId="24621" xr:uid="{3F392B4C-0BA2-4009-B41E-1737727BCD34}"/>
    <cellStyle name="Normal 4 9 3 4" xfId="11565" xr:uid="{88AD033E-42E1-48D1-AB15-F5BB44BE1C13}"/>
    <cellStyle name="Normal 4 9 3 4 2" xfId="38612" xr:uid="{30A6A548-B0D1-42CE-8FAD-F56DA0EF5DA7}"/>
    <cellStyle name="Normal 4 9 3 4 3" xfId="51025" xr:uid="{E93FF61A-2219-436A-A9C8-64942A187718}"/>
    <cellStyle name="Normal 4 9 3 4 4" xfId="26201" xr:uid="{C5C6D93B-3900-4151-A1A6-DED0BA17B869}"/>
    <cellStyle name="Normal 4 9 3 5" xfId="6292" xr:uid="{903226CC-83B8-4EC5-A9E1-9AC6CA200A00}"/>
    <cellStyle name="Normal 4 9 3 5 2" xfId="33339" xr:uid="{9EF68B42-B2C7-43CB-9839-AD00A0321BDC}"/>
    <cellStyle name="Normal 4 9 3 5 3" xfId="45752" xr:uid="{758CD711-15BC-43C9-9AEB-1E32DCF6C266}"/>
    <cellStyle name="Normal 4 9 3 5 4" xfId="20928" xr:uid="{F2339A6E-4736-47AE-BEF5-4EA917DA7569}"/>
    <cellStyle name="Normal 4 9 3 6" xfId="17301" xr:uid="{5534C5F5-DA59-4268-9FE0-2ABC26C78EA9}"/>
    <cellStyle name="Normal 4 9 3 7" xfId="29712" xr:uid="{027148B6-E6F1-46BC-84E9-C97264B68B0B}"/>
    <cellStyle name="Normal 4 9 3 8" xfId="42125" xr:uid="{81410E13-622C-446E-9D30-B9099179E251}"/>
    <cellStyle name="Normal 4 9 3 9" xfId="13790" xr:uid="{ECA369AC-BA73-45FA-9A4E-F9A3D4930F6C}"/>
    <cellStyle name="Normal 4 9 4" xfId="1603" xr:uid="{845837DB-2694-4943-AE12-771CC5D08CAC}"/>
    <cellStyle name="Normal 4 9 4 2" xfId="4882" xr:uid="{47F42B6C-2464-4F6F-A568-5FAC2EF1FA61}"/>
    <cellStyle name="Normal 4 9 4 2 2" xfId="8929" xr:uid="{DDD97628-7615-4A97-B765-13511FD43932}"/>
    <cellStyle name="Normal 4 9 4 2 2 2" xfId="35976" xr:uid="{8DF01C17-42A8-4752-8F4E-F827CB810096}"/>
    <cellStyle name="Normal 4 9 4 2 2 3" xfId="48389" xr:uid="{3E88E85A-6855-412D-9B37-BCE04B8C3DAE}"/>
    <cellStyle name="Normal 4 9 4 2 2 4" xfId="23565" xr:uid="{06F7D517-E4A9-4EF9-839E-83E0B3140826}"/>
    <cellStyle name="Normal 4 9 4 2 3" xfId="31934" xr:uid="{EFAD82D2-CDCE-47A9-B2FA-66D8C90C2D58}"/>
    <cellStyle name="Normal 4 9 4 2 4" xfId="44347" xr:uid="{B60093C4-33A0-405B-8DB6-D4208455FA85}"/>
    <cellStyle name="Normal 4 9 4 2 5" xfId="19523" xr:uid="{83AE3CD9-CE3F-4040-A410-53FFB8D92B2B}"/>
    <cellStyle name="Normal 4 9 4 3" xfId="12206" xr:uid="{5AA267ED-04AF-494B-BD14-4BEB2E04679B}"/>
    <cellStyle name="Normal 4 9 4 3 2" xfId="39252" xr:uid="{9B84DE6A-D4ED-45F4-BF88-A16DE38D9191}"/>
    <cellStyle name="Normal 4 9 4 3 3" xfId="51665" xr:uid="{7060B078-DFFF-47E5-AEDA-DA88DB155B96}"/>
    <cellStyle name="Normal 4 9 4 3 4" xfId="26841" xr:uid="{956DECAF-24D6-4FD4-8D25-F683195F9C02}"/>
    <cellStyle name="Normal 4 9 4 4" xfId="6698" xr:uid="{876B3770-AF07-49EF-A347-08EB4A3E0001}"/>
    <cellStyle name="Normal 4 9 4 4 2" xfId="33745" xr:uid="{5BA98539-7418-4DD3-9A6E-EADA24540F19}"/>
    <cellStyle name="Normal 4 9 4 4 3" xfId="46158" xr:uid="{2F689852-87F6-4F6E-880A-C4F3FB57C767}"/>
    <cellStyle name="Normal 4 9 4 4 4" xfId="21334" xr:uid="{CD41728F-018F-48FC-B73B-17E486947348}"/>
    <cellStyle name="Normal 4 9 4 5" xfId="16245" xr:uid="{99B47997-F468-4EE0-ACF9-C570C73060FD}"/>
    <cellStyle name="Normal 4 9 4 6" xfId="28656" xr:uid="{72385150-9A26-45F1-8B00-F7B81F8AA404}"/>
    <cellStyle name="Normal 4 9 4 7" xfId="41069" xr:uid="{CA701F31-3F13-43D3-8AA9-96F8DB56120B}"/>
    <cellStyle name="Normal 4 9 4 8" xfId="14430" xr:uid="{0F1716D7-6D7A-4344-9F31-FFAE2B0CBBAC}"/>
    <cellStyle name="Normal 4 9 5" xfId="3186" xr:uid="{DFFD3E59-4CFA-409F-9282-5B263C0845E3}"/>
    <cellStyle name="Normal 4 9 5 2" xfId="8407" xr:uid="{F4DFC9D6-3560-4F97-B5AF-872EEFEC1E00}"/>
    <cellStyle name="Normal 4 9 5 2 2" xfId="35454" xr:uid="{80C95597-2E3C-4CAA-A587-70BD6DB6435F}"/>
    <cellStyle name="Normal 4 9 5 2 3" xfId="47867" xr:uid="{21166BEE-E81A-40B2-AF9E-EE2663B41B8C}"/>
    <cellStyle name="Normal 4 9 5 2 4" xfId="23043" xr:uid="{B169DD58-2ECC-4D7B-9646-59193AE136A0}"/>
    <cellStyle name="Normal 4 9 5 3" xfId="30238" xr:uid="{788BA5BB-78FD-49F3-A1CB-7DEFF160C8A0}"/>
    <cellStyle name="Normal 4 9 5 4" xfId="42651" xr:uid="{C1F245F0-CB75-42EE-AA86-750367B5188E}"/>
    <cellStyle name="Normal 4 9 5 5" xfId="17827" xr:uid="{FA5E0215-2EF6-4582-BC3B-4BE7BD6466B2}"/>
    <cellStyle name="Normal 4 9 6" xfId="1081" xr:uid="{3DEDF1D6-9B9B-403C-A128-34265F164D97}"/>
    <cellStyle name="Normal 4 9 6 2" xfId="10509" xr:uid="{8E7DF407-3E79-413C-856D-F1D1E683669C}"/>
    <cellStyle name="Normal 4 9 6 2 2" xfId="37556" xr:uid="{6AD9E299-9A84-4804-8DDA-2AD9729A266A}"/>
    <cellStyle name="Normal 4 9 6 2 3" xfId="49969" xr:uid="{A3CA2183-188D-484D-8D7F-6430C996E3AB}"/>
    <cellStyle name="Normal 4 9 6 2 4" xfId="25145" xr:uid="{8F83582E-2B6E-4CB4-B48C-040308421C0A}"/>
    <cellStyle name="Normal 4 9 6 3" xfId="28134" xr:uid="{5B65A83A-4083-4AEC-AFDE-190FE93B9C16}"/>
    <cellStyle name="Normal 4 9 6 4" xfId="40547" xr:uid="{F6DAE059-D59D-41E7-8278-2B5006BA1669}"/>
    <cellStyle name="Normal 4 9 6 5" xfId="15723" xr:uid="{2D76B6E1-F2F0-4CA6-9D3A-D13E28BE66BD}"/>
    <cellStyle name="Normal 4 9 7" xfId="5165" xr:uid="{4436ECAE-189F-466B-BE7A-B792391C3D94}"/>
    <cellStyle name="Normal 4 9 7 2" xfId="32216" xr:uid="{1EE622F7-F047-4825-A6C2-D611D9DD9E3E}"/>
    <cellStyle name="Normal 4 9 7 3" xfId="44629" xr:uid="{63A6EBF3-E40E-4004-A943-BEA56AE8350A}"/>
    <cellStyle name="Normal 4 9 7 4" xfId="19805" xr:uid="{35A509D7-6999-416D-9F02-46167C41F96C}"/>
    <cellStyle name="Normal 4 9 8" xfId="15070" xr:uid="{FCA64D4A-1EE5-4CD4-85AF-58E6070EADA5}"/>
    <cellStyle name="Normal 4 9 9" xfId="27481" xr:uid="{F61AFF0A-598A-4FE8-8AC1-534B916775C3}"/>
    <cellStyle name="Normal 5" xfId="30" xr:uid="{AFAE8E78-4329-4CD2-A516-A0B988E7C33F}"/>
    <cellStyle name="Normal 5 10" xfId="5130" xr:uid="{778E6CE9-C0ED-403A-811E-9F94FF175E7B}"/>
    <cellStyle name="Normal 5 10 2" xfId="32182" xr:uid="{1C743066-7383-4885-81C1-DF85DF27EE72}"/>
    <cellStyle name="Normal 5 10 3" xfId="44595" xr:uid="{34F7055A-6611-44AE-8D68-AD696DECC4C6}"/>
    <cellStyle name="Normal 5 10 4" xfId="19771" xr:uid="{5B9051ED-BA71-41A5-B020-3E7A9C0F8274}"/>
    <cellStyle name="Normal 5 2" xfId="11" xr:uid="{E0F795F7-3728-48AA-8D92-E2E0C5716826}"/>
    <cellStyle name="Normal 5 2 2" xfId="5153" xr:uid="{9ACFDC7A-9AEF-4517-A9C3-0B55461F474F}"/>
    <cellStyle name="Normal 5 2 3" xfId="5133" xr:uid="{B538C222-C08C-4898-9830-2126D6DCE96F}"/>
    <cellStyle name="Normal 5 2 3 2" xfId="32185" xr:uid="{EAF8AA2F-10CF-4636-9518-F8B5DBED3DCD}"/>
    <cellStyle name="Normal 5 2 3 3" xfId="44598" xr:uid="{0D82FAFA-89B4-431C-80A9-C190159BA87C}"/>
    <cellStyle name="Normal 5 2 3 4" xfId="19774" xr:uid="{322D892B-5249-4089-8127-098A5B97466E}"/>
    <cellStyle name="Normal 5 3" xfId="43" xr:uid="{ADEBFFA4-BC29-4085-9C96-686096031066}"/>
    <cellStyle name="Normal 5 3 2" xfId="5196" xr:uid="{18065FB9-4114-4F3A-BFA6-07912792010D}"/>
    <cellStyle name="Normal 5 3 3" xfId="5136" xr:uid="{F3BF5802-9CB7-4B11-94BB-FDD1D90B43FB}"/>
    <cellStyle name="Normal 5 3 3 2" xfId="32188" xr:uid="{F35B97D6-02EA-4BE5-BC89-EDA50CCF5205}"/>
    <cellStyle name="Normal 5 3 3 3" xfId="44601" xr:uid="{8F4DDB65-3919-40FC-95F8-F271300933E2}"/>
    <cellStyle name="Normal 5 3 3 4" xfId="19777" xr:uid="{5C7F1E9D-3E8A-4FE2-88E4-C7CDC7F81A7F}"/>
    <cellStyle name="Normal 5 4" xfId="35" xr:uid="{202BF6CA-B8AB-45C9-BE0E-4E9A3768CDF9}"/>
    <cellStyle name="Normal 5 4 10" xfId="1339" xr:uid="{098BC737-33FC-4567-892A-BF5778BD7E68}"/>
    <cellStyle name="Normal 5 4 10 2" xfId="4493" xr:uid="{31E12338-5B37-4F16-B001-8A9C40CA0D5E}"/>
    <cellStyle name="Normal 5 4 10 2 2" xfId="8665" xr:uid="{20588CC9-BDA0-40BD-9BE9-D1B345976143}"/>
    <cellStyle name="Normal 5 4 10 2 2 2" xfId="35712" xr:uid="{165A9A43-A7C0-44E3-8182-9E311A080943}"/>
    <cellStyle name="Normal 5 4 10 2 2 3" xfId="48125" xr:uid="{A8F8BFD4-4556-4EE0-949C-314110606767}"/>
    <cellStyle name="Normal 5 4 10 2 2 4" xfId="23301" xr:uid="{42D7B7F9-79A7-4736-BE2C-B7B5A6F29A33}"/>
    <cellStyle name="Normal 5 4 10 2 3" xfId="31545" xr:uid="{F46C59E0-3677-4C2D-8849-750DB298DEB5}"/>
    <cellStyle name="Normal 5 4 10 2 4" xfId="43958" xr:uid="{79920C03-FFC5-47FC-A764-32543A969F7D}"/>
    <cellStyle name="Normal 5 4 10 2 5" xfId="19134" xr:uid="{A08D2537-485C-4369-9283-86BB4EAF9FF9}"/>
    <cellStyle name="Normal 5 4 10 3" xfId="11817" xr:uid="{07A0D9FC-6125-4331-8C5D-1F9CABA1488E}"/>
    <cellStyle name="Normal 5 4 10 3 2" xfId="38863" xr:uid="{48E2A30C-5285-4EFD-B191-62AD66936731}"/>
    <cellStyle name="Normal 5 4 10 3 3" xfId="51276" xr:uid="{6A6FA5D9-188E-4AF9-8C07-6A455EA433A4}"/>
    <cellStyle name="Normal 5 4 10 3 4" xfId="26452" xr:uid="{9B163E21-7F43-46D1-843E-743FA8D29893}"/>
    <cellStyle name="Normal 5 4 10 4" xfId="6434" xr:uid="{C71A5C3C-2938-4E53-8883-72E136722F9F}"/>
    <cellStyle name="Normal 5 4 10 4 2" xfId="33481" xr:uid="{19D2CF69-E9F6-4749-841E-06BC6B946E00}"/>
    <cellStyle name="Normal 5 4 10 4 3" xfId="45894" xr:uid="{7A981733-2474-482C-AAA3-D82A6ABF19F8}"/>
    <cellStyle name="Normal 5 4 10 4 4" xfId="21070" xr:uid="{860EA930-0B70-49D2-A2C6-E514ADB003EB}"/>
    <cellStyle name="Normal 5 4 10 5" xfId="15981" xr:uid="{9F26230C-C37D-4D61-B150-9838E0CBC134}"/>
    <cellStyle name="Normal 5 4 10 6" xfId="28392" xr:uid="{6C95EAEB-86A5-4ECE-927D-F7D5088B29A2}"/>
    <cellStyle name="Normal 5 4 10 7" xfId="40805" xr:uid="{83AC03ED-9A87-47AE-8900-338337CCF023}"/>
    <cellStyle name="Normal 5 4 10 8" xfId="14041" xr:uid="{5D16DC97-4D25-4372-BFBF-00F5EAC90DF6}"/>
    <cellStyle name="Normal 5 4 11" xfId="2922" xr:uid="{E0550F7E-EAC2-4125-B0A8-C0BB3B316614}"/>
    <cellStyle name="Normal 5 4 11 2" xfId="8018" xr:uid="{6FA73DB6-FDE2-4B9C-A1CE-BF120E200223}"/>
    <cellStyle name="Normal 5 4 11 2 2" xfId="35065" xr:uid="{BF890775-FDAA-45A5-974B-CB71A44FDFE9}"/>
    <cellStyle name="Normal 5 4 11 2 3" xfId="47478" xr:uid="{000F540D-3402-4C9A-91A3-D57B39228063}"/>
    <cellStyle name="Normal 5 4 11 2 4" xfId="22654" xr:uid="{6E7B9AAC-832A-40E7-B4FE-02A94BC51B38}"/>
    <cellStyle name="Normal 5 4 11 3" xfId="29974" xr:uid="{B66A7A70-CE40-43E6-892C-D3A7F3F4D913}"/>
    <cellStyle name="Normal 5 4 11 4" xfId="42387" xr:uid="{0ACBA87E-72B5-4E8A-9390-D2C75A4F5115}"/>
    <cellStyle name="Normal 5 4 11 5" xfId="17563" xr:uid="{1BF57776-4EB3-4B16-A477-5322FE163EE8}"/>
    <cellStyle name="Normal 5 4 12" xfId="692" xr:uid="{F4CAD51D-4958-4B1E-89EA-30E4A5E8112A}"/>
    <cellStyle name="Normal 5 4 12 2" xfId="10245" xr:uid="{95F2A0FC-5F63-4850-9239-6FD929F2CD96}"/>
    <cellStyle name="Normal 5 4 12 2 2" xfId="37292" xr:uid="{40EDEFD3-FB4B-489C-AB9D-20C9E74A59A8}"/>
    <cellStyle name="Normal 5 4 12 2 3" xfId="49705" xr:uid="{38135FD8-60F1-4C06-A0D8-89BDFE161EFE}"/>
    <cellStyle name="Normal 5 4 12 2 4" xfId="24881" xr:uid="{02174E06-AB95-482A-869A-2D490DB45FF1}"/>
    <cellStyle name="Normal 5 4 12 3" xfId="27745" xr:uid="{EFE625D7-A40E-4E2A-BC4B-261E00914595}"/>
    <cellStyle name="Normal 5 4 12 4" xfId="40158" xr:uid="{4B55665A-D223-4744-B24B-46F567A8C107}"/>
    <cellStyle name="Normal 5 4 12 5" xfId="15334" xr:uid="{6543C991-E1FD-4A78-9486-FA84781F12CB}"/>
    <cellStyle name="Normal 5 4 13" xfId="5141" xr:uid="{528A5824-C099-4A86-A6BD-B4D52E17B053}"/>
    <cellStyle name="Normal 5 4 13 2" xfId="32193" xr:uid="{2FCFDA4F-F3BD-4C76-A069-C947701A892D}"/>
    <cellStyle name="Normal 5 4 13 3" xfId="44606" xr:uid="{727CB5DF-483E-490C-87AB-398112AFC095}"/>
    <cellStyle name="Normal 5 4 13 4" xfId="19782" xr:uid="{77FC4A0F-268E-4B19-9A28-46FE223177E3}"/>
    <cellStyle name="Normal 5 4 14" xfId="14681" xr:uid="{2ABB44A9-E36C-47E6-8886-7D60EDE6BC3C}"/>
    <cellStyle name="Normal 5 4 15" xfId="27092" xr:uid="{E39B9137-8156-4DD6-ACD4-0F0E475F7CDA}"/>
    <cellStyle name="Normal 5 4 16" xfId="39505" xr:uid="{DC581AA1-17C0-4D93-95E2-6A1DB3A8BAA3}"/>
    <cellStyle name="Normal 5 4 17" xfId="12470" xr:uid="{AC968BC1-ED68-4245-96C3-DB5B30BEF6BD}"/>
    <cellStyle name="Normal 5 4 2" xfId="104" xr:uid="{EEC736ED-F7B1-4ED3-9ED8-76248D2CE593}"/>
    <cellStyle name="Normal 5 4 2 10" xfId="758" xr:uid="{98866597-0B35-4ACA-A386-6D99BE26D8E7}"/>
    <cellStyle name="Normal 5 4 2 10 2" xfId="10274" xr:uid="{BE5B40D6-9948-4082-A5CC-8EA9FE7610D0}"/>
    <cellStyle name="Normal 5 4 2 10 2 2" xfId="37321" xr:uid="{77AA80A8-3FE5-4DF9-BD29-F42B2462B1AE}"/>
    <cellStyle name="Normal 5 4 2 10 2 3" xfId="49734" xr:uid="{B8BF3D88-0273-4A6F-BBF1-3B6BA46755E7}"/>
    <cellStyle name="Normal 5 4 2 10 2 4" xfId="24910" xr:uid="{7FD77D27-66FA-4B7E-8188-FDE5313B7412}"/>
    <cellStyle name="Normal 5 4 2 10 3" xfId="27811" xr:uid="{F3115ECC-4EF8-4FB2-8244-D23C2D7337DD}"/>
    <cellStyle name="Normal 5 4 2 10 4" xfId="40224" xr:uid="{A6556536-697C-4939-A279-F472691896D8}"/>
    <cellStyle name="Normal 5 4 2 10 5" xfId="15400" xr:uid="{88CAB00D-87EB-41C2-A223-8E945A363E4B}"/>
    <cellStyle name="Normal 5 4 2 11" xfId="5244" xr:uid="{7A80B9A7-5A27-42BB-93E3-2F97676C4FE7}"/>
    <cellStyle name="Normal 5 4 2 11 2" xfId="32292" xr:uid="{D2513C05-C275-4273-84FF-902ABFD0417E}"/>
    <cellStyle name="Normal 5 4 2 11 3" xfId="44705" xr:uid="{9C7890AB-2F14-455F-ACB7-73ADD32D51AB}"/>
    <cellStyle name="Normal 5 4 2 11 4" xfId="19881" xr:uid="{5206A9DB-08EC-4C73-8683-01958DDF661C}"/>
    <cellStyle name="Normal 5 4 2 12" xfId="14747" xr:uid="{3F463116-6B51-4515-B526-42342CBC051F}"/>
    <cellStyle name="Normal 5 4 2 13" xfId="27158" xr:uid="{2E717BFF-7A32-4132-B5DD-D759870AB71B}"/>
    <cellStyle name="Normal 5 4 2 14" xfId="39571" xr:uid="{F65B8E94-27B6-4D4F-932D-8613692E80F8}"/>
    <cellStyle name="Normal 5 4 2 15" xfId="12499" xr:uid="{16C5ACF8-A3FA-40A9-BE27-0A627A7BD843}"/>
    <cellStyle name="Normal 5 4 2 2" xfId="280" xr:uid="{240C6CE3-AD47-4D77-BC93-3883DD81E14B}"/>
    <cellStyle name="Normal 5 4 2 2 10" xfId="39746" xr:uid="{15721BDA-035E-4AFA-AD51-1CCCB6E4B54F}"/>
    <cellStyle name="Normal 5 4 2 2 11" xfId="12586" xr:uid="{DA3EFC08-DEA9-4315-96C9-CADCCDFCF9F0}"/>
    <cellStyle name="Normal 5 4 2 2 2" xfId="1989" xr:uid="{460E75D4-E437-48FC-9701-0D2F9AB3B044}"/>
    <cellStyle name="Normal 5 4 2 2 2 2" xfId="3572" xr:uid="{1B8E4BD0-BA44-45F2-BAFF-4D631E7D3F14}"/>
    <cellStyle name="Normal 5 4 2 2 2 2 2" xfId="7084" xr:uid="{0470BBD4-246A-4DA4-AAE9-20E9D6AF7FEE}"/>
    <cellStyle name="Normal 5 4 2 2 2 2 2 2" xfId="34131" xr:uid="{1C47ACD9-DAA4-4F75-A435-13BF27BA1D99}"/>
    <cellStyle name="Normal 5 4 2 2 2 2 2 3" xfId="46544" xr:uid="{81374366-D3B9-44EF-8C15-7AF2F3E30C0D}"/>
    <cellStyle name="Normal 5 4 2 2 2 2 2 4" xfId="21720" xr:uid="{BDB525BE-68C0-4C27-8949-1FC45FD11DF2}"/>
    <cellStyle name="Normal 5 4 2 2 2 2 3" xfId="30624" xr:uid="{D59272ED-4116-4542-8F1E-B64CA6C20C85}"/>
    <cellStyle name="Normal 5 4 2 2 2 2 4" xfId="43037" xr:uid="{C9061BDF-130B-4897-B729-3FFC2750BDF1}"/>
    <cellStyle name="Normal 5 4 2 2 2 2 5" xfId="18213" xr:uid="{429EC16E-28D1-45F1-9514-80A8A4565DB3}"/>
    <cellStyle name="Normal 5 4 2 2 2 3" xfId="9315" xr:uid="{4211CCA9-7D4E-40DE-B29F-0859EC385077}"/>
    <cellStyle name="Normal 5 4 2 2 2 3 2" xfId="36362" xr:uid="{B5F43EB7-F599-456C-AF0C-3A4A7FF5EC6F}"/>
    <cellStyle name="Normal 5 4 2 2 2 3 3" xfId="48775" xr:uid="{89F9EA91-271F-472A-A9D4-BD0E2CBE96B3}"/>
    <cellStyle name="Normal 5 4 2 2 2 3 4" xfId="23951" xr:uid="{CD5E03FF-8540-427B-8675-D66D9C7AD016}"/>
    <cellStyle name="Normal 5 4 2 2 2 4" xfId="10895" xr:uid="{5CB30E9E-5743-497D-BB8D-C0B306F1283A}"/>
    <cellStyle name="Normal 5 4 2 2 2 4 2" xfId="37942" xr:uid="{12A81C68-FEF8-467E-855D-CEA49145668B}"/>
    <cellStyle name="Normal 5 4 2 2 2 4 3" xfId="50355" xr:uid="{8D00BCB1-02BD-4E55-BAC9-3C87EEB9683C}"/>
    <cellStyle name="Normal 5 4 2 2 2 4 4" xfId="25531" xr:uid="{AC9A8F6D-AA4C-4B2A-880B-94B58B4A7B40}"/>
    <cellStyle name="Normal 5 4 2 2 2 5" xfId="5738" xr:uid="{D5AC3EE3-92DC-40B3-B2A9-3104457D40EA}"/>
    <cellStyle name="Normal 5 4 2 2 2 5 2" xfId="32785" xr:uid="{7749C7CE-6AAD-4975-9E1A-4199C7CE67F0}"/>
    <cellStyle name="Normal 5 4 2 2 2 5 3" xfId="45198" xr:uid="{27E88CE0-21B9-414E-A1A7-8BCE6271E307}"/>
    <cellStyle name="Normal 5 4 2 2 2 5 4" xfId="20374" xr:uid="{50B2D4FA-350C-4C95-9C54-55E3B2E49D2E}"/>
    <cellStyle name="Normal 5 4 2 2 2 6" xfId="16631" xr:uid="{9F20C56B-1EAD-486B-8175-B3E66CC77019}"/>
    <cellStyle name="Normal 5 4 2 2 2 7" xfId="29042" xr:uid="{35DFF515-4C7A-4754-8813-2DFD70D60364}"/>
    <cellStyle name="Normal 5 4 2 2 2 8" xfId="41455" xr:uid="{8EEEF5A8-5C87-4B4C-8867-3120355CF852}"/>
    <cellStyle name="Normal 5 4 2 2 2 9" xfId="13120" xr:uid="{6D8451D3-47FF-4F81-B2A8-51F791AAC319}"/>
    <cellStyle name="Normal 5 4 2 2 3" xfId="2511" xr:uid="{3782DDC5-AFEF-487D-A7E5-D471577AD802}"/>
    <cellStyle name="Normal 5 4 2 2 3 2" xfId="4094" xr:uid="{AB2E7377-F78B-42D8-8471-EFD03E1AEF70}"/>
    <cellStyle name="Normal 5 4 2 2 3 2 2" xfId="7606" xr:uid="{B1D821D9-824F-40D8-A965-C14862F9BE40}"/>
    <cellStyle name="Normal 5 4 2 2 3 2 2 2" xfId="34653" xr:uid="{497EF8F9-6813-4FF8-A86B-6141F98A063E}"/>
    <cellStyle name="Normal 5 4 2 2 3 2 2 3" xfId="47066" xr:uid="{92509C25-E923-46BD-8721-65868B4EF207}"/>
    <cellStyle name="Normal 5 4 2 2 3 2 2 4" xfId="22242" xr:uid="{AB66F350-8D45-4D53-8C57-B33913C9D919}"/>
    <cellStyle name="Normal 5 4 2 2 3 2 3" xfId="31146" xr:uid="{6DEFAC75-8FB5-4C7C-8137-78D2B84A4160}"/>
    <cellStyle name="Normal 5 4 2 2 3 2 4" xfId="43559" xr:uid="{8FC2D8B3-3288-4ABE-8FDA-4E3CFD54DBE2}"/>
    <cellStyle name="Normal 5 4 2 2 3 2 5" xfId="18735" xr:uid="{140F1E8D-58FC-4AA5-955A-EC94D71C25A8}"/>
    <cellStyle name="Normal 5 4 2 2 3 3" xfId="9837" xr:uid="{67A32089-742C-48FA-AB50-63F56A0BDB56}"/>
    <cellStyle name="Normal 5 4 2 2 3 3 2" xfId="36884" xr:uid="{7B4B5244-2B38-4CA3-808A-786A762B173C}"/>
    <cellStyle name="Normal 5 4 2 2 3 3 3" xfId="49297" xr:uid="{1D792FC3-B2FC-41E1-8356-EE8ABBD653C6}"/>
    <cellStyle name="Normal 5 4 2 2 3 3 4" xfId="24473" xr:uid="{ACC24212-1B40-4B33-9762-245323EA3244}"/>
    <cellStyle name="Normal 5 4 2 2 3 4" xfId="11417" xr:uid="{CA62B2A0-AB0C-4E26-B9E8-8213AF2B6E3A}"/>
    <cellStyle name="Normal 5 4 2 2 3 4 2" xfId="38464" xr:uid="{A2F78185-36B3-4607-BDB6-EA74FD38659E}"/>
    <cellStyle name="Normal 5 4 2 2 3 4 3" xfId="50877" xr:uid="{43DFD1C1-3F7A-43AA-9E67-084BE4CA383D}"/>
    <cellStyle name="Normal 5 4 2 2 3 4 4" xfId="26053" xr:uid="{91386657-AF14-47DD-A3AC-5250D5AD31A3}"/>
    <cellStyle name="Normal 5 4 2 2 3 5" xfId="6144" xr:uid="{AF436008-55E9-4AFB-A22F-B7DBABDF11DB}"/>
    <cellStyle name="Normal 5 4 2 2 3 5 2" xfId="33191" xr:uid="{49527662-1788-49ED-BA05-9CF78EE9DD52}"/>
    <cellStyle name="Normal 5 4 2 2 3 5 3" xfId="45604" xr:uid="{7AB63CF1-DA6D-4888-87AC-FB9906941D91}"/>
    <cellStyle name="Normal 5 4 2 2 3 5 4" xfId="20780" xr:uid="{19AF0093-089F-447A-A10C-CD1130663F1D}"/>
    <cellStyle name="Normal 5 4 2 2 3 6" xfId="17153" xr:uid="{C964FCE4-A2A6-4A67-BAEC-23FEEFA4E6C8}"/>
    <cellStyle name="Normal 5 4 2 2 3 7" xfId="29564" xr:uid="{CEEA55EC-7526-4D2C-A94C-F3C721096E93}"/>
    <cellStyle name="Normal 5 4 2 2 3 8" xfId="41977" xr:uid="{57815F6E-B4D3-4866-88EC-2A4DA9242B49}"/>
    <cellStyle name="Normal 5 4 2 2 3 9" xfId="13642" xr:uid="{5FE2AA89-599F-4D88-9B19-06CF7E4A4697}"/>
    <cellStyle name="Normal 5 4 2 2 4" xfId="1455" xr:uid="{3A1B5A62-E9EE-459B-980C-3B5DC035BBB1}"/>
    <cellStyle name="Normal 5 4 2 2 4 2" xfId="4734" xr:uid="{D4811516-C9EE-478C-8DA7-B7421CEA4E3D}"/>
    <cellStyle name="Normal 5 4 2 2 4 2 2" xfId="8781" xr:uid="{AA4B3B6B-CA6A-4E80-9CE6-377414BF337E}"/>
    <cellStyle name="Normal 5 4 2 2 4 2 2 2" xfId="35828" xr:uid="{B5D3916B-6EE0-42ED-97A1-1B46857CAA21}"/>
    <cellStyle name="Normal 5 4 2 2 4 2 2 3" xfId="48241" xr:uid="{FD7EC6E6-F80E-4F38-BB64-6A9FB5BBE9B1}"/>
    <cellStyle name="Normal 5 4 2 2 4 2 2 4" xfId="23417" xr:uid="{9CE0226A-C343-4D11-81B3-2ADEFEB724E6}"/>
    <cellStyle name="Normal 5 4 2 2 4 2 3" xfId="31786" xr:uid="{F60EAB47-DB7C-48DA-94DA-5B13E8452470}"/>
    <cellStyle name="Normal 5 4 2 2 4 2 4" xfId="44199" xr:uid="{F45B1598-637F-4E3C-AE22-6942736F3DB0}"/>
    <cellStyle name="Normal 5 4 2 2 4 2 5" xfId="19375" xr:uid="{4FC17351-A5EC-4944-8454-3C4B3B193E39}"/>
    <cellStyle name="Normal 5 4 2 2 4 3" xfId="12058" xr:uid="{C3ADA051-89AC-473E-A8EB-4F163D65E407}"/>
    <cellStyle name="Normal 5 4 2 2 4 3 2" xfId="39104" xr:uid="{DE723D1E-EFE0-4D8E-B063-C5112E46DBA3}"/>
    <cellStyle name="Normal 5 4 2 2 4 3 3" xfId="51517" xr:uid="{DD8E9960-FEB0-44EC-9B80-15D0AEBB87AA}"/>
    <cellStyle name="Normal 5 4 2 2 4 3 4" xfId="26693" xr:uid="{6E2FD301-D92A-4A8D-A817-20A02044CCC0}"/>
    <cellStyle name="Normal 5 4 2 2 4 4" xfId="6550" xr:uid="{FDBFD9E1-7FA3-454E-9FFB-71B85DAAABD2}"/>
    <cellStyle name="Normal 5 4 2 2 4 4 2" xfId="33597" xr:uid="{1EC8371F-7303-4A54-9FD3-C6F9DFC7A9EF}"/>
    <cellStyle name="Normal 5 4 2 2 4 4 3" xfId="46010" xr:uid="{66FB912B-EF2B-41EB-9339-37B2DF73D289}"/>
    <cellStyle name="Normal 5 4 2 2 4 4 4" xfId="21186" xr:uid="{A13A92F9-95CB-40B4-A9ED-58FEE64297BC}"/>
    <cellStyle name="Normal 5 4 2 2 4 5" xfId="16097" xr:uid="{3841C194-B4C2-431D-9BD9-49A6D18E2001}"/>
    <cellStyle name="Normal 5 4 2 2 4 6" xfId="28508" xr:uid="{75AFBE3A-BA42-4C98-B6DB-22C340CD5547}"/>
    <cellStyle name="Normal 5 4 2 2 4 7" xfId="40921" xr:uid="{B000857F-E8E2-4232-8C59-DAF259200A04}"/>
    <cellStyle name="Normal 5 4 2 2 4 8" xfId="14282" xr:uid="{557EDA57-F4B5-43E9-A81F-8D701B91ED45}"/>
    <cellStyle name="Normal 5 4 2 2 5" xfId="3038" xr:uid="{5E05FE89-C3CB-468D-9E07-CD8151078D7C}"/>
    <cellStyle name="Normal 5 4 2 2 5 2" xfId="8259" xr:uid="{5DB6403D-9555-4C3B-8DF7-A8A399290256}"/>
    <cellStyle name="Normal 5 4 2 2 5 2 2" xfId="35306" xr:uid="{9EF8EF51-5AE5-4F3B-99CF-64CC78ABDD5C}"/>
    <cellStyle name="Normal 5 4 2 2 5 2 3" xfId="47719" xr:uid="{612BA7F3-FDE7-4DDA-82BA-D4004FF319AF}"/>
    <cellStyle name="Normal 5 4 2 2 5 2 4" xfId="22895" xr:uid="{754C4046-FD33-4A1B-98F7-1DABC5CABDF3}"/>
    <cellStyle name="Normal 5 4 2 2 5 3" xfId="30090" xr:uid="{3135C9BF-C68F-419D-B365-8A8C8F1A9102}"/>
    <cellStyle name="Normal 5 4 2 2 5 4" xfId="42503" xr:uid="{944587A0-60A2-48D4-A0D1-E0291B3E6B8D}"/>
    <cellStyle name="Normal 5 4 2 2 5 5" xfId="17679" xr:uid="{3702A962-B784-4C61-9740-2C3EEE1F295E}"/>
    <cellStyle name="Normal 5 4 2 2 6" xfId="933" xr:uid="{CC2B76A7-9A0D-414E-A004-F783B8E8A3ED}"/>
    <cellStyle name="Normal 5 4 2 2 6 2" xfId="10361" xr:uid="{E43B8BE2-E66C-4DBE-8F6E-E90B378D06E5}"/>
    <cellStyle name="Normal 5 4 2 2 6 2 2" xfId="37408" xr:uid="{19C3E723-C557-4967-8E5D-146669716D44}"/>
    <cellStyle name="Normal 5 4 2 2 6 2 3" xfId="49821" xr:uid="{568EDD98-9D95-4857-BB7D-F8718BA769C9}"/>
    <cellStyle name="Normal 5 4 2 2 6 2 4" xfId="24997" xr:uid="{4E22641D-4FEF-482E-885F-59A294DB016C}"/>
    <cellStyle name="Normal 5 4 2 2 6 3" xfId="27986" xr:uid="{2CA84C96-C79F-49C7-A997-807B5E660879}"/>
    <cellStyle name="Normal 5 4 2 2 6 4" xfId="40399" xr:uid="{8FB6AD25-541A-4555-984B-9A86BD0DCBF4}"/>
    <cellStyle name="Normal 5 4 2 2 6 5" xfId="15575" xr:uid="{63904D47-3B8A-47F5-AC93-75AAC3FBA189}"/>
    <cellStyle name="Normal 5 4 2 2 7" xfId="5306" xr:uid="{446404C7-1CF3-4CC0-A72C-873A189BA50D}"/>
    <cellStyle name="Normal 5 4 2 2 7 2" xfId="32353" xr:uid="{F4B80838-C3C7-4659-BCE1-D523CE83ACB8}"/>
    <cellStyle name="Normal 5 4 2 2 7 3" xfId="44766" xr:uid="{EE5CA481-1A59-45F2-81DB-4679CED5BB9E}"/>
    <cellStyle name="Normal 5 4 2 2 7 4" xfId="19942" xr:uid="{497BC052-8A9E-4F1D-BD25-6DA745D10EDE}"/>
    <cellStyle name="Normal 5 4 2 2 8" xfId="14922" xr:uid="{2292AD68-16E2-4368-9B68-6BC2284CB1DB}"/>
    <cellStyle name="Normal 5 4 2 2 9" xfId="27333" xr:uid="{2E19069D-384B-4F8B-B921-141C23D83CDD}"/>
    <cellStyle name="Normal 5 4 2 3" xfId="395" xr:uid="{B3A82F5B-5FA5-4F98-8B6D-438789649CE3}"/>
    <cellStyle name="Normal 5 4 2 3 10" xfId="39861" xr:uid="{7FFEEEC2-DF3D-4AE6-87F2-434C3112F70E}"/>
    <cellStyle name="Normal 5 4 2 3 11" xfId="12701" xr:uid="{D408BD43-785C-4CAF-AE47-342F95790D75}"/>
    <cellStyle name="Normal 5 4 2 3 2" xfId="2104" xr:uid="{AE90C445-0E89-4DAA-8E18-71B11F5CC495}"/>
    <cellStyle name="Normal 5 4 2 3 2 2" xfId="3687" xr:uid="{D733696F-DC71-4D99-ADB1-DA331ADE43E4}"/>
    <cellStyle name="Normal 5 4 2 3 2 2 2" xfId="7199" xr:uid="{899B7300-AA66-49D8-A4D7-A579E7D648B0}"/>
    <cellStyle name="Normal 5 4 2 3 2 2 2 2" xfId="34246" xr:uid="{4F24104F-3C7C-4B86-AF17-A64B2654AE96}"/>
    <cellStyle name="Normal 5 4 2 3 2 2 2 3" xfId="46659" xr:uid="{1F188072-979D-4B80-A2EE-C7F018CAB4BE}"/>
    <cellStyle name="Normal 5 4 2 3 2 2 2 4" xfId="21835" xr:uid="{A3727159-043F-4DDF-9F82-B59F3DF9D7AE}"/>
    <cellStyle name="Normal 5 4 2 3 2 2 3" xfId="30739" xr:uid="{831C3E34-2261-47BB-AB30-4F5DFCCDC6E3}"/>
    <cellStyle name="Normal 5 4 2 3 2 2 4" xfId="43152" xr:uid="{5188BFDD-EB02-43B3-982D-8C32DFF37BF3}"/>
    <cellStyle name="Normal 5 4 2 3 2 2 5" xfId="18328" xr:uid="{BB25BD08-E067-4B90-9169-CB8E07F1C2A4}"/>
    <cellStyle name="Normal 5 4 2 3 2 3" xfId="9430" xr:uid="{CAEEEDD8-00D5-4D47-9812-8708E976C3BA}"/>
    <cellStyle name="Normal 5 4 2 3 2 3 2" xfId="36477" xr:uid="{DA5D5E62-45FB-48AF-9331-C0BA8BDBF18E}"/>
    <cellStyle name="Normal 5 4 2 3 2 3 3" xfId="48890" xr:uid="{CFBFBC6C-95E7-40EA-B9C5-DD2111B231C2}"/>
    <cellStyle name="Normal 5 4 2 3 2 3 4" xfId="24066" xr:uid="{E2E1A8DC-E3FC-40CF-9019-226B25A08A4E}"/>
    <cellStyle name="Normal 5 4 2 3 2 4" xfId="11010" xr:uid="{FBD98171-8A3D-4303-8C43-760E28547955}"/>
    <cellStyle name="Normal 5 4 2 3 2 4 2" xfId="38057" xr:uid="{2A7C909A-0EF7-4662-8F04-55288C376285}"/>
    <cellStyle name="Normal 5 4 2 3 2 4 3" xfId="50470" xr:uid="{A80B73FA-959B-48EF-AB21-4E13BA8A0561}"/>
    <cellStyle name="Normal 5 4 2 3 2 4 4" xfId="25646" xr:uid="{E5727D31-F8A1-4068-AFC3-CA9DB4DA89EA}"/>
    <cellStyle name="Normal 5 4 2 3 2 5" xfId="5853" xr:uid="{2A880488-DBAE-48FD-A3EE-71335596F765}"/>
    <cellStyle name="Normal 5 4 2 3 2 5 2" xfId="32900" xr:uid="{DEA15047-CB1A-432A-9786-F7E54726FE1E}"/>
    <cellStyle name="Normal 5 4 2 3 2 5 3" xfId="45313" xr:uid="{2DFDFCFA-948C-46A6-9B9A-A08B2C7F1289}"/>
    <cellStyle name="Normal 5 4 2 3 2 5 4" xfId="20489" xr:uid="{00C71DA3-2589-42D8-86C3-42635D0116F8}"/>
    <cellStyle name="Normal 5 4 2 3 2 6" xfId="16746" xr:uid="{B94B873B-97E8-4914-8B75-1BAB43E6AC0F}"/>
    <cellStyle name="Normal 5 4 2 3 2 7" xfId="29157" xr:uid="{7984712A-3730-4CBE-A202-37264CBAC661}"/>
    <cellStyle name="Normal 5 4 2 3 2 8" xfId="41570" xr:uid="{43459242-09CD-4B35-85D6-6C7D1DDD5980}"/>
    <cellStyle name="Normal 5 4 2 3 2 9" xfId="13235" xr:uid="{749FDF8E-4AD7-4B98-9167-377A104F4D4E}"/>
    <cellStyle name="Normal 5 4 2 3 3" xfId="2626" xr:uid="{2FEA0822-24F5-4D22-84F3-0A9219AB317D}"/>
    <cellStyle name="Normal 5 4 2 3 3 2" xfId="4209" xr:uid="{0518D23B-879F-4BA9-BB94-8D19E9CA8690}"/>
    <cellStyle name="Normal 5 4 2 3 3 2 2" xfId="7721" xr:uid="{2A343DA2-9347-42FE-A69D-D31A87D79C1B}"/>
    <cellStyle name="Normal 5 4 2 3 3 2 2 2" xfId="34768" xr:uid="{C4937245-7519-4C78-B7AB-1197300AA020}"/>
    <cellStyle name="Normal 5 4 2 3 3 2 2 3" xfId="47181" xr:uid="{6C79C484-9460-408A-BFB8-3F3E20A3C762}"/>
    <cellStyle name="Normal 5 4 2 3 3 2 2 4" xfId="22357" xr:uid="{D9536B95-3782-400A-ADB4-6A9A4CA84AED}"/>
    <cellStyle name="Normal 5 4 2 3 3 2 3" xfId="31261" xr:uid="{36495167-DE90-4FE0-A6EF-69982FC96651}"/>
    <cellStyle name="Normal 5 4 2 3 3 2 4" xfId="43674" xr:uid="{2E4263A3-C71D-4390-AA26-45F78E98D0A0}"/>
    <cellStyle name="Normal 5 4 2 3 3 2 5" xfId="18850" xr:uid="{11F91D67-B42A-4C48-9AF1-C851071F48D9}"/>
    <cellStyle name="Normal 5 4 2 3 3 3" xfId="9952" xr:uid="{DBAA2325-0F7E-4BC4-9CAD-1A1EBDE24248}"/>
    <cellStyle name="Normal 5 4 2 3 3 3 2" xfId="36999" xr:uid="{A7257449-223C-47EB-BAA9-DAD613133F48}"/>
    <cellStyle name="Normal 5 4 2 3 3 3 3" xfId="49412" xr:uid="{673CADA0-82DB-4890-9657-D890308705B4}"/>
    <cellStyle name="Normal 5 4 2 3 3 3 4" xfId="24588" xr:uid="{6EC7A55B-B2B4-47DE-A46D-1E31B08DEE01}"/>
    <cellStyle name="Normal 5 4 2 3 3 4" xfId="11532" xr:uid="{1570E2C3-E277-493D-975D-AB622A5F81F4}"/>
    <cellStyle name="Normal 5 4 2 3 3 4 2" xfId="38579" xr:uid="{2D81815D-6CD2-48F6-B270-220A7E4C7675}"/>
    <cellStyle name="Normal 5 4 2 3 3 4 3" xfId="50992" xr:uid="{8F23D37D-E6E2-40A4-A5FF-5986BC32AFCD}"/>
    <cellStyle name="Normal 5 4 2 3 3 4 4" xfId="26168" xr:uid="{2942D334-6395-47E6-9F11-B92D86CA47E7}"/>
    <cellStyle name="Normal 5 4 2 3 3 5" xfId="6259" xr:uid="{80BF17D3-6F11-4612-94A5-76EEDEE26835}"/>
    <cellStyle name="Normal 5 4 2 3 3 5 2" xfId="33306" xr:uid="{07FE5DFC-B327-4E88-AD4F-C29DE67FFD31}"/>
    <cellStyle name="Normal 5 4 2 3 3 5 3" xfId="45719" xr:uid="{75226964-C6D2-4077-B453-FF3979424425}"/>
    <cellStyle name="Normal 5 4 2 3 3 5 4" xfId="20895" xr:uid="{592C535E-2625-452B-BF07-11F266262844}"/>
    <cellStyle name="Normal 5 4 2 3 3 6" xfId="17268" xr:uid="{ECEFAE91-B188-49FA-A91E-73AAD05F87AF}"/>
    <cellStyle name="Normal 5 4 2 3 3 7" xfId="29679" xr:uid="{C97EFC7C-BF36-450B-B895-C6D9192E2106}"/>
    <cellStyle name="Normal 5 4 2 3 3 8" xfId="42092" xr:uid="{CACCBEB3-49A2-4EC9-9F2B-BDC4942EB3C1}"/>
    <cellStyle name="Normal 5 4 2 3 3 9" xfId="13757" xr:uid="{F63284C3-B8D5-43F6-A8F2-E73361BEF617}"/>
    <cellStyle name="Normal 5 4 2 3 4" xfId="1570" xr:uid="{35A36580-0EDC-41A3-B25E-C7D4F16B8119}"/>
    <cellStyle name="Normal 5 4 2 3 4 2" xfId="4849" xr:uid="{0230CF9F-25EE-4E21-82C8-9B5A1F6AB3A2}"/>
    <cellStyle name="Normal 5 4 2 3 4 2 2" xfId="8896" xr:uid="{1BA3C5D1-94F4-4004-9C9F-CD1B94CD053F}"/>
    <cellStyle name="Normal 5 4 2 3 4 2 2 2" xfId="35943" xr:uid="{F341C046-942D-474C-9ED9-DEDB8C1EFB4F}"/>
    <cellStyle name="Normal 5 4 2 3 4 2 2 3" xfId="48356" xr:uid="{7278A025-6492-407E-B43F-9515FA37AA2F}"/>
    <cellStyle name="Normal 5 4 2 3 4 2 2 4" xfId="23532" xr:uid="{5DBAD9CF-4409-4DF7-B6B6-CE91A217143F}"/>
    <cellStyle name="Normal 5 4 2 3 4 2 3" xfId="31901" xr:uid="{AC852BA0-97E8-4A0D-B1C1-E928AF9D97B1}"/>
    <cellStyle name="Normal 5 4 2 3 4 2 4" xfId="44314" xr:uid="{C9F796DC-1E72-459F-8837-A28EEB162CDB}"/>
    <cellStyle name="Normal 5 4 2 3 4 2 5" xfId="19490" xr:uid="{90955A7A-954C-4EC7-8A53-F06CC5ED2C97}"/>
    <cellStyle name="Normal 5 4 2 3 4 3" xfId="12173" xr:uid="{2EDED476-61FB-430E-A02C-ED0C37E57E2C}"/>
    <cellStyle name="Normal 5 4 2 3 4 3 2" xfId="39219" xr:uid="{F719AE92-DC79-4A23-A87D-9FC368F466C2}"/>
    <cellStyle name="Normal 5 4 2 3 4 3 3" xfId="51632" xr:uid="{F38094FD-D8ED-4C27-91A7-DC27BE6CEBF5}"/>
    <cellStyle name="Normal 5 4 2 3 4 3 4" xfId="26808" xr:uid="{C85AC26E-1133-4133-A1D6-7E42C9A97AB8}"/>
    <cellStyle name="Normal 5 4 2 3 4 4" xfId="6665" xr:uid="{172F453D-0950-4CF5-9833-A3FD6C76EF3A}"/>
    <cellStyle name="Normal 5 4 2 3 4 4 2" xfId="33712" xr:uid="{2D91F659-B2E2-46F3-B1A7-910F4F9BF022}"/>
    <cellStyle name="Normal 5 4 2 3 4 4 3" xfId="46125" xr:uid="{CEC2C6CC-E69E-4081-AA22-32191AA94679}"/>
    <cellStyle name="Normal 5 4 2 3 4 4 4" xfId="21301" xr:uid="{7FC963BA-2480-4D28-8BA6-9D2016E168FE}"/>
    <cellStyle name="Normal 5 4 2 3 4 5" xfId="16212" xr:uid="{9B776B4C-9928-4181-A508-607C70EA7C12}"/>
    <cellStyle name="Normal 5 4 2 3 4 6" xfId="28623" xr:uid="{A360D987-3268-40E1-A826-ACB5CC8314C2}"/>
    <cellStyle name="Normal 5 4 2 3 4 7" xfId="41036" xr:uid="{73C80A13-558E-4696-8E49-C5E2A9596C60}"/>
    <cellStyle name="Normal 5 4 2 3 4 8" xfId="14397" xr:uid="{A87E7E6D-CE45-463C-A17B-9792DD4C3563}"/>
    <cellStyle name="Normal 5 4 2 3 5" xfId="3153" xr:uid="{387E8EBF-F509-4546-B163-A95B407718DB}"/>
    <cellStyle name="Normal 5 4 2 3 5 2" xfId="8374" xr:uid="{1CE59D34-C2D7-4A1C-888A-6A04802D1D67}"/>
    <cellStyle name="Normal 5 4 2 3 5 2 2" xfId="35421" xr:uid="{E6F4BCFA-E6CB-4322-9C0A-5D2AFFC5D526}"/>
    <cellStyle name="Normal 5 4 2 3 5 2 3" xfId="47834" xr:uid="{09296D56-EF63-49F5-84F4-7F6BD1E71FC1}"/>
    <cellStyle name="Normal 5 4 2 3 5 2 4" xfId="23010" xr:uid="{A85B06BC-7809-4CF2-8E09-80CD37AF3024}"/>
    <cellStyle name="Normal 5 4 2 3 5 3" xfId="30205" xr:uid="{7C363035-8DE4-41AC-8A78-FEC746FDAF77}"/>
    <cellStyle name="Normal 5 4 2 3 5 4" xfId="42618" xr:uid="{0227561F-F362-47C0-A4DD-E2E2030CE537}"/>
    <cellStyle name="Normal 5 4 2 3 5 5" xfId="17794" xr:uid="{BBB52A45-3E49-43CA-A749-42A6979294C1}"/>
    <cellStyle name="Normal 5 4 2 3 6" xfId="1048" xr:uid="{FBEF8853-154D-48C4-810D-30FB9F1D9108}"/>
    <cellStyle name="Normal 5 4 2 3 6 2" xfId="10476" xr:uid="{A8602078-D1FB-4144-AA03-BCBD877F7FB9}"/>
    <cellStyle name="Normal 5 4 2 3 6 2 2" xfId="37523" xr:uid="{6509F9A9-4AE2-4A5D-963C-DA5E54FCAA21}"/>
    <cellStyle name="Normal 5 4 2 3 6 2 3" xfId="49936" xr:uid="{44786503-3FBB-4521-B7FF-71D914B4E008}"/>
    <cellStyle name="Normal 5 4 2 3 6 2 4" xfId="25112" xr:uid="{9C03D809-A2E7-4B27-B4CB-FBA24D36EF6D}"/>
    <cellStyle name="Normal 5 4 2 3 6 3" xfId="28101" xr:uid="{C46D4465-B5DE-4FA7-AE3F-B146EFD06050}"/>
    <cellStyle name="Normal 5 4 2 3 6 4" xfId="40514" xr:uid="{57D2AE35-1222-44C2-8058-32F5C370CB33}"/>
    <cellStyle name="Normal 5 4 2 3 6 5" xfId="15690" xr:uid="{EA079254-9145-4430-A41F-60B268B86097}"/>
    <cellStyle name="Normal 5 4 2 3 7" xfId="5394" xr:uid="{A97DE73D-6441-45E8-8661-AD9C786E0F4F}"/>
    <cellStyle name="Normal 5 4 2 3 7 2" xfId="32441" xr:uid="{B13F0012-CAB1-4B38-8D27-DD29392B20D2}"/>
    <cellStyle name="Normal 5 4 2 3 7 3" xfId="44854" xr:uid="{09AACBE7-A57D-47A9-B99D-648F10078B7D}"/>
    <cellStyle name="Normal 5 4 2 3 7 4" xfId="20030" xr:uid="{50C27633-7CCC-406C-BF7F-C517ABEAF617}"/>
    <cellStyle name="Normal 5 4 2 3 8" xfId="15037" xr:uid="{F1919D7F-6810-4827-A2B4-B531AD79DE80}"/>
    <cellStyle name="Normal 5 4 2 3 9" xfId="27448" xr:uid="{A8995502-E59A-4B24-AD4A-1A1E79676D11}"/>
    <cellStyle name="Normal 5 4 2 4" xfId="511" xr:uid="{A07BE9A4-169B-4751-85F7-9C3D3105C603}"/>
    <cellStyle name="Normal 5 4 2 4 10" xfId="39977" xr:uid="{0228AFBE-075C-4B0B-A007-1D971C35C60C}"/>
    <cellStyle name="Normal 5 4 2 4 11" xfId="12817" xr:uid="{5119D77B-0924-430B-BB6C-4E506A81E4CF}"/>
    <cellStyle name="Normal 5 4 2 4 2" xfId="2220" xr:uid="{E02B5E50-66B4-45DC-BBF4-F3DAB66FFAC0}"/>
    <cellStyle name="Normal 5 4 2 4 2 2" xfId="3803" xr:uid="{0524154B-CCF2-430E-ABBC-7B8725072FF9}"/>
    <cellStyle name="Normal 5 4 2 4 2 2 2" xfId="7315" xr:uid="{0BD18861-DC9A-4C07-A362-93DB3BED963D}"/>
    <cellStyle name="Normal 5 4 2 4 2 2 2 2" xfId="34362" xr:uid="{A1011E53-1B8C-494B-ABC0-08C8B72FC687}"/>
    <cellStyle name="Normal 5 4 2 4 2 2 2 3" xfId="46775" xr:uid="{15FD6503-CCB4-4EC1-9B8C-219A13A054B0}"/>
    <cellStyle name="Normal 5 4 2 4 2 2 2 4" xfId="21951" xr:uid="{8C0D345D-49B4-476E-8725-FBB325C8E296}"/>
    <cellStyle name="Normal 5 4 2 4 2 2 3" xfId="30855" xr:uid="{BC010C33-E018-4813-9043-F9E84B359B08}"/>
    <cellStyle name="Normal 5 4 2 4 2 2 4" xfId="43268" xr:uid="{A826FCB0-D4B1-4476-B55B-FA3BC601BB10}"/>
    <cellStyle name="Normal 5 4 2 4 2 2 5" xfId="18444" xr:uid="{A89766BA-BA7A-468D-9AEB-1ED9AB7E8B54}"/>
    <cellStyle name="Normal 5 4 2 4 2 3" xfId="9546" xr:uid="{CC2225F6-6BE1-4520-BCFE-64109763D184}"/>
    <cellStyle name="Normal 5 4 2 4 2 3 2" xfId="36593" xr:uid="{30629F35-9A61-42AC-9B9C-05ED876EC6A4}"/>
    <cellStyle name="Normal 5 4 2 4 2 3 3" xfId="49006" xr:uid="{53F1AFDA-B103-4487-9DDD-A471CC4173A9}"/>
    <cellStyle name="Normal 5 4 2 4 2 3 4" xfId="24182" xr:uid="{6B39986E-F383-43E2-A4F5-207C4612CE24}"/>
    <cellStyle name="Normal 5 4 2 4 2 4" xfId="11126" xr:uid="{4FF5FC60-3D46-4014-99A8-295053D851F6}"/>
    <cellStyle name="Normal 5 4 2 4 2 4 2" xfId="38173" xr:uid="{A16700D7-7AE9-453F-BA8B-5B75E4B0F9ED}"/>
    <cellStyle name="Normal 5 4 2 4 2 4 3" xfId="50586" xr:uid="{31DF14BD-622D-4847-BF88-6449290268F4}"/>
    <cellStyle name="Normal 5 4 2 4 2 4 4" xfId="25762" xr:uid="{419A787B-0E00-4ABF-80A2-3610886C6CAD}"/>
    <cellStyle name="Normal 5 4 2 4 2 5" xfId="5969" xr:uid="{8F324C7E-0D43-4FFF-8DD7-3275083F5255}"/>
    <cellStyle name="Normal 5 4 2 4 2 5 2" xfId="33016" xr:uid="{80FA790F-C5BA-4C5D-B8DC-0497A5D81150}"/>
    <cellStyle name="Normal 5 4 2 4 2 5 3" xfId="45429" xr:uid="{59CD846E-A0A8-4EFE-B453-8321D1CE9E04}"/>
    <cellStyle name="Normal 5 4 2 4 2 5 4" xfId="20605" xr:uid="{B3ABB1AB-ADE3-4ADA-96D7-3566D9D04182}"/>
    <cellStyle name="Normal 5 4 2 4 2 6" xfId="16862" xr:uid="{264E2C7E-E08B-4E7F-8736-0513012919EA}"/>
    <cellStyle name="Normal 5 4 2 4 2 7" xfId="29273" xr:uid="{75F1D46D-5300-48F1-AA80-858F68497463}"/>
    <cellStyle name="Normal 5 4 2 4 2 8" xfId="41686" xr:uid="{D673FB8D-C579-49B9-BE39-65E50DB40369}"/>
    <cellStyle name="Normal 5 4 2 4 2 9" xfId="13351" xr:uid="{3E2BC35F-F104-45C2-82F5-F9F664755347}"/>
    <cellStyle name="Normal 5 4 2 4 3" xfId="2742" xr:uid="{2C8BB164-1F2E-4112-9253-D40E3F6F9997}"/>
    <cellStyle name="Normal 5 4 2 4 3 2" xfId="4325" xr:uid="{7570F618-FFA4-4C23-A1B6-EE6F129DDA14}"/>
    <cellStyle name="Normal 5 4 2 4 3 2 2" xfId="7837" xr:uid="{28272BE5-DB2D-401A-BFE1-1561703161CD}"/>
    <cellStyle name="Normal 5 4 2 4 3 2 2 2" xfId="34884" xr:uid="{9DE9A1DF-0CAC-4D62-8631-EB42D1F96143}"/>
    <cellStyle name="Normal 5 4 2 4 3 2 2 3" xfId="47297" xr:uid="{DE99E162-29EC-4117-84C2-023193A93AD7}"/>
    <cellStyle name="Normal 5 4 2 4 3 2 2 4" xfId="22473" xr:uid="{303C9A55-50E2-4F7F-ACE2-C9611A878E9C}"/>
    <cellStyle name="Normal 5 4 2 4 3 2 3" xfId="31377" xr:uid="{B503B3AF-4A1F-4676-BD94-3281328ECEB2}"/>
    <cellStyle name="Normal 5 4 2 4 3 2 4" xfId="43790" xr:uid="{FF3CDC30-E0B1-4292-877D-24518A002E5D}"/>
    <cellStyle name="Normal 5 4 2 4 3 2 5" xfId="18966" xr:uid="{7648F689-30F2-4E56-AFB4-9732B1E5FCA8}"/>
    <cellStyle name="Normal 5 4 2 4 3 3" xfId="10068" xr:uid="{AD930341-5928-4776-938A-471B08E2EB75}"/>
    <cellStyle name="Normal 5 4 2 4 3 3 2" xfId="37115" xr:uid="{6F73AB0C-1C5E-4DD5-AA8A-1B000930619C}"/>
    <cellStyle name="Normal 5 4 2 4 3 3 3" xfId="49528" xr:uid="{854AEFD9-411A-426E-86AE-38245B202115}"/>
    <cellStyle name="Normal 5 4 2 4 3 3 4" xfId="24704" xr:uid="{E7C18C04-6FBB-420F-BD9F-C52E1377F3D8}"/>
    <cellStyle name="Normal 5 4 2 4 3 4" xfId="11648" xr:uid="{5E949AB0-8735-4C72-B868-0AA169D762B0}"/>
    <cellStyle name="Normal 5 4 2 4 3 4 2" xfId="38695" xr:uid="{60F286DD-B123-4600-81E3-2BBA57E6E4F5}"/>
    <cellStyle name="Normal 5 4 2 4 3 4 3" xfId="51108" xr:uid="{D9DA6B98-416B-4585-89C2-47DBCC5980AE}"/>
    <cellStyle name="Normal 5 4 2 4 3 4 4" xfId="26284" xr:uid="{362C7F9F-F587-4C65-BFEA-9B129CAFD436}"/>
    <cellStyle name="Normal 5 4 2 4 3 5" xfId="6375" xr:uid="{76FB413B-F8E6-4D60-899F-03AD55A5B774}"/>
    <cellStyle name="Normal 5 4 2 4 3 5 2" xfId="33422" xr:uid="{A5E46BFE-A574-4053-B69A-4E669C0E356C}"/>
    <cellStyle name="Normal 5 4 2 4 3 5 3" xfId="45835" xr:uid="{89B9E804-43C2-4810-8898-EB48EBC62C29}"/>
    <cellStyle name="Normal 5 4 2 4 3 5 4" xfId="21011" xr:uid="{9895749B-9A44-4CC8-9F21-3FDD51F81E16}"/>
    <cellStyle name="Normal 5 4 2 4 3 6" xfId="17384" xr:uid="{9E293F04-13C4-4536-8257-7C27FEFC4AE0}"/>
    <cellStyle name="Normal 5 4 2 4 3 7" xfId="29795" xr:uid="{0F68488B-E80D-4497-B9F8-8DABC15BE233}"/>
    <cellStyle name="Normal 5 4 2 4 3 8" xfId="42208" xr:uid="{F3B52499-A2FC-44A9-855A-05E061ADEDFD}"/>
    <cellStyle name="Normal 5 4 2 4 3 9" xfId="13873" xr:uid="{7C3B2487-0A9B-4F01-8B32-6EA291A047AA}"/>
    <cellStyle name="Normal 5 4 2 4 4" xfId="1686" xr:uid="{8AF88F33-C2E5-4418-B98B-EBAABDE387D2}"/>
    <cellStyle name="Normal 5 4 2 4 4 2" xfId="4965" xr:uid="{369972D2-8A04-466A-8B11-D04AFAA30EB0}"/>
    <cellStyle name="Normal 5 4 2 4 4 2 2" xfId="9012" xr:uid="{0E5E68F7-12AA-400D-833D-F32A9A9A3424}"/>
    <cellStyle name="Normal 5 4 2 4 4 2 2 2" xfId="36059" xr:uid="{D2EC4688-0E08-42C2-9D5D-33141E14D563}"/>
    <cellStyle name="Normal 5 4 2 4 4 2 2 3" xfId="48472" xr:uid="{41888668-0FAF-438C-A436-8C7E7F633DD9}"/>
    <cellStyle name="Normal 5 4 2 4 4 2 2 4" xfId="23648" xr:uid="{5B9FD57F-E28D-4FFA-B640-1B0B54A6F645}"/>
    <cellStyle name="Normal 5 4 2 4 4 2 3" xfId="32017" xr:uid="{0B49FDF6-44F5-44AB-8139-0A364EC183ED}"/>
    <cellStyle name="Normal 5 4 2 4 4 2 4" xfId="44430" xr:uid="{E9914743-6F36-4192-9DC4-EB34E39F3273}"/>
    <cellStyle name="Normal 5 4 2 4 4 2 5" xfId="19606" xr:uid="{DAA0CE2D-B8C9-4A4D-9B39-2870594FB00C}"/>
    <cellStyle name="Normal 5 4 2 4 4 3" xfId="12289" xr:uid="{7CA2B3B5-0ED2-47D8-BD64-597B01934223}"/>
    <cellStyle name="Normal 5 4 2 4 4 3 2" xfId="39335" xr:uid="{36EEEC65-B713-4A49-AEDC-ED27E8960B1D}"/>
    <cellStyle name="Normal 5 4 2 4 4 3 3" xfId="51748" xr:uid="{43A4819A-7D96-48DE-BC3A-6242BF62747B}"/>
    <cellStyle name="Normal 5 4 2 4 4 3 4" xfId="26924" xr:uid="{5ADBFCF7-03B6-480E-9F4B-FB296BEAD2B9}"/>
    <cellStyle name="Normal 5 4 2 4 4 4" xfId="6781" xr:uid="{9A1F3F6B-7902-4C63-872F-32EBFF6BB648}"/>
    <cellStyle name="Normal 5 4 2 4 4 4 2" xfId="33828" xr:uid="{12F1C476-374E-4941-B12C-E71F09B4AB13}"/>
    <cellStyle name="Normal 5 4 2 4 4 4 3" xfId="46241" xr:uid="{29DA8EC1-F676-4561-9F07-4E8D1A97F339}"/>
    <cellStyle name="Normal 5 4 2 4 4 4 4" xfId="21417" xr:uid="{7B6227E0-2CF5-4832-B095-8EFCCFA6A22C}"/>
    <cellStyle name="Normal 5 4 2 4 4 5" xfId="16328" xr:uid="{4D8AE958-7343-4BEA-8DB2-FA9BDEC3190E}"/>
    <cellStyle name="Normal 5 4 2 4 4 6" xfId="28739" xr:uid="{E0A1167F-D83C-4DD3-A3CF-77E6CF489489}"/>
    <cellStyle name="Normal 5 4 2 4 4 7" xfId="41152" xr:uid="{964D5E1D-F7E6-4B0B-8F77-C5D975DE2697}"/>
    <cellStyle name="Normal 5 4 2 4 4 8" xfId="14513" xr:uid="{172543D8-33DE-4A29-9263-3B686EB3FE46}"/>
    <cellStyle name="Normal 5 4 2 4 5" xfId="3269" xr:uid="{14FC62BF-D6EA-41A9-9BE5-8C832457417D}"/>
    <cellStyle name="Normal 5 4 2 4 5 2" xfId="8490" xr:uid="{A6198409-D0A1-4AB3-86EF-7488419865C9}"/>
    <cellStyle name="Normal 5 4 2 4 5 2 2" xfId="35537" xr:uid="{61714B43-B9AC-4E47-9A02-8ACF453AD540}"/>
    <cellStyle name="Normal 5 4 2 4 5 2 3" xfId="47950" xr:uid="{4A3BA606-68FD-43FD-BB27-5CE60E1F3506}"/>
    <cellStyle name="Normal 5 4 2 4 5 2 4" xfId="23126" xr:uid="{9C3E0B9B-975B-40FE-B79C-CCC5AA11F6CD}"/>
    <cellStyle name="Normal 5 4 2 4 5 3" xfId="30321" xr:uid="{1B2E6649-83B1-4544-9B76-E5E812430E28}"/>
    <cellStyle name="Normal 5 4 2 4 5 4" xfId="42734" xr:uid="{9AFD6153-1528-474C-A479-3D9FCE2BE9E8}"/>
    <cellStyle name="Normal 5 4 2 4 5 5" xfId="17910" xr:uid="{D7EC0F3D-B7C4-4C72-A2D6-319441573C07}"/>
    <cellStyle name="Normal 5 4 2 4 6" xfId="1164" xr:uid="{7D17B5C2-14D0-444F-84C9-6D8B6747A7CA}"/>
    <cellStyle name="Normal 5 4 2 4 6 2" xfId="10592" xr:uid="{A1F0E552-5C70-458E-A1CF-158D95CD7B84}"/>
    <cellStyle name="Normal 5 4 2 4 6 2 2" xfId="37639" xr:uid="{368F7193-F6CD-4673-88AD-6B2A836D3C28}"/>
    <cellStyle name="Normal 5 4 2 4 6 2 3" xfId="50052" xr:uid="{99D907B2-BE52-4DF7-B5DE-4EEA4BB0035A}"/>
    <cellStyle name="Normal 5 4 2 4 6 2 4" xfId="25228" xr:uid="{6CF62FC2-418E-43CD-B3AB-9955A4032060}"/>
    <cellStyle name="Normal 5 4 2 4 6 3" xfId="28217" xr:uid="{28987A05-CD03-4B3B-A99E-5775F57E512A}"/>
    <cellStyle name="Normal 5 4 2 4 6 4" xfId="40630" xr:uid="{A623B480-AB89-48F5-8D45-07987FA61FD3}"/>
    <cellStyle name="Normal 5 4 2 4 6 5" xfId="15806" xr:uid="{6818E2B8-E6BF-41EA-B3CD-89A12C8A6C93}"/>
    <cellStyle name="Normal 5 4 2 4 7" xfId="5480" xr:uid="{C917E579-8860-4846-B803-751B7F2FD156}"/>
    <cellStyle name="Normal 5 4 2 4 7 2" xfId="32527" xr:uid="{5182B993-AC6F-4E2F-961C-2B98CF3F651C}"/>
    <cellStyle name="Normal 5 4 2 4 7 3" xfId="44940" xr:uid="{27FBBC69-1FDE-418C-9EE4-FB8F18836B19}"/>
    <cellStyle name="Normal 5 4 2 4 7 4" xfId="20116" xr:uid="{930F7A92-6724-401F-A80B-FF8064998974}"/>
    <cellStyle name="Normal 5 4 2 4 8" xfId="15153" xr:uid="{4DC4CB6E-F6E1-4F3E-8909-147FEDFD468D}"/>
    <cellStyle name="Normal 5 4 2 4 9" xfId="27564" xr:uid="{8FCE6A38-3C71-4779-86AD-FE5A58075BE6}"/>
    <cellStyle name="Normal 5 4 2 5" xfId="627" xr:uid="{F6469DB8-7FAE-444B-8BDE-DF4652CDEF4D}"/>
    <cellStyle name="Normal 5 4 2 5 10" xfId="12933" xr:uid="{CA52461A-C22D-4BD2-88A8-A8BC2108793F}"/>
    <cellStyle name="Normal 5 4 2 5 2" xfId="2858" xr:uid="{BDAA856F-7A01-4A96-ACEF-2FDF860BE0FB}"/>
    <cellStyle name="Normal 5 4 2 5 2 2" xfId="4441" xr:uid="{AD1B01A2-5670-496B-8FC2-0D75B0EEC396}"/>
    <cellStyle name="Normal 5 4 2 5 2 2 2" xfId="10184" xr:uid="{DA3FF295-5339-4AAE-B41E-0E1032224F95}"/>
    <cellStyle name="Normal 5 4 2 5 2 2 2 2" xfId="37231" xr:uid="{C0643833-0669-47EB-82B5-7D39DF7AC0BB}"/>
    <cellStyle name="Normal 5 4 2 5 2 2 2 3" xfId="49644" xr:uid="{B4ED6081-C858-45DA-9791-444D07D977AB}"/>
    <cellStyle name="Normal 5 4 2 5 2 2 2 4" xfId="24820" xr:uid="{8A18F4D0-48E1-4F01-936D-AC27D50B2817}"/>
    <cellStyle name="Normal 5 4 2 5 2 2 3" xfId="31493" xr:uid="{C1B88F03-BC15-4C86-958C-4FFE1C2B06CD}"/>
    <cellStyle name="Normal 5 4 2 5 2 2 4" xfId="43906" xr:uid="{0CF15EC7-C7D0-4652-9A5A-E5CA8EBD2498}"/>
    <cellStyle name="Normal 5 4 2 5 2 2 5" xfId="19082" xr:uid="{3550468F-ABDF-4075-B01B-3A07C1294B65}"/>
    <cellStyle name="Normal 5 4 2 5 2 3" xfId="11764" xr:uid="{08CCDAFA-ECD6-4CBB-BD28-F08E2188BF46}"/>
    <cellStyle name="Normal 5 4 2 5 2 3 2" xfId="38811" xr:uid="{ED7E2DCE-9961-4B71-92A6-42B956832DC4}"/>
    <cellStyle name="Normal 5 4 2 5 2 3 3" xfId="51224" xr:uid="{662428C2-78EB-455D-A8C5-AD033245C2F9}"/>
    <cellStyle name="Normal 5 4 2 5 2 3 4" xfId="26400" xr:uid="{AB361A23-B5A7-475A-A05D-C4F1071C1127}"/>
    <cellStyle name="Normal 5 4 2 5 2 4" xfId="7953" xr:uid="{69ABC65C-D0FF-4D4A-BD8E-642C2572EB9A}"/>
    <cellStyle name="Normal 5 4 2 5 2 4 2" xfId="35000" xr:uid="{B3E1E2EC-C877-4CA7-9490-16EA20F33EF1}"/>
    <cellStyle name="Normal 5 4 2 5 2 4 3" xfId="47413" xr:uid="{26C46650-E98B-45DD-AB4A-CE509373C64F}"/>
    <cellStyle name="Normal 5 4 2 5 2 4 4" xfId="22589" xr:uid="{9964FB03-D004-468A-91AA-4C956CB625F1}"/>
    <cellStyle name="Normal 5 4 2 5 2 5" xfId="17500" xr:uid="{D7ED8A39-848C-4E4D-BF34-E30CDBDF4DF6}"/>
    <cellStyle name="Normal 5 4 2 5 2 6" xfId="29911" xr:uid="{826BFDFF-564D-49DA-A7E9-043B2F4896D8}"/>
    <cellStyle name="Normal 5 4 2 5 2 7" xfId="42324" xr:uid="{F5AA1623-370C-4E39-96AB-0286A56E77E8}"/>
    <cellStyle name="Normal 5 4 2 5 2 8" xfId="13989" xr:uid="{38BC6E54-15A4-4BCE-9705-0ACE57019931}"/>
    <cellStyle name="Normal 5 4 2 5 3" xfId="1802" xr:uid="{5B8DE3B1-394D-4533-B946-7AB5DA869F1B}"/>
    <cellStyle name="Normal 5 4 2 5 3 2" xfId="5081" xr:uid="{59F22F03-3410-4ADB-88C9-650CAB93BA50}"/>
    <cellStyle name="Normal 5 4 2 5 3 2 2" xfId="9128" xr:uid="{1FAD55B4-25AF-43E3-A602-9355D9714E69}"/>
    <cellStyle name="Normal 5 4 2 5 3 2 2 2" xfId="36175" xr:uid="{28CA0C0C-5FCD-419E-B62E-7620D3C8DD96}"/>
    <cellStyle name="Normal 5 4 2 5 3 2 2 3" xfId="48588" xr:uid="{67AFF548-6D9C-4FB8-88CC-996304036C69}"/>
    <cellStyle name="Normal 5 4 2 5 3 2 2 4" xfId="23764" xr:uid="{C77FAD9E-65EE-4889-9155-DE97A9F03F0C}"/>
    <cellStyle name="Normal 5 4 2 5 3 2 3" xfId="32133" xr:uid="{EEB46589-93EF-4DDA-A7EE-4DA38F8522B7}"/>
    <cellStyle name="Normal 5 4 2 5 3 2 4" xfId="44546" xr:uid="{2F70350E-D451-4B30-B1D4-F76E3A8E20A1}"/>
    <cellStyle name="Normal 5 4 2 5 3 2 5" xfId="19722" xr:uid="{3C8076C9-D1BC-4464-A022-B422140DE47C}"/>
    <cellStyle name="Normal 5 4 2 5 3 3" xfId="12405" xr:uid="{EE273D5D-DE90-40E1-8C38-D1ADBE327925}"/>
    <cellStyle name="Normal 5 4 2 5 3 3 2" xfId="39451" xr:uid="{9C18518A-709A-4045-97B5-0C4B5192D579}"/>
    <cellStyle name="Normal 5 4 2 5 3 3 3" xfId="51864" xr:uid="{CB21B160-8019-4D97-A2B0-F009DC1168A5}"/>
    <cellStyle name="Normal 5 4 2 5 3 3 4" xfId="27040" xr:uid="{C57D4DC9-5A5B-449B-8DC6-3036667CEA58}"/>
    <cellStyle name="Normal 5 4 2 5 3 4" xfId="6897" xr:uid="{F11F65F4-06C4-4AFC-B9AA-2F7CEC2B9EB8}"/>
    <cellStyle name="Normal 5 4 2 5 3 4 2" xfId="33944" xr:uid="{2A04BBB6-2F92-4F7C-991A-9DDB2DBA5B1A}"/>
    <cellStyle name="Normal 5 4 2 5 3 4 3" xfId="46357" xr:uid="{7699D1F0-4861-4777-B27B-ECD2A03EAEA1}"/>
    <cellStyle name="Normal 5 4 2 5 3 4 4" xfId="21533" xr:uid="{D7B80A51-F99B-41D8-BAC2-AAFED2CB44EC}"/>
    <cellStyle name="Normal 5 4 2 5 3 5" xfId="16444" xr:uid="{AAF8A668-F5F2-4FDA-8DD5-5E0CC2EDE55F}"/>
    <cellStyle name="Normal 5 4 2 5 3 6" xfId="28855" xr:uid="{78B06052-47B4-417F-9B0B-350A5CE3A363}"/>
    <cellStyle name="Normal 5 4 2 5 3 7" xfId="41268" xr:uid="{FBC8AAB1-0340-4410-B228-1FAD5BE31A95}"/>
    <cellStyle name="Normal 5 4 2 5 3 8" xfId="14629" xr:uid="{FC3E0827-27A4-45F8-9540-2218DEF1C909}"/>
    <cellStyle name="Normal 5 4 2 5 4" xfId="3385" xr:uid="{0E5870BD-3564-46EB-85E5-1AFBA3CF8F1B}"/>
    <cellStyle name="Normal 5 4 2 5 4 2" xfId="8606" xr:uid="{70C9AA9D-86A9-464C-BE9C-AB846677D01C}"/>
    <cellStyle name="Normal 5 4 2 5 4 2 2" xfId="35653" xr:uid="{BA418857-1483-4A59-96DB-B7C5D1C07C37}"/>
    <cellStyle name="Normal 5 4 2 5 4 2 3" xfId="48066" xr:uid="{E9F9BE58-AE34-4188-B2AC-4677C8429952}"/>
    <cellStyle name="Normal 5 4 2 5 4 2 4" xfId="23242" xr:uid="{5E68E43C-C498-4522-AAB5-37825E6EA2FA}"/>
    <cellStyle name="Normal 5 4 2 5 4 3" xfId="30437" xr:uid="{A1E1C8DE-461D-4794-B458-A8AD311FC384}"/>
    <cellStyle name="Normal 5 4 2 5 4 4" xfId="42850" xr:uid="{8EB16F1D-A3FB-4D85-A921-19B9B5EF04C0}"/>
    <cellStyle name="Normal 5 4 2 5 4 5" xfId="18026" xr:uid="{99FD58C1-5B4A-4619-B152-44C8BE60DE16}"/>
    <cellStyle name="Normal 5 4 2 5 5" xfId="1280" xr:uid="{E40B8BF3-94EA-4315-AF2E-1993C7A1A5A7}"/>
    <cellStyle name="Normal 5 4 2 5 5 2" xfId="10708" xr:uid="{BA996320-2231-4718-8059-EB2C0E013957}"/>
    <cellStyle name="Normal 5 4 2 5 5 2 2" xfId="37755" xr:uid="{36A54B0D-D988-40DE-8A1B-C4DE21575FAA}"/>
    <cellStyle name="Normal 5 4 2 5 5 2 3" xfId="50168" xr:uid="{A5A04D26-458C-48B5-A186-8E95C2EF1702}"/>
    <cellStyle name="Normal 5 4 2 5 5 2 4" xfId="25344" xr:uid="{C40F799F-9079-4CC3-BDEE-1975CA3B7393}"/>
    <cellStyle name="Normal 5 4 2 5 5 3" xfId="28333" xr:uid="{D721321B-BE74-45B5-8ED9-DD67C2DCCCB9}"/>
    <cellStyle name="Normal 5 4 2 5 5 4" xfId="40746" xr:uid="{89A888A0-DBC8-491A-A63F-CABFF4952018}"/>
    <cellStyle name="Normal 5 4 2 5 5 5" xfId="15922" xr:uid="{248D85D0-2AEB-46A9-AFF7-1B2FD4FCBD7B}"/>
    <cellStyle name="Normal 5 4 2 5 6" xfId="5565" xr:uid="{B3B30483-B023-4F8C-B362-021360F8955C}"/>
    <cellStyle name="Normal 5 4 2 5 6 2" xfId="32612" xr:uid="{57509472-76C1-460C-9EA8-4AC65297F744}"/>
    <cellStyle name="Normal 5 4 2 5 6 3" xfId="45025" xr:uid="{C5DA68A0-4B3B-4835-9492-95A50306D033}"/>
    <cellStyle name="Normal 5 4 2 5 6 4" xfId="20201" xr:uid="{B6B31A2C-B1C6-491B-ACBC-8A5A72BD61F0}"/>
    <cellStyle name="Normal 5 4 2 5 7" xfId="15269" xr:uid="{4158B862-2058-43A8-A594-4134EF459F26}"/>
    <cellStyle name="Normal 5 4 2 5 8" xfId="27680" xr:uid="{3700A049-607F-49C3-94CD-24613ADB10D0}"/>
    <cellStyle name="Normal 5 4 2 5 9" xfId="40093" xr:uid="{B49D6EC9-6727-4F72-B393-01566990103D}"/>
    <cellStyle name="Normal 5 4 2 6" xfId="193" xr:uid="{F9726902-D472-49E2-92EB-510EE00C1C15}"/>
    <cellStyle name="Normal 5 4 2 6 10" xfId="13033" xr:uid="{3DA4640A-FAEF-425E-8346-9AE2914FE741}"/>
    <cellStyle name="Normal 5 4 2 6 2" xfId="2424" xr:uid="{9F058406-927F-403A-A96C-2CE2310EFF61}"/>
    <cellStyle name="Normal 5 4 2 6 2 2" xfId="4007" xr:uid="{8ED7D55D-432A-431B-965C-8C3AD38040DB}"/>
    <cellStyle name="Normal 5 4 2 6 2 2 2" xfId="9750" xr:uid="{398AA90F-850F-4E98-B531-5ED885266801}"/>
    <cellStyle name="Normal 5 4 2 6 2 2 2 2" xfId="36797" xr:uid="{57F48DBF-21BB-4FEB-83BB-EC938753324A}"/>
    <cellStyle name="Normal 5 4 2 6 2 2 2 3" xfId="49210" xr:uid="{1EA066DC-F302-4BF4-B2CF-3F13D3DDAFB9}"/>
    <cellStyle name="Normal 5 4 2 6 2 2 2 4" xfId="24386" xr:uid="{7EE78394-F3AD-4CF2-BC85-0A6677C5F4FB}"/>
    <cellStyle name="Normal 5 4 2 6 2 2 3" xfId="31059" xr:uid="{12A34E3C-2C10-4432-B15E-C0BD12C5DA8F}"/>
    <cellStyle name="Normal 5 4 2 6 2 2 4" xfId="43472" xr:uid="{6E8EC023-9B96-42D5-ADAD-7140B6B19E08}"/>
    <cellStyle name="Normal 5 4 2 6 2 2 5" xfId="18648" xr:uid="{84CEB6AD-D49F-4AB4-AB2E-4F4BD0696BD9}"/>
    <cellStyle name="Normal 5 4 2 6 2 3" xfId="11330" xr:uid="{E181F823-1BAC-4CE7-B2F5-B0799155C69A}"/>
    <cellStyle name="Normal 5 4 2 6 2 3 2" xfId="38377" xr:uid="{B85B29AB-CE7C-4252-9609-473C92A1463C}"/>
    <cellStyle name="Normal 5 4 2 6 2 3 3" xfId="50790" xr:uid="{09E39D03-13AD-4321-B10E-45F240DA16F2}"/>
    <cellStyle name="Normal 5 4 2 6 2 3 4" xfId="25966" xr:uid="{A79BCA24-CA24-4279-B664-6A4AFB9C8EC5}"/>
    <cellStyle name="Normal 5 4 2 6 2 4" xfId="7519" xr:uid="{7856970F-9BF2-4DC6-86D1-60BB54DCA36E}"/>
    <cellStyle name="Normal 5 4 2 6 2 4 2" xfId="34566" xr:uid="{6A84CC41-0268-4F33-B28E-BC8B521ED84E}"/>
    <cellStyle name="Normal 5 4 2 6 2 4 3" xfId="46979" xr:uid="{5FC1A9F9-6418-4719-B515-47EA6F2383DE}"/>
    <cellStyle name="Normal 5 4 2 6 2 4 4" xfId="22155" xr:uid="{5DB4BD6C-9B5D-4928-AEA0-48BFB34B760A}"/>
    <cellStyle name="Normal 5 4 2 6 2 5" xfId="17066" xr:uid="{1FAF67E6-C693-4710-AC14-22CC27DD06A6}"/>
    <cellStyle name="Normal 5 4 2 6 2 6" xfId="29477" xr:uid="{B8F10253-CCD5-4779-9840-058F8A7E5768}"/>
    <cellStyle name="Normal 5 4 2 6 2 7" xfId="41890" xr:uid="{5753E511-B033-4D20-A407-70228458C8BE}"/>
    <cellStyle name="Normal 5 4 2 6 2 8" xfId="13555" xr:uid="{7BEC4A0D-5A1C-4D19-ADC5-C8CC852B582B}"/>
    <cellStyle name="Normal 5 4 2 6 3" xfId="1902" xr:uid="{346E4D21-2024-44BA-BB87-7E406745B0FD}"/>
    <cellStyle name="Normal 5 4 2 6 3 2" xfId="4647" xr:uid="{4D438663-6C1A-4096-8869-A81BDD860FF5}"/>
    <cellStyle name="Normal 5 4 2 6 3 2 2" xfId="9228" xr:uid="{9EDF6598-2576-4C59-9549-635737FB55A0}"/>
    <cellStyle name="Normal 5 4 2 6 3 2 2 2" xfId="36275" xr:uid="{E551DB3F-D700-4E5D-9C70-C739AA1BFF5C}"/>
    <cellStyle name="Normal 5 4 2 6 3 2 2 3" xfId="48688" xr:uid="{793059F2-FC14-4F7B-8E9B-B30D02553374}"/>
    <cellStyle name="Normal 5 4 2 6 3 2 2 4" xfId="23864" xr:uid="{203E6B65-4DFC-4A38-A7C8-982117F10F38}"/>
    <cellStyle name="Normal 5 4 2 6 3 2 3" xfId="31699" xr:uid="{CF0112AB-CE95-45D4-9853-8DCCE4E14A13}"/>
    <cellStyle name="Normal 5 4 2 6 3 2 4" xfId="44112" xr:uid="{F3F7BC86-A591-49AF-8D70-477212F16A94}"/>
    <cellStyle name="Normal 5 4 2 6 3 2 5" xfId="19288" xr:uid="{04C26AD7-5D1C-4878-BBF0-F7CEC89FDC32}"/>
    <cellStyle name="Normal 5 4 2 6 3 3" xfId="11971" xr:uid="{89DA6ABC-D057-400A-A8BF-52FC73A7057B}"/>
    <cellStyle name="Normal 5 4 2 6 3 3 2" xfId="39017" xr:uid="{0C532A4E-A265-42DB-935D-BA8ED38C4996}"/>
    <cellStyle name="Normal 5 4 2 6 3 3 3" xfId="51430" xr:uid="{58600684-2D5F-4318-A536-9EC90B294235}"/>
    <cellStyle name="Normal 5 4 2 6 3 3 4" xfId="26606" xr:uid="{5680CCD6-03C2-436D-8B24-F3C854850CB1}"/>
    <cellStyle name="Normal 5 4 2 6 3 4" xfId="6997" xr:uid="{DC9354B9-2232-42B7-B0FD-7EFC8DFABB21}"/>
    <cellStyle name="Normal 5 4 2 6 3 4 2" xfId="34044" xr:uid="{4001D4FA-3F46-48FE-B737-196D5CC4D771}"/>
    <cellStyle name="Normal 5 4 2 6 3 4 3" xfId="46457" xr:uid="{D081607E-389B-4FD0-8077-8D06C8DB4C58}"/>
    <cellStyle name="Normal 5 4 2 6 3 4 4" xfId="21633" xr:uid="{21D90B86-536D-4450-99CF-E5056F817C57}"/>
    <cellStyle name="Normal 5 4 2 6 3 5" xfId="16544" xr:uid="{EC44FCAE-B112-42B6-BB22-5A87343EEF86}"/>
    <cellStyle name="Normal 5 4 2 6 3 6" xfId="28955" xr:uid="{79D3DA83-4F6B-4519-9879-2886E4FBFF74}"/>
    <cellStyle name="Normal 5 4 2 6 3 7" xfId="41368" xr:uid="{83E2BAA2-E1F0-4491-92F8-0A5844118D31}"/>
    <cellStyle name="Normal 5 4 2 6 3 8" xfId="14195" xr:uid="{1ED7C280-CF28-49C9-9FF2-F8F0CA1FF925}"/>
    <cellStyle name="Normal 5 4 2 6 4" xfId="3485" xr:uid="{B64F45FB-1776-4101-A9A1-A86C7D9F7FE9}"/>
    <cellStyle name="Normal 5 4 2 6 4 2" xfId="8172" xr:uid="{41F0B0DF-2D41-45A6-8942-3A5E7EBC8210}"/>
    <cellStyle name="Normal 5 4 2 6 4 2 2" xfId="35219" xr:uid="{D082FD49-0024-4F18-B52F-077DF5AD6413}"/>
    <cellStyle name="Normal 5 4 2 6 4 2 3" xfId="47632" xr:uid="{EF5ACCC4-158B-489B-B02D-DEEA99E79012}"/>
    <cellStyle name="Normal 5 4 2 6 4 2 4" xfId="22808" xr:uid="{9A4AFEE3-9420-4248-8135-0667D47BA1DF}"/>
    <cellStyle name="Normal 5 4 2 6 4 3" xfId="30537" xr:uid="{F7614F53-F2DD-4462-A87F-456427638E17}"/>
    <cellStyle name="Normal 5 4 2 6 4 4" xfId="42950" xr:uid="{DE92BECC-723F-46A8-B9A8-2C9863EE96D1}"/>
    <cellStyle name="Normal 5 4 2 6 4 5" xfId="18126" xr:uid="{F57B86A9-D2FA-4B28-8B06-9F0982A6FCC0}"/>
    <cellStyle name="Normal 5 4 2 6 5" xfId="846" xr:uid="{79EB6FE7-6B07-4AC5-84FA-F7014828CE68}"/>
    <cellStyle name="Normal 5 4 2 6 5 2" xfId="10808" xr:uid="{D54D3F0D-5179-4C08-9685-0145DC8E7069}"/>
    <cellStyle name="Normal 5 4 2 6 5 2 2" xfId="37855" xr:uid="{EF3B02DA-E88F-4086-BB87-18322DD34217}"/>
    <cellStyle name="Normal 5 4 2 6 5 2 3" xfId="50268" xr:uid="{6FD09347-0ECB-48D9-BFE1-B01487688D71}"/>
    <cellStyle name="Normal 5 4 2 6 5 2 4" xfId="25444" xr:uid="{34978E80-8220-4803-95C3-5477B762AF7E}"/>
    <cellStyle name="Normal 5 4 2 6 5 3" xfId="27899" xr:uid="{0FD60E06-31EC-49B6-9254-AE5524653A40}"/>
    <cellStyle name="Normal 5 4 2 6 5 4" xfId="40312" xr:uid="{9747664B-7B93-42FA-9116-60BE45BBD7AB}"/>
    <cellStyle name="Normal 5 4 2 6 5 5" xfId="15488" xr:uid="{FE106FEF-1855-4B62-8320-9ECBE3AC5578}"/>
    <cellStyle name="Normal 5 4 2 6 6" xfId="5651" xr:uid="{B1913FB6-B8E8-4D50-AFF9-B7F38EC9FD2C}"/>
    <cellStyle name="Normal 5 4 2 6 6 2" xfId="32698" xr:uid="{5998662A-61B3-4978-ABFB-9EE2A81E31C0}"/>
    <cellStyle name="Normal 5 4 2 6 6 3" xfId="45111" xr:uid="{ECAFC946-FC8F-491F-92C2-27550978B755}"/>
    <cellStyle name="Normal 5 4 2 6 6 4" xfId="20287" xr:uid="{D811263D-AE9A-476C-A3C8-572FFBE48942}"/>
    <cellStyle name="Normal 5 4 2 6 7" xfId="14835" xr:uid="{314B75CF-63FA-4FA0-9A0D-CB547295FDA2}"/>
    <cellStyle name="Normal 5 4 2 6 8" xfId="27246" xr:uid="{49A4503B-D378-4F73-B0FC-903AEDC5A537}"/>
    <cellStyle name="Normal 5 4 2 6 9" xfId="39659" xr:uid="{71A6A436-243A-4711-8266-36FBE7EE3C7C}"/>
    <cellStyle name="Normal 5 4 2 7" xfId="2336" xr:uid="{251409F7-1FD1-4D58-9D3F-0494463D7BB2}"/>
    <cellStyle name="Normal 5 4 2 7 2" xfId="3919" xr:uid="{4485BD36-89A2-46DA-8A19-B47D7835E305}"/>
    <cellStyle name="Normal 5 4 2 7 2 2" xfId="7431" xr:uid="{AAED19E6-C527-4ECF-A975-40590E0C3335}"/>
    <cellStyle name="Normal 5 4 2 7 2 2 2" xfId="34478" xr:uid="{92D68959-D516-43A0-8D9E-2D1BBF39302F}"/>
    <cellStyle name="Normal 5 4 2 7 2 2 3" xfId="46891" xr:uid="{4C7BA36D-3E75-4E2A-A72C-C5549C1DE666}"/>
    <cellStyle name="Normal 5 4 2 7 2 2 4" xfId="22067" xr:uid="{A605DE98-04FD-4C3C-9DAA-394B5936F85C}"/>
    <cellStyle name="Normal 5 4 2 7 2 3" xfId="30971" xr:uid="{2CE0FE5E-8E70-4319-9EAA-956CA9F3CBDB}"/>
    <cellStyle name="Normal 5 4 2 7 2 4" xfId="43384" xr:uid="{7A45A671-70A8-49C1-8033-2F414D4E454D}"/>
    <cellStyle name="Normal 5 4 2 7 2 5" xfId="18560" xr:uid="{DC8F0EB0-AC24-4C07-9D12-A67F4544A7B2}"/>
    <cellStyle name="Normal 5 4 2 7 3" xfId="9662" xr:uid="{91E20269-528C-4AE8-AECB-62AD30AE551A}"/>
    <cellStyle name="Normal 5 4 2 7 3 2" xfId="36709" xr:uid="{0069DBC5-C53E-4DF4-82E3-EF66B456039D}"/>
    <cellStyle name="Normal 5 4 2 7 3 3" xfId="49122" xr:uid="{121C0B12-FC04-42B7-BAAE-E5C97295AA2A}"/>
    <cellStyle name="Normal 5 4 2 7 3 4" xfId="24298" xr:uid="{3CA13361-CD0D-4200-99EE-C201E7E785B2}"/>
    <cellStyle name="Normal 5 4 2 7 4" xfId="11242" xr:uid="{60973F19-9631-4874-913D-2A2C248D1A28}"/>
    <cellStyle name="Normal 5 4 2 7 4 2" xfId="38289" xr:uid="{FC722F32-4349-424D-9C79-2756ECD03B96}"/>
    <cellStyle name="Normal 5 4 2 7 4 3" xfId="50702" xr:uid="{B7865274-6B9D-4DF3-9838-1F083875B4F2}"/>
    <cellStyle name="Normal 5 4 2 7 4 4" xfId="25878" xr:uid="{6148482B-84C4-45E6-A2E0-5828B00E9EAB}"/>
    <cellStyle name="Normal 5 4 2 7 5" xfId="6057" xr:uid="{55B97B6C-B170-420C-B562-AA45D40CEDD1}"/>
    <cellStyle name="Normal 5 4 2 7 5 2" xfId="33104" xr:uid="{F77B8742-73EE-476E-82E1-E54F94FF8A23}"/>
    <cellStyle name="Normal 5 4 2 7 5 3" xfId="45517" xr:uid="{6A76A9BA-C540-4C62-81A2-F20CD5B76026}"/>
    <cellStyle name="Normal 5 4 2 7 5 4" xfId="20693" xr:uid="{FAB75D5A-1BA0-46E8-B545-F145FE1D6504}"/>
    <cellStyle name="Normal 5 4 2 7 6" xfId="16978" xr:uid="{452DDD3D-DA31-4992-B4B8-70F53165336F}"/>
    <cellStyle name="Normal 5 4 2 7 7" xfId="29389" xr:uid="{4E262EA0-344B-4651-A8C1-15852B2180C1}"/>
    <cellStyle name="Normal 5 4 2 7 8" xfId="41802" xr:uid="{2D5CE436-0A58-4AED-AC0B-E7754DD9D9DE}"/>
    <cellStyle name="Normal 5 4 2 7 9" xfId="13467" xr:uid="{456A0FEE-AF11-4E16-96ED-0A529878F8A7}"/>
    <cellStyle name="Normal 5 4 2 8" xfId="1368" xr:uid="{C1CB6B3D-4D3A-46E4-812C-FDE9B44259C3}"/>
    <cellStyle name="Normal 5 4 2 8 2" xfId="4559" xr:uid="{572F44F6-21A5-4B59-A984-B674BA08089F}"/>
    <cellStyle name="Normal 5 4 2 8 2 2" xfId="8694" xr:uid="{10DF483D-2ACD-4FA7-B0C9-F14714E55EDE}"/>
    <cellStyle name="Normal 5 4 2 8 2 2 2" xfId="35741" xr:uid="{1BB29324-F766-47AF-ABA7-E31459998DC8}"/>
    <cellStyle name="Normal 5 4 2 8 2 2 3" xfId="48154" xr:uid="{BADD459D-E3B5-45C4-B063-C47DF72A74BF}"/>
    <cellStyle name="Normal 5 4 2 8 2 2 4" xfId="23330" xr:uid="{ED9E3108-6C41-4BE2-848F-6911553EBB39}"/>
    <cellStyle name="Normal 5 4 2 8 2 3" xfId="31611" xr:uid="{BDFCE35B-FED6-4C68-88EA-96C4CAC9A896}"/>
    <cellStyle name="Normal 5 4 2 8 2 4" xfId="44024" xr:uid="{2E63E3C0-3066-4011-9D38-A02579ABFF16}"/>
    <cellStyle name="Normal 5 4 2 8 2 5" xfId="19200" xr:uid="{958F17B3-2A10-455F-A9DF-78D079D5D255}"/>
    <cellStyle name="Normal 5 4 2 8 3" xfId="11883" xr:uid="{0B98D4CC-2158-41C2-ACAB-F028540CD90D}"/>
    <cellStyle name="Normal 5 4 2 8 3 2" xfId="38929" xr:uid="{564116B8-C4AC-48DF-A06A-C5625DED90BA}"/>
    <cellStyle name="Normal 5 4 2 8 3 3" xfId="51342" xr:uid="{81EE62F9-9BB5-44C6-963C-3D521BC23995}"/>
    <cellStyle name="Normal 5 4 2 8 3 4" xfId="26518" xr:uid="{3A02C620-7E2E-4617-ACE7-95554A446812}"/>
    <cellStyle name="Normal 5 4 2 8 4" xfId="6463" xr:uid="{8DCE14FC-7E4E-4508-832A-86CB4AD44A2F}"/>
    <cellStyle name="Normal 5 4 2 8 4 2" xfId="33510" xr:uid="{87E1856F-EFC0-4790-B44B-20547B69A4F7}"/>
    <cellStyle name="Normal 5 4 2 8 4 3" xfId="45923" xr:uid="{2C7FA316-5908-494E-B664-191A3468CB7D}"/>
    <cellStyle name="Normal 5 4 2 8 4 4" xfId="21099" xr:uid="{6A646DC8-DDBB-42D3-8707-64A918C4581E}"/>
    <cellStyle name="Normal 5 4 2 8 5" xfId="16010" xr:uid="{9B800C98-6EED-487B-86F1-00916DD3AE41}"/>
    <cellStyle name="Normal 5 4 2 8 6" xfId="28421" xr:uid="{0FC91CA5-F7FC-41C7-9940-F27D31FEB385}"/>
    <cellStyle name="Normal 5 4 2 8 7" xfId="40834" xr:uid="{DC46E4AF-2DA2-414B-AA73-4060E8426E71}"/>
    <cellStyle name="Normal 5 4 2 8 8" xfId="14107" xr:uid="{ACEC1DF5-332D-4AB0-B494-1450CDD75816}"/>
    <cellStyle name="Normal 5 4 2 9" xfId="2951" xr:uid="{1C4EF5DB-E603-4815-A2DD-E926EE98D41C}"/>
    <cellStyle name="Normal 5 4 2 9 2" xfId="8084" xr:uid="{6ACF0A77-FD62-44C3-9EB8-8567D9C8F5C7}"/>
    <cellStyle name="Normal 5 4 2 9 2 2" xfId="35131" xr:uid="{0CF0A3BD-DD2E-4B69-B11C-9EF9E4DA3294}"/>
    <cellStyle name="Normal 5 4 2 9 2 3" xfId="47544" xr:uid="{4AA5D182-8868-48E8-9F38-EB203CC1A3F3}"/>
    <cellStyle name="Normal 5 4 2 9 2 4" xfId="22720" xr:uid="{F80BDFD4-E4E2-4DEE-959B-6D2F346D681D}"/>
    <cellStyle name="Normal 5 4 2 9 3" xfId="30003" xr:uid="{9DE071A1-C7CF-4AE3-A68B-C7DCB4351C75}"/>
    <cellStyle name="Normal 5 4 2 9 4" xfId="42416" xr:uid="{0AEAFBB3-0025-4C64-95B9-725669746A71}"/>
    <cellStyle name="Normal 5 4 2 9 5" xfId="17592" xr:uid="{DA7BC728-31F1-450B-86EE-250CAA0B54E1}"/>
    <cellStyle name="Normal 5 4 3" xfId="124" xr:uid="{FF35CA4E-D4A6-4D69-AE7D-51A91B248849}"/>
    <cellStyle name="Normal 5 4 3 10" xfId="778" xr:uid="{EBC4E2C5-E2F5-41F5-8138-19FD75741A0A}"/>
    <cellStyle name="Normal 5 4 3 10 2" xfId="10294" xr:uid="{A250235A-8DAB-4930-9656-9A3CFA35A932}"/>
    <cellStyle name="Normal 5 4 3 10 2 2" xfId="37341" xr:uid="{41127D2D-7C4B-4CF7-B06B-89C18F788623}"/>
    <cellStyle name="Normal 5 4 3 10 2 3" xfId="49754" xr:uid="{9B1A45AB-1CF2-4C97-B499-2F7478F09527}"/>
    <cellStyle name="Normal 5 4 3 10 2 4" xfId="24930" xr:uid="{79C56B9B-49A8-41FC-8F1B-95FBC0E4D623}"/>
    <cellStyle name="Normal 5 4 3 10 3" xfId="27831" xr:uid="{3B77FDF2-87F1-46F8-8D36-B7C13DC2981D}"/>
    <cellStyle name="Normal 5 4 3 10 4" xfId="40244" xr:uid="{C941C0A6-9915-4A52-85C6-822FF9F48C9E}"/>
    <cellStyle name="Normal 5 4 3 10 5" xfId="15420" xr:uid="{D1175FA1-B10D-4AF6-9413-AC4D0DB72E4A}"/>
    <cellStyle name="Normal 5 4 3 11" xfId="5326" xr:uid="{DC23EA4A-BED4-4A8F-924F-D5C881A6EF3F}"/>
    <cellStyle name="Normal 5 4 3 11 2" xfId="32373" xr:uid="{94B0625C-5D36-4D92-9AD8-2AB5C3855CE8}"/>
    <cellStyle name="Normal 5 4 3 11 3" xfId="44786" xr:uid="{7D84CEC8-681F-4C62-8A3C-A3AB18B862E9}"/>
    <cellStyle name="Normal 5 4 3 11 4" xfId="19962" xr:uid="{BDF13705-2F77-45EE-BD64-B4582B295FAA}"/>
    <cellStyle name="Normal 5 4 3 12" xfId="14767" xr:uid="{CD629652-1262-4F31-98D4-F0EB4F4867C1}"/>
    <cellStyle name="Normal 5 4 3 13" xfId="27178" xr:uid="{FA5A9AFD-3C9E-4948-8338-0BAAD56D0303}"/>
    <cellStyle name="Normal 5 4 3 14" xfId="39591" xr:uid="{EE44071D-E098-4EA2-A879-D08E65383BE8}"/>
    <cellStyle name="Normal 5 4 3 15" xfId="12519" xr:uid="{E5AFDEB3-AA12-4E1E-95D8-C4240FB63448}"/>
    <cellStyle name="Normal 5 4 3 2" xfId="300" xr:uid="{B71752C6-53D9-4D8F-860D-1B321E78443B}"/>
    <cellStyle name="Normal 5 4 3 2 10" xfId="39766" xr:uid="{8655768F-266C-4E49-8F72-382454FA9C55}"/>
    <cellStyle name="Normal 5 4 3 2 11" xfId="12606" xr:uid="{C481318D-9586-416D-AC9D-D055FF384024}"/>
    <cellStyle name="Normal 5 4 3 2 2" xfId="2009" xr:uid="{0E3D23C5-F366-475D-9267-EB65722ED819}"/>
    <cellStyle name="Normal 5 4 3 2 2 2" xfId="3592" xr:uid="{AC305017-97DB-446B-9466-490E109FFDBB}"/>
    <cellStyle name="Normal 5 4 3 2 2 2 2" xfId="7104" xr:uid="{A7626C9F-2259-4009-9A06-CF2CB91740F3}"/>
    <cellStyle name="Normal 5 4 3 2 2 2 2 2" xfId="34151" xr:uid="{55E9D876-AB1E-4B06-A7C6-AE45BF60BE7F}"/>
    <cellStyle name="Normal 5 4 3 2 2 2 2 3" xfId="46564" xr:uid="{601FB30D-BB97-4742-A774-57DBFBAEE405}"/>
    <cellStyle name="Normal 5 4 3 2 2 2 2 4" xfId="21740" xr:uid="{C7655A4F-5D19-4C36-91FF-67B29FB388AA}"/>
    <cellStyle name="Normal 5 4 3 2 2 2 3" xfId="30644" xr:uid="{EFE8B2E1-95ED-47AD-A4E0-68DA11F2DB7F}"/>
    <cellStyle name="Normal 5 4 3 2 2 2 4" xfId="43057" xr:uid="{11890457-66D6-40D1-9DBA-6546269DDFD4}"/>
    <cellStyle name="Normal 5 4 3 2 2 2 5" xfId="18233" xr:uid="{6649C1C2-DEF9-47CE-96BD-E3162B3A5CC2}"/>
    <cellStyle name="Normal 5 4 3 2 2 3" xfId="9335" xr:uid="{2A09129C-E27F-4D7C-85F5-16269ECAC855}"/>
    <cellStyle name="Normal 5 4 3 2 2 3 2" xfId="36382" xr:uid="{78A77D03-EC29-44BD-ABA0-323D3B61E4B0}"/>
    <cellStyle name="Normal 5 4 3 2 2 3 3" xfId="48795" xr:uid="{8FBE7A0E-2E2F-4E85-A4B4-B590A7C64792}"/>
    <cellStyle name="Normal 5 4 3 2 2 3 4" xfId="23971" xr:uid="{9F3AE1D3-3F58-46E2-8251-D8E1029DF6C2}"/>
    <cellStyle name="Normal 5 4 3 2 2 4" xfId="10915" xr:uid="{D3BEA65F-1A3D-46F2-A54C-AE3D60AA1D3B}"/>
    <cellStyle name="Normal 5 4 3 2 2 4 2" xfId="37962" xr:uid="{C594A451-49EB-4423-960D-7BB4FA56B256}"/>
    <cellStyle name="Normal 5 4 3 2 2 4 3" xfId="50375" xr:uid="{9940C4CD-DCC3-45B6-A300-4C5AB8414F25}"/>
    <cellStyle name="Normal 5 4 3 2 2 4 4" xfId="25551" xr:uid="{EB3CA244-B357-4D50-B273-5CAA118EEDFA}"/>
    <cellStyle name="Normal 5 4 3 2 2 5" xfId="5758" xr:uid="{B49AFD0F-C5A3-48BA-A486-E6E39D46B26B}"/>
    <cellStyle name="Normal 5 4 3 2 2 5 2" xfId="32805" xr:uid="{827ADBE9-DEF0-4C20-BECF-2DD31B76D01C}"/>
    <cellStyle name="Normal 5 4 3 2 2 5 3" xfId="45218" xr:uid="{7335C0A5-4D78-498B-9844-E627E9291EEC}"/>
    <cellStyle name="Normal 5 4 3 2 2 5 4" xfId="20394" xr:uid="{F154C3B1-2062-4E1B-9490-6BD18A8C14B7}"/>
    <cellStyle name="Normal 5 4 3 2 2 6" xfId="16651" xr:uid="{3B7E35EA-28FC-4C83-AC40-7D92FE2C0370}"/>
    <cellStyle name="Normal 5 4 3 2 2 7" xfId="29062" xr:uid="{6A68A9C7-D51E-4073-8413-BBD0AB35862C}"/>
    <cellStyle name="Normal 5 4 3 2 2 8" xfId="41475" xr:uid="{90CDD6B3-905C-42A6-A400-C128CB476D82}"/>
    <cellStyle name="Normal 5 4 3 2 2 9" xfId="13140" xr:uid="{9F537FF9-0C82-48CB-AA48-19F3A10DE492}"/>
    <cellStyle name="Normal 5 4 3 2 3" xfId="2531" xr:uid="{693E39FB-42AE-44C5-806D-1F6A6E5EFE1A}"/>
    <cellStyle name="Normal 5 4 3 2 3 2" xfId="4114" xr:uid="{8EDB4F7D-7A31-4E10-850E-866EDA97136E}"/>
    <cellStyle name="Normal 5 4 3 2 3 2 2" xfId="7626" xr:uid="{ED313E64-9405-4979-AB18-999E406D26FA}"/>
    <cellStyle name="Normal 5 4 3 2 3 2 2 2" xfId="34673" xr:uid="{1C5F4F3C-1F84-457C-B090-2256A549E98C}"/>
    <cellStyle name="Normal 5 4 3 2 3 2 2 3" xfId="47086" xr:uid="{42F7F137-8836-4918-93C6-3F15C0E85E18}"/>
    <cellStyle name="Normal 5 4 3 2 3 2 2 4" xfId="22262" xr:uid="{1F66BDC4-3934-4FC6-A983-BC2C855B9660}"/>
    <cellStyle name="Normal 5 4 3 2 3 2 3" xfId="31166" xr:uid="{27B98BBE-0575-4E62-8239-07D2D4691276}"/>
    <cellStyle name="Normal 5 4 3 2 3 2 4" xfId="43579" xr:uid="{D6E4ACA1-5E52-415C-AC4C-6EFD0639DEDD}"/>
    <cellStyle name="Normal 5 4 3 2 3 2 5" xfId="18755" xr:uid="{A973C1E0-46C9-446F-9C49-EEFC2F175662}"/>
    <cellStyle name="Normal 5 4 3 2 3 3" xfId="9857" xr:uid="{938329FE-6B60-4765-BF10-0040168159C8}"/>
    <cellStyle name="Normal 5 4 3 2 3 3 2" xfId="36904" xr:uid="{7146CB73-DF2C-45A9-8D59-E95B858708AC}"/>
    <cellStyle name="Normal 5 4 3 2 3 3 3" xfId="49317" xr:uid="{AB41FCEB-02BD-4E67-B36C-B754A0F3A8F7}"/>
    <cellStyle name="Normal 5 4 3 2 3 3 4" xfId="24493" xr:uid="{D2ED0816-9F87-4BEE-84D4-6C3CD7B9A22E}"/>
    <cellStyle name="Normal 5 4 3 2 3 4" xfId="11437" xr:uid="{2A1A191F-3A98-4FE9-A670-011877E80945}"/>
    <cellStyle name="Normal 5 4 3 2 3 4 2" xfId="38484" xr:uid="{DDDCF86D-1942-4A40-994E-5C535E33FC92}"/>
    <cellStyle name="Normal 5 4 3 2 3 4 3" xfId="50897" xr:uid="{44DE66F2-3491-4D41-BB88-B1DF7E656E8D}"/>
    <cellStyle name="Normal 5 4 3 2 3 4 4" xfId="26073" xr:uid="{EDE07D3F-3681-47F6-A603-FBCC0062AD7B}"/>
    <cellStyle name="Normal 5 4 3 2 3 5" xfId="6164" xr:uid="{1837A679-F8DF-419B-9AA9-94E31F2C3113}"/>
    <cellStyle name="Normal 5 4 3 2 3 5 2" xfId="33211" xr:uid="{DE6FD9D3-93BC-4A26-9D17-33BBCB280583}"/>
    <cellStyle name="Normal 5 4 3 2 3 5 3" xfId="45624" xr:uid="{A4785960-B5EC-4783-B7FA-E1F0A97EBF20}"/>
    <cellStyle name="Normal 5 4 3 2 3 5 4" xfId="20800" xr:uid="{5B6372A5-324D-434D-BBAA-06B3E6F664C1}"/>
    <cellStyle name="Normal 5 4 3 2 3 6" xfId="17173" xr:uid="{C314BBEE-CBBA-462D-AE0B-A928851955E9}"/>
    <cellStyle name="Normal 5 4 3 2 3 7" xfId="29584" xr:uid="{8E93E543-478B-4089-88A1-36E06B3AE9FC}"/>
    <cellStyle name="Normal 5 4 3 2 3 8" xfId="41997" xr:uid="{C1EDD5B7-1CB8-489C-9043-F777901597A7}"/>
    <cellStyle name="Normal 5 4 3 2 3 9" xfId="13662" xr:uid="{99B4B030-333F-461E-A8D3-CCC8C0343520}"/>
    <cellStyle name="Normal 5 4 3 2 4" xfId="1475" xr:uid="{387E47B0-EE02-42CE-BF03-D9E4FCF830F4}"/>
    <cellStyle name="Normal 5 4 3 2 4 2" xfId="4754" xr:uid="{8DAF2867-595A-4FD9-985A-0CEE0A457E90}"/>
    <cellStyle name="Normal 5 4 3 2 4 2 2" xfId="8801" xr:uid="{5E749024-6276-4715-90AB-37BEF5A23CAF}"/>
    <cellStyle name="Normal 5 4 3 2 4 2 2 2" xfId="35848" xr:uid="{5FB7AD38-1943-407E-BEC1-89800DB8B413}"/>
    <cellStyle name="Normal 5 4 3 2 4 2 2 3" xfId="48261" xr:uid="{457F478F-4039-465F-A803-F879544C2EB0}"/>
    <cellStyle name="Normal 5 4 3 2 4 2 2 4" xfId="23437" xr:uid="{7BDC88AF-56F8-497A-A465-9A0421383E0F}"/>
    <cellStyle name="Normal 5 4 3 2 4 2 3" xfId="31806" xr:uid="{D4672C63-7602-4AE8-A41E-36C262615E5A}"/>
    <cellStyle name="Normal 5 4 3 2 4 2 4" xfId="44219" xr:uid="{DDD8D85A-AB19-4345-80AF-4519EB91B72E}"/>
    <cellStyle name="Normal 5 4 3 2 4 2 5" xfId="19395" xr:uid="{470D9DA3-12C4-48BD-BD2A-6D21125E80FB}"/>
    <cellStyle name="Normal 5 4 3 2 4 3" xfId="12078" xr:uid="{E98C4813-BAF7-44F7-9E24-974A90F757BA}"/>
    <cellStyle name="Normal 5 4 3 2 4 3 2" xfId="39124" xr:uid="{6C105BFE-7FBF-4491-8583-DC7212124CF2}"/>
    <cellStyle name="Normal 5 4 3 2 4 3 3" xfId="51537" xr:uid="{5EC196B5-3CB7-4776-BC31-C90DCF0BDE89}"/>
    <cellStyle name="Normal 5 4 3 2 4 3 4" xfId="26713" xr:uid="{9DD550C7-72DD-44D1-8007-1A8D5A8B30E9}"/>
    <cellStyle name="Normal 5 4 3 2 4 4" xfId="6570" xr:uid="{953641EC-27FE-4338-A821-3FF17307F4A3}"/>
    <cellStyle name="Normal 5 4 3 2 4 4 2" xfId="33617" xr:uid="{A450634E-9699-44BE-8F30-BEB0F1E6E3C6}"/>
    <cellStyle name="Normal 5 4 3 2 4 4 3" xfId="46030" xr:uid="{72E4EC30-70A2-4D7A-A66A-EFD8C74444EB}"/>
    <cellStyle name="Normal 5 4 3 2 4 4 4" xfId="21206" xr:uid="{01E8547F-B3D0-4141-AF43-777EDACA3569}"/>
    <cellStyle name="Normal 5 4 3 2 4 5" xfId="16117" xr:uid="{BBEA47A6-3779-4560-84F8-10F63A29C2F4}"/>
    <cellStyle name="Normal 5 4 3 2 4 6" xfId="28528" xr:uid="{10662CD1-A908-4BBA-AFFD-529546783A31}"/>
    <cellStyle name="Normal 5 4 3 2 4 7" xfId="40941" xr:uid="{CF5AAB40-A084-4181-A8D1-9E0D46C9FE5A}"/>
    <cellStyle name="Normal 5 4 3 2 4 8" xfId="14302" xr:uid="{67F6EF10-E255-4BAE-AE87-F9BD2F5FAB3C}"/>
    <cellStyle name="Normal 5 4 3 2 5" xfId="3058" xr:uid="{B519B581-92E4-4867-B7EA-FD1FEE2EC136}"/>
    <cellStyle name="Normal 5 4 3 2 5 2" xfId="8279" xr:uid="{0BE3BA4C-B7EA-4180-8E00-9526377EF92F}"/>
    <cellStyle name="Normal 5 4 3 2 5 2 2" xfId="35326" xr:uid="{0DA48838-319F-4305-9486-2586E593CCC7}"/>
    <cellStyle name="Normal 5 4 3 2 5 2 3" xfId="47739" xr:uid="{D11AA49F-12E9-494C-AFB9-CE501E504318}"/>
    <cellStyle name="Normal 5 4 3 2 5 2 4" xfId="22915" xr:uid="{C7FF02FD-4E4D-4CB3-87A2-A74D227D221F}"/>
    <cellStyle name="Normal 5 4 3 2 5 3" xfId="30110" xr:uid="{CF15021F-65B5-4D7B-AD97-EC82F143888D}"/>
    <cellStyle name="Normal 5 4 3 2 5 4" xfId="42523" xr:uid="{BD90CAD5-C792-4C23-9258-E16A820578CB}"/>
    <cellStyle name="Normal 5 4 3 2 5 5" xfId="17699" xr:uid="{0047B3F7-9F01-41A3-AA7A-AEAB2B88C58F}"/>
    <cellStyle name="Normal 5 4 3 2 6" xfId="953" xr:uid="{2E51AFB5-B152-4FFE-8A65-713EECD2FF86}"/>
    <cellStyle name="Normal 5 4 3 2 6 2" xfId="10381" xr:uid="{DA623FEB-5952-41B5-BEE1-7A4550754812}"/>
    <cellStyle name="Normal 5 4 3 2 6 2 2" xfId="37428" xr:uid="{39A568D4-784D-479B-AAB3-0D227253ED8D}"/>
    <cellStyle name="Normal 5 4 3 2 6 2 3" xfId="49841" xr:uid="{61883BA2-A33C-445A-B3D4-3C41F3427CCF}"/>
    <cellStyle name="Normal 5 4 3 2 6 2 4" xfId="25017" xr:uid="{21D60AE7-20CA-42C9-8D1F-35DD4541586A}"/>
    <cellStyle name="Normal 5 4 3 2 6 3" xfId="28006" xr:uid="{A24EEA69-2221-4800-9A24-F8B67065799B}"/>
    <cellStyle name="Normal 5 4 3 2 6 4" xfId="40419" xr:uid="{6F56190F-0F14-40F0-8038-E4A06443FB38}"/>
    <cellStyle name="Normal 5 4 3 2 6 5" xfId="15595" xr:uid="{7BC26967-1182-4AEE-A9AD-D75242DFD645}"/>
    <cellStyle name="Normal 5 4 3 2 7" xfId="5414" xr:uid="{E852ED67-17A2-497F-BD2F-DC1F1C43AABB}"/>
    <cellStyle name="Normal 5 4 3 2 7 2" xfId="32461" xr:uid="{EDB577D4-857F-49C2-ACD8-3B285C226630}"/>
    <cellStyle name="Normal 5 4 3 2 7 3" xfId="44874" xr:uid="{2632ECF7-47E4-49D6-B0AF-36D6ABF92D63}"/>
    <cellStyle name="Normal 5 4 3 2 7 4" xfId="20050" xr:uid="{48BB0579-708E-4346-A1A4-2B711354AB7D}"/>
    <cellStyle name="Normal 5 4 3 2 8" xfId="14942" xr:uid="{FAA81331-0FD6-4E20-8180-9D822AC0D32F}"/>
    <cellStyle name="Normal 5 4 3 2 9" xfId="27353" xr:uid="{5C82E309-DB29-4ADC-9207-123378A5B1BA}"/>
    <cellStyle name="Normal 5 4 3 3" xfId="415" xr:uid="{B94D933F-51D0-4253-9179-D5F590C222C0}"/>
    <cellStyle name="Normal 5 4 3 3 10" xfId="39881" xr:uid="{69F2C95F-76E3-43D6-8896-EF07744B1158}"/>
    <cellStyle name="Normal 5 4 3 3 11" xfId="12721" xr:uid="{4AE51AEF-2936-47AF-9A0B-91A2F203310A}"/>
    <cellStyle name="Normal 5 4 3 3 2" xfId="2124" xr:uid="{6B611A2A-149B-4A77-871D-B39A92F37F51}"/>
    <cellStyle name="Normal 5 4 3 3 2 2" xfId="3707" xr:uid="{A63F9A4F-835A-444A-AD37-E1226F625C44}"/>
    <cellStyle name="Normal 5 4 3 3 2 2 2" xfId="7219" xr:uid="{BCB94A4E-1E69-4281-8695-C48A22BA7AA5}"/>
    <cellStyle name="Normal 5 4 3 3 2 2 2 2" xfId="34266" xr:uid="{D100BAE0-A500-4A39-A112-5910432C710A}"/>
    <cellStyle name="Normal 5 4 3 3 2 2 2 3" xfId="46679" xr:uid="{3A28C090-B1C6-4FBC-8B3A-E7A3E8C7C5E3}"/>
    <cellStyle name="Normal 5 4 3 3 2 2 2 4" xfId="21855" xr:uid="{E98780A4-6D47-4C5A-B1D4-67794F01CBA3}"/>
    <cellStyle name="Normal 5 4 3 3 2 2 3" xfId="30759" xr:uid="{4A659481-66FD-4057-B16F-06A3FE5B71FA}"/>
    <cellStyle name="Normal 5 4 3 3 2 2 4" xfId="43172" xr:uid="{2B4735C9-A898-4612-A0B4-21BD41BF7469}"/>
    <cellStyle name="Normal 5 4 3 3 2 2 5" xfId="18348" xr:uid="{6E351352-622E-49F5-BBCF-883D9888318C}"/>
    <cellStyle name="Normal 5 4 3 3 2 3" xfId="9450" xr:uid="{9913B486-2FC3-41B6-ACAC-4BC8D33A3B55}"/>
    <cellStyle name="Normal 5 4 3 3 2 3 2" xfId="36497" xr:uid="{B6E50427-8A52-47DD-8829-92B52130C899}"/>
    <cellStyle name="Normal 5 4 3 3 2 3 3" xfId="48910" xr:uid="{535F1230-978B-42AC-94FC-521D68FF7A3D}"/>
    <cellStyle name="Normal 5 4 3 3 2 3 4" xfId="24086" xr:uid="{51C77842-85FF-4DF6-8E55-1996B5E75C80}"/>
    <cellStyle name="Normal 5 4 3 3 2 4" xfId="11030" xr:uid="{D16D801A-1FEA-4A6B-A7DA-A36414DA5CE7}"/>
    <cellStyle name="Normal 5 4 3 3 2 4 2" xfId="38077" xr:uid="{7D88E1D6-DB78-444B-83C8-083ADCD5F97C}"/>
    <cellStyle name="Normal 5 4 3 3 2 4 3" xfId="50490" xr:uid="{3FEA19B0-4F8D-4E10-A89D-5CEC7FD90AD4}"/>
    <cellStyle name="Normal 5 4 3 3 2 4 4" xfId="25666" xr:uid="{E409F682-29F8-4833-8E24-B31A7486FC8C}"/>
    <cellStyle name="Normal 5 4 3 3 2 5" xfId="5873" xr:uid="{05DC343F-3BC4-4ACE-BEF6-8C48619FD2F8}"/>
    <cellStyle name="Normal 5 4 3 3 2 5 2" xfId="32920" xr:uid="{4C1C5948-5BC8-4732-AA60-7E79D3DD067F}"/>
    <cellStyle name="Normal 5 4 3 3 2 5 3" xfId="45333" xr:uid="{AC97F81F-3BF3-4D5C-AAD3-11E7AB83C8C6}"/>
    <cellStyle name="Normal 5 4 3 3 2 5 4" xfId="20509" xr:uid="{06C5FD4E-6D36-4569-BCCA-A76D1C561E84}"/>
    <cellStyle name="Normal 5 4 3 3 2 6" xfId="16766" xr:uid="{3F4E1B08-102D-4188-AC0C-DA3EED4B8B76}"/>
    <cellStyle name="Normal 5 4 3 3 2 7" xfId="29177" xr:uid="{5E63B66B-C629-43D5-AE45-6C2FDEC3A581}"/>
    <cellStyle name="Normal 5 4 3 3 2 8" xfId="41590" xr:uid="{0ABF14F8-E480-4534-8E1F-D73F6678F687}"/>
    <cellStyle name="Normal 5 4 3 3 2 9" xfId="13255" xr:uid="{DB3F7B7A-21B7-4C33-9059-FEC2B86B4CAF}"/>
    <cellStyle name="Normal 5 4 3 3 3" xfId="2646" xr:uid="{7039C1CB-6A13-41E1-83E4-9ABBB53AF94C}"/>
    <cellStyle name="Normal 5 4 3 3 3 2" xfId="4229" xr:uid="{AC10A4FD-FAAD-4E4B-806F-89E508EE960E}"/>
    <cellStyle name="Normal 5 4 3 3 3 2 2" xfId="7741" xr:uid="{90A48340-81C8-416C-8C21-FCF3FE7E69C3}"/>
    <cellStyle name="Normal 5 4 3 3 3 2 2 2" xfId="34788" xr:uid="{BF6EA0BF-3BF3-4F19-9424-6C755F1CA6ED}"/>
    <cellStyle name="Normal 5 4 3 3 3 2 2 3" xfId="47201" xr:uid="{7183837E-330F-4F38-BA68-6F96994CBCDF}"/>
    <cellStyle name="Normal 5 4 3 3 3 2 2 4" xfId="22377" xr:uid="{1730BD2B-42CF-4048-BC7F-B0C97C78FA18}"/>
    <cellStyle name="Normal 5 4 3 3 3 2 3" xfId="31281" xr:uid="{B23950AA-E1E6-4E95-B489-93DD6E93D122}"/>
    <cellStyle name="Normal 5 4 3 3 3 2 4" xfId="43694" xr:uid="{00F9EE6E-CB17-48C3-BAD1-48BA4E8A446E}"/>
    <cellStyle name="Normal 5 4 3 3 3 2 5" xfId="18870" xr:uid="{17C9738F-6B4B-47FB-BDE3-37976E4F3380}"/>
    <cellStyle name="Normal 5 4 3 3 3 3" xfId="9972" xr:uid="{61F2B83A-28F6-4B19-8CC7-B186FC4115AB}"/>
    <cellStyle name="Normal 5 4 3 3 3 3 2" xfId="37019" xr:uid="{950ADD2C-8AE6-49A8-8216-7A66A144DB66}"/>
    <cellStyle name="Normal 5 4 3 3 3 3 3" xfId="49432" xr:uid="{8B27143B-A6CE-4BFE-A97B-FCC69F49DB4C}"/>
    <cellStyle name="Normal 5 4 3 3 3 3 4" xfId="24608" xr:uid="{028419D8-5C29-4AC0-AA4A-79F490D0506D}"/>
    <cellStyle name="Normal 5 4 3 3 3 4" xfId="11552" xr:uid="{3646E9C0-D135-4C50-B056-78A60F2B26F2}"/>
    <cellStyle name="Normal 5 4 3 3 3 4 2" xfId="38599" xr:uid="{3DF7A172-9799-4450-A7A9-AB5C875CC203}"/>
    <cellStyle name="Normal 5 4 3 3 3 4 3" xfId="51012" xr:uid="{9831A018-95C5-4747-B4C3-E89F0CF93341}"/>
    <cellStyle name="Normal 5 4 3 3 3 4 4" xfId="26188" xr:uid="{3E1504C4-8991-4A0C-872F-0F1BFA5EC443}"/>
    <cellStyle name="Normal 5 4 3 3 3 5" xfId="6279" xr:uid="{F55FE5CB-B400-466C-B102-4441A330A761}"/>
    <cellStyle name="Normal 5 4 3 3 3 5 2" xfId="33326" xr:uid="{9E351A44-3FCD-4015-8732-C2E5D26BFE4C}"/>
    <cellStyle name="Normal 5 4 3 3 3 5 3" xfId="45739" xr:uid="{CF546A32-78D2-4D5B-AA47-C8B45439EB7B}"/>
    <cellStyle name="Normal 5 4 3 3 3 5 4" xfId="20915" xr:uid="{BA4EB958-9FF4-46EC-A844-94E95F121AFC}"/>
    <cellStyle name="Normal 5 4 3 3 3 6" xfId="17288" xr:uid="{DB6414A5-9580-4D66-9943-26AF3AE4B83A}"/>
    <cellStyle name="Normal 5 4 3 3 3 7" xfId="29699" xr:uid="{BEC7000E-7F7C-4DDB-AB11-899CA94B65CA}"/>
    <cellStyle name="Normal 5 4 3 3 3 8" xfId="42112" xr:uid="{1A0830C6-8BF1-4C18-A4B1-92BA1956995E}"/>
    <cellStyle name="Normal 5 4 3 3 3 9" xfId="13777" xr:uid="{2AFD1652-ED4C-4C8E-815F-3E63F2B0DA5B}"/>
    <cellStyle name="Normal 5 4 3 3 4" xfId="1590" xr:uid="{4DAD3623-D49A-4717-859E-EAD165E1A223}"/>
    <cellStyle name="Normal 5 4 3 3 4 2" xfId="4869" xr:uid="{03F8905C-C5D1-4414-BE95-52C99C442489}"/>
    <cellStyle name="Normal 5 4 3 3 4 2 2" xfId="8916" xr:uid="{453B8ECA-1D81-4FCD-ACB8-36F6F8D2C6DD}"/>
    <cellStyle name="Normal 5 4 3 3 4 2 2 2" xfId="35963" xr:uid="{15687E97-B61E-497D-A74B-1A1591BFA48F}"/>
    <cellStyle name="Normal 5 4 3 3 4 2 2 3" xfId="48376" xr:uid="{2AEF22AC-6BB7-46CB-ACA8-AA3F8D24E0B4}"/>
    <cellStyle name="Normal 5 4 3 3 4 2 2 4" xfId="23552" xr:uid="{C49A8DEE-390D-4090-AE71-A13457E27097}"/>
    <cellStyle name="Normal 5 4 3 3 4 2 3" xfId="31921" xr:uid="{C6783A20-FB7B-4EAB-A909-9DC1DA6E2BD4}"/>
    <cellStyle name="Normal 5 4 3 3 4 2 4" xfId="44334" xr:uid="{83B95845-3424-4056-A0BD-DE2BFF9F7A0E}"/>
    <cellStyle name="Normal 5 4 3 3 4 2 5" xfId="19510" xr:uid="{C0EF55F3-D523-4F61-844C-7FCEB2F2D248}"/>
    <cellStyle name="Normal 5 4 3 3 4 3" xfId="12193" xr:uid="{B141D469-B672-41B1-964F-738C965CE7AB}"/>
    <cellStyle name="Normal 5 4 3 3 4 3 2" xfId="39239" xr:uid="{B80B6BB9-4F25-4C4F-8CCB-15B7EFAC99EC}"/>
    <cellStyle name="Normal 5 4 3 3 4 3 3" xfId="51652" xr:uid="{14B2F7DD-9139-4CF6-B2D2-3458BCCFC3F0}"/>
    <cellStyle name="Normal 5 4 3 3 4 3 4" xfId="26828" xr:uid="{90A13F4C-DA90-4AA1-8190-5D5533BC9D8A}"/>
    <cellStyle name="Normal 5 4 3 3 4 4" xfId="6685" xr:uid="{6BDC6CFC-5EE2-4252-8CB0-AAF1F619DD5D}"/>
    <cellStyle name="Normal 5 4 3 3 4 4 2" xfId="33732" xr:uid="{8C30A542-CCEB-4672-83E9-A6868BFF9E72}"/>
    <cellStyle name="Normal 5 4 3 3 4 4 3" xfId="46145" xr:uid="{AFD2A620-D8FE-4BE4-8B52-08882C2F38AE}"/>
    <cellStyle name="Normal 5 4 3 3 4 4 4" xfId="21321" xr:uid="{4075A601-B0EF-46C6-925A-B72A5C64D84A}"/>
    <cellStyle name="Normal 5 4 3 3 4 5" xfId="16232" xr:uid="{03F9A550-2861-4AB0-B216-016F7EBBE70D}"/>
    <cellStyle name="Normal 5 4 3 3 4 6" xfId="28643" xr:uid="{BD0B4CC6-15B9-41E7-B1D4-51AE1E4A4839}"/>
    <cellStyle name="Normal 5 4 3 3 4 7" xfId="41056" xr:uid="{DD08374C-0176-4E7F-A128-5B8A4C44D0EF}"/>
    <cellStyle name="Normal 5 4 3 3 4 8" xfId="14417" xr:uid="{491C3507-84BE-48FD-8281-39541C93ABF8}"/>
    <cellStyle name="Normal 5 4 3 3 5" xfId="3173" xr:uid="{32F0AA61-EAE6-43D3-AF9E-3FEF7636F8FB}"/>
    <cellStyle name="Normal 5 4 3 3 5 2" xfId="8394" xr:uid="{969D03DB-D138-41EA-BC92-C7FB20481CF7}"/>
    <cellStyle name="Normal 5 4 3 3 5 2 2" xfId="35441" xr:uid="{5F960A9D-041D-4074-91F9-50F31BD1F466}"/>
    <cellStyle name="Normal 5 4 3 3 5 2 3" xfId="47854" xr:uid="{D86C1725-F3BA-4E3D-B81E-6268A05B90B9}"/>
    <cellStyle name="Normal 5 4 3 3 5 2 4" xfId="23030" xr:uid="{AC0D959A-7B15-4671-B754-BF670D231D3A}"/>
    <cellStyle name="Normal 5 4 3 3 5 3" xfId="30225" xr:uid="{F22AD850-F81F-4993-A879-B83AF3D73683}"/>
    <cellStyle name="Normal 5 4 3 3 5 4" xfId="42638" xr:uid="{A0DC0C45-E654-4217-88DC-9ED4164C1992}"/>
    <cellStyle name="Normal 5 4 3 3 5 5" xfId="17814" xr:uid="{E1944DFA-0D24-49B5-B691-1CDCA6AB26BE}"/>
    <cellStyle name="Normal 5 4 3 3 6" xfId="1068" xr:uid="{253D9C05-CD58-49A3-9F63-669876BA190D}"/>
    <cellStyle name="Normal 5 4 3 3 6 2" xfId="10496" xr:uid="{0FCDB004-90AC-4038-BBA5-5346AD381855}"/>
    <cellStyle name="Normal 5 4 3 3 6 2 2" xfId="37543" xr:uid="{473CDC9F-2FEB-4F8A-8DC1-DD5C0BCCA5FF}"/>
    <cellStyle name="Normal 5 4 3 3 6 2 3" xfId="49956" xr:uid="{0C47227B-6644-45A1-8FED-679EEAF10DF1}"/>
    <cellStyle name="Normal 5 4 3 3 6 2 4" xfId="25132" xr:uid="{07B1C1BD-4E92-4CA2-B8ED-CEA5A06D89EE}"/>
    <cellStyle name="Normal 5 4 3 3 6 3" xfId="28121" xr:uid="{428E941B-B37E-4D8E-80FE-B1FAA2CB94C2}"/>
    <cellStyle name="Normal 5 4 3 3 6 4" xfId="40534" xr:uid="{2D903E42-B8A5-44AF-A560-329F7D36532B}"/>
    <cellStyle name="Normal 5 4 3 3 6 5" xfId="15710" xr:uid="{18D916F4-1844-4FDE-BB5C-0666EA4315C4}"/>
    <cellStyle name="Normal 5 4 3 3 7" xfId="5500" xr:uid="{745AAEEC-11A6-43A6-B47E-9AA5421EC40D}"/>
    <cellStyle name="Normal 5 4 3 3 7 2" xfId="32547" xr:uid="{E25FC31C-222E-4112-A243-252D701659E3}"/>
    <cellStyle name="Normal 5 4 3 3 7 3" xfId="44960" xr:uid="{C4B9EBCC-5F24-4201-A1DC-30C0799DC569}"/>
    <cellStyle name="Normal 5 4 3 3 7 4" xfId="20136" xr:uid="{6160A3AF-4BCD-44D0-BD47-1B675B5E90D0}"/>
    <cellStyle name="Normal 5 4 3 3 8" xfId="15057" xr:uid="{1B209555-BFD0-49B5-88CA-C8E6F2BE2FBA}"/>
    <cellStyle name="Normal 5 4 3 3 9" xfId="27468" xr:uid="{53A69691-57B7-49BD-9D8A-C7916BD699E2}"/>
    <cellStyle name="Normal 5 4 3 4" xfId="531" xr:uid="{C064FD03-E063-41E7-9B56-E442EA4DF8AB}"/>
    <cellStyle name="Normal 5 4 3 4 10" xfId="39997" xr:uid="{0D63923A-CF5A-40C5-921C-EC28AF18BAE8}"/>
    <cellStyle name="Normal 5 4 3 4 11" xfId="12837" xr:uid="{B025EB7A-6868-425A-A357-3B9B663EB30F}"/>
    <cellStyle name="Normal 5 4 3 4 2" xfId="2240" xr:uid="{8E765F45-22A7-4505-9760-B0832EC7393C}"/>
    <cellStyle name="Normal 5 4 3 4 2 2" xfId="3823" xr:uid="{4E3B1BD1-3379-4477-BB87-26590B4005CB}"/>
    <cellStyle name="Normal 5 4 3 4 2 2 2" xfId="7335" xr:uid="{C767F9E5-F415-4483-A231-0ED31FF5DBAF}"/>
    <cellStyle name="Normal 5 4 3 4 2 2 2 2" xfId="34382" xr:uid="{20D53517-B9FB-443C-8A18-510002E459C8}"/>
    <cellStyle name="Normal 5 4 3 4 2 2 2 3" xfId="46795" xr:uid="{11BE1208-300A-4EFC-A337-E46509E437C4}"/>
    <cellStyle name="Normal 5 4 3 4 2 2 2 4" xfId="21971" xr:uid="{A0150A39-02BF-4BEF-90B7-D4205BBB830C}"/>
    <cellStyle name="Normal 5 4 3 4 2 2 3" xfId="30875" xr:uid="{B82376AF-8223-493C-A683-788B632D0195}"/>
    <cellStyle name="Normal 5 4 3 4 2 2 4" xfId="43288" xr:uid="{D67C1BDB-E54B-452A-83A2-F2EA3B75C782}"/>
    <cellStyle name="Normal 5 4 3 4 2 2 5" xfId="18464" xr:uid="{93382743-8B3E-4C3A-A58C-8C0F957DBF1A}"/>
    <cellStyle name="Normal 5 4 3 4 2 3" xfId="9566" xr:uid="{9D5FC0AE-5EFB-4131-ADE5-66A8A34182E3}"/>
    <cellStyle name="Normal 5 4 3 4 2 3 2" xfId="36613" xr:uid="{58958ED3-8BDC-44DD-97C4-311DEFA3280B}"/>
    <cellStyle name="Normal 5 4 3 4 2 3 3" xfId="49026" xr:uid="{9486E75C-2172-4583-BEE5-533BC0C2B824}"/>
    <cellStyle name="Normal 5 4 3 4 2 3 4" xfId="24202" xr:uid="{9AAEE19E-4D26-4FC5-A6DE-A901904DFB59}"/>
    <cellStyle name="Normal 5 4 3 4 2 4" xfId="11146" xr:uid="{68397FF5-EAED-4F25-9ACA-89405BB5A936}"/>
    <cellStyle name="Normal 5 4 3 4 2 4 2" xfId="38193" xr:uid="{1B19475F-AB6E-42B9-8309-785B587404BA}"/>
    <cellStyle name="Normal 5 4 3 4 2 4 3" xfId="50606" xr:uid="{25CEDD8A-86F0-4AE6-BB63-C78E0617280B}"/>
    <cellStyle name="Normal 5 4 3 4 2 4 4" xfId="25782" xr:uid="{F8ACCCAD-83EE-4179-8BFC-ED1540A577A4}"/>
    <cellStyle name="Normal 5 4 3 4 2 5" xfId="5989" xr:uid="{5209AC6F-840D-45C4-8A17-1E549063B4E2}"/>
    <cellStyle name="Normal 5 4 3 4 2 5 2" xfId="33036" xr:uid="{9B215BA6-9780-4630-9F6D-301B28CCC765}"/>
    <cellStyle name="Normal 5 4 3 4 2 5 3" xfId="45449" xr:uid="{40DB5F84-2160-4211-A334-07A46F7DACCE}"/>
    <cellStyle name="Normal 5 4 3 4 2 5 4" xfId="20625" xr:uid="{E9AD46A9-0CCE-44E7-835A-51D3F1C7EE0D}"/>
    <cellStyle name="Normal 5 4 3 4 2 6" xfId="16882" xr:uid="{F3936DA2-E1BA-4ACF-A146-C2175709B47C}"/>
    <cellStyle name="Normal 5 4 3 4 2 7" xfId="29293" xr:uid="{A116E41B-18AD-4175-BC13-1C7BACB54E95}"/>
    <cellStyle name="Normal 5 4 3 4 2 8" xfId="41706" xr:uid="{A839C3B5-D244-4CB6-B586-69E8452500F7}"/>
    <cellStyle name="Normal 5 4 3 4 2 9" xfId="13371" xr:uid="{5D84613F-6410-4168-9B1A-CCF5A8A67852}"/>
    <cellStyle name="Normal 5 4 3 4 3" xfId="2762" xr:uid="{2FD9D88B-6397-4EC4-BC93-173661F3EEC2}"/>
    <cellStyle name="Normal 5 4 3 4 3 2" xfId="4345" xr:uid="{9269B145-5863-420F-BF54-057895706884}"/>
    <cellStyle name="Normal 5 4 3 4 3 2 2" xfId="7857" xr:uid="{9DCE94BD-D5F3-4DE6-B77A-9D582664F46E}"/>
    <cellStyle name="Normal 5 4 3 4 3 2 2 2" xfId="34904" xr:uid="{A6E8CA0D-9734-4021-B0BD-8A4EEFE01484}"/>
    <cellStyle name="Normal 5 4 3 4 3 2 2 3" xfId="47317" xr:uid="{148D73F0-7F53-42E1-8762-84B0A96CAC37}"/>
    <cellStyle name="Normal 5 4 3 4 3 2 2 4" xfId="22493" xr:uid="{6DD7BA6B-8583-416C-AADA-7146044E1295}"/>
    <cellStyle name="Normal 5 4 3 4 3 2 3" xfId="31397" xr:uid="{4A4022FC-1289-4619-981E-F6E144D8CE32}"/>
    <cellStyle name="Normal 5 4 3 4 3 2 4" xfId="43810" xr:uid="{52C41F2E-EC18-4D41-93B0-84706B74DCCF}"/>
    <cellStyle name="Normal 5 4 3 4 3 2 5" xfId="18986" xr:uid="{722CC656-4CA5-424F-A918-1DDD6E6302BA}"/>
    <cellStyle name="Normal 5 4 3 4 3 3" xfId="10088" xr:uid="{2D1837B8-33A7-4A84-9BE0-BC6B905AAE22}"/>
    <cellStyle name="Normal 5 4 3 4 3 3 2" xfId="37135" xr:uid="{03225FD4-638B-4A13-9708-5E1132E98D7D}"/>
    <cellStyle name="Normal 5 4 3 4 3 3 3" xfId="49548" xr:uid="{17EFE91B-850F-4659-B616-527102FCFD3F}"/>
    <cellStyle name="Normal 5 4 3 4 3 3 4" xfId="24724" xr:uid="{3D86AD75-5446-4528-A146-CBD5E8A59CA2}"/>
    <cellStyle name="Normal 5 4 3 4 3 4" xfId="11668" xr:uid="{F5A87A98-4F30-47EC-B1C2-43514590AF43}"/>
    <cellStyle name="Normal 5 4 3 4 3 4 2" xfId="38715" xr:uid="{8F41AA9B-5CA2-489F-B530-3B11B542A4DF}"/>
    <cellStyle name="Normal 5 4 3 4 3 4 3" xfId="51128" xr:uid="{D38D5B40-AFD7-4243-98F1-1F02DA622EC4}"/>
    <cellStyle name="Normal 5 4 3 4 3 4 4" xfId="26304" xr:uid="{C5F98DD7-8E87-4973-919D-2826F526869F}"/>
    <cellStyle name="Normal 5 4 3 4 3 5" xfId="6395" xr:uid="{097565CA-71D8-4CF4-B203-8B05E90DA386}"/>
    <cellStyle name="Normal 5 4 3 4 3 5 2" xfId="33442" xr:uid="{93676BB0-9F06-48AC-A18A-374626ECEAC1}"/>
    <cellStyle name="Normal 5 4 3 4 3 5 3" xfId="45855" xr:uid="{8F0ECF59-887A-490B-9F18-324239C51DA8}"/>
    <cellStyle name="Normal 5 4 3 4 3 5 4" xfId="21031" xr:uid="{4E1BA62D-D9DB-4409-A28F-3A775776B4BB}"/>
    <cellStyle name="Normal 5 4 3 4 3 6" xfId="17404" xr:uid="{670CFC41-93C7-46F7-A199-B513D07D9C94}"/>
    <cellStyle name="Normal 5 4 3 4 3 7" xfId="29815" xr:uid="{3D86ABA5-57D3-4A5A-8C29-60A674872EFC}"/>
    <cellStyle name="Normal 5 4 3 4 3 8" xfId="42228" xr:uid="{A3F5424E-3509-41B1-8D3D-AD30BD17D819}"/>
    <cellStyle name="Normal 5 4 3 4 3 9" xfId="13893" xr:uid="{9318CD93-FC98-4ECA-8A0B-AA97713E6637}"/>
    <cellStyle name="Normal 5 4 3 4 4" xfId="1706" xr:uid="{D35D3018-66AE-4FD3-A149-7D10E38FEAB1}"/>
    <cellStyle name="Normal 5 4 3 4 4 2" xfId="4985" xr:uid="{4C598069-37A9-4A3E-BBD3-7AF77C23F08A}"/>
    <cellStyle name="Normal 5 4 3 4 4 2 2" xfId="9032" xr:uid="{2E11F178-56CB-44AE-A7B7-894C2C72E45D}"/>
    <cellStyle name="Normal 5 4 3 4 4 2 2 2" xfId="36079" xr:uid="{2B9E2C85-2159-44F1-A8C1-CC552A458223}"/>
    <cellStyle name="Normal 5 4 3 4 4 2 2 3" xfId="48492" xr:uid="{506F7627-67C7-4E19-A6C3-B4E50576698E}"/>
    <cellStyle name="Normal 5 4 3 4 4 2 2 4" xfId="23668" xr:uid="{612BA9F9-EBAA-47C1-A356-E23F18D2F184}"/>
    <cellStyle name="Normal 5 4 3 4 4 2 3" xfId="32037" xr:uid="{2DAA66F8-F453-4558-BD07-406B79D0CA12}"/>
    <cellStyle name="Normal 5 4 3 4 4 2 4" xfId="44450" xr:uid="{3A8F588F-2D21-443E-81A9-5B8044E29763}"/>
    <cellStyle name="Normal 5 4 3 4 4 2 5" xfId="19626" xr:uid="{33D3CBED-F73C-4260-B763-DA53C32AAF2D}"/>
    <cellStyle name="Normal 5 4 3 4 4 3" xfId="12309" xr:uid="{268A393B-FB32-4AE0-805D-D7FC44784184}"/>
    <cellStyle name="Normal 5 4 3 4 4 3 2" xfId="39355" xr:uid="{54BD4770-1453-454D-A648-CCD003826487}"/>
    <cellStyle name="Normal 5 4 3 4 4 3 3" xfId="51768" xr:uid="{3903ECE7-BA48-4CDF-B0AE-B2489905E20F}"/>
    <cellStyle name="Normal 5 4 3 4 4 3 4" xfId="26944" xr:uid="{98721B4B-4D7E-4D55-A868-D1B08DF61D28}"/>
    <cellStyle name="Normal 5 4 3 4 4 4" xfId="6801" xr:uid="{95FF026C-055C-42EA-9DE0-F1EADDD45021}"/>
    <cellStyle name="Normal 5 4 3 4 4 4 2" xfId="33848" xr:uid="{2BE3C901-D4E2-4BB8-9429-3385E0651C3C}"/>
    <cellStyle name="Normal 5 4 3 4 4 4 3" xfId="46261" xr:uid="{FDB7CC38-67D5-42FE-8F18-2851A51AD750}"/>
    <cellStyle name="Normal 5 4 3 4 4 4 4" xfId="21437" xr:uid="{4DBEBB7B-E437-4B18-B782-0959C65B6AA2}"/>
    <cellStyle name="Normal 5 4 3 4 4 5" xfId="16348" xr:uid="{8A4EB350-0838-4793-B4C2-0D9C92B86442}"/>
    <cellStyle name="Normal 5 4 3 4 4 6" xfId="28759" xr:uid="{855A2B1F-928A-4DD7-AB15-44F9E439A2EB}"/>
    <cellStyle name="Normal 5 4 3 4 4 7" xfId="41172" xr:uid="{3AE1F87A-997B-4310-88C6-5D07FD14DA97}"/>
    <cellStyle name="Normal 5 4 3 4 4 8" xfId="14533" xr:uid="{C918673C-3FE5-4510-A134-56A79947C157}"/>
    <cellStyle name="Normal 5 4 3 4 5" xfId="3289" xr:uid="{80FF0F6F-1AE4-41C6-891C-40E1EE6389F1}"/>
    <cellStyle name="Normal 5 4 3 4 5 2" xfId="8510" xr:uid="{18ADD3A5-1190-4801-90A6-FD7980479E9C}"/>
    <cellStyle name="Normal 5 4 3 4 5 2 2" xfId="35557" xr:uid="{912F46C6-F30F-46A3-8DAF-4AD476C406A1}"/>
    <cellStyle name="Normal 5 4 3 4 5 2 3" xfId="47970" xr:uid="{27F0180C-A4AB-4B27-94B6-ABFE74546A04}"/>
    <cellStyle name="Normal 5 4 3 4 5 2 4" xfId="23146" xr:uid="{07C04D4D-1723-4A08-823E-4E3113D62DCC}"/>
    <cellStyle name="Normal 5 4 3 4 5 3" xfId="30341" xr:uid="{2F843248-C762-4740-94C6-76980E06D50C}"/>
    <cellStyle name="Normal 5 4 3 4 5 4" xfId="42754" xr:uid="{9A09DE2E-1022-4E68-8726-D7D51152AC7D}"/>
    <cellStyle name="Normal 5 4 3 4 5 5" xfId="17930" xr:uid="{96B36D71-4AC8-43D7-9E77-069B412EF0A3}"/>
    <cellStyle name="Normal 5 4 3 4 6" xfId="1184" xr:uid="{34DB9015-9BE0-4897-A715-5428C535B9FF}"/>
    <cellStyle name="Normal 5 4 3 4 6 2" xfId="10612" xr:uid="{24D96AE8-ED58-45F9-B90E-216825BE678D}"/>
    <cellStyle name="Normal 5 4 3 4 6 2 2" xfId="37659" xr:uid="{BF428649-EB03-48D6-A3AE-F4007A4FCBF2}"/>
    <cellStyle name="Normal 5 4 3 4 6 2 3" xfId="50072" xr:uid="{42FD0BEB-0A8B-4B4A-A9E7-251A9DCD12D2}"/>
    <cellStyle name="Normal 5 4 3 4 6 2 4" xfId="25248" xr:uid="{2386584E-2744-4947-9DD3-47D3EF2AD739}"/>
    <cellStyle name="Normal 5 4 3 4 6 3" xfId="28237" xr:uid="{18B70CFE-B9FE-4805-BF43-C696EC3A344A}"/>
    <cellStyle name="Normal 5 4 3 4 6 4" xfId="40650" xr:uid="{3A9F1E67-6A0F-4DF6-BF8D-74E6636D105C}"/>
    <cellStyle name="Normal 5 4 3 4 6 5" xfId="15826" xr:uid="{8C2A7D0F-F9AC-4D33-8DD0-48B4F85C3FBB}"/>
    <cellStyle name="Normal 5 4 3 4 7" xfId="5585" xr:uid="{241A5FFB-862F-4388-ABFE-9BAE4153A9E6}"/>
    <cellStyle name="Normal 5 4 3 4 7 2" xfId="32632" xr:uid="{7AE104AD-3E65-457E-8047-290C486F721A}"/>
    <cellStyle name="Normal 5 4 3 4 7 3" xfId="45045" xr:uid="{298E4A66-42EF-46B1-B12D-D47417884AFE}"/>
    <cellStyle name="Normal 5 4 3 4 7 4" xfId="20221" xr:uid="{189E3A1F-E53A-4010-8061-9B553B3A11ED}"/>
    <cellStyle name="Normal 5 4 3 4 8" xfId="15173" xr:uid="{418CB4C5-C96D-4E12-89BC-19F6C7A99A2F}"/>
    <cellStyle name="Normal 5 4 3 4 9" xfId="27584" xr:uid="{5B15F7A0-34F9-4675-94CA-FAA16A5F7AF3}"/>
    <cellStyle name="Normal 5 4 3 5" xfId="647" xr:uid="{AAA325D6-226D-4BB3-AE7F-5F6F1DC375A9}"/>
    <cellStyle name="Normal 5 4 3 5 10" xfId="12953" xr:uid="{664B8F50-9C56-4E5F-8451-DDB19209F2B7}"/>
    <cellStyle name="Normal 5 4 3 5 2" xfId="2878" xr:uid="{6C657C1B-ED20-42ED-BDAC-5BCEF9B2A9FF}"/>
    <cellStyle name="Normal 5 4 3 5 2 2" xfId="4461" xr:uid="{9E9020AA-8157-4DA7-8A7D-03A66A71EB6A}"/>
    <cellStyle name="Normal 5 4 3 5 2 2 2" xfId="10204" xr:uid="{F5F8794D-0E5B-4F27-A260-DB09ECE55A8C}"/>
    <cellStyle name="Normal 5 4 3 5 2 2 2 2" xfId="37251" xr:uid="{529E2501-2188-49CA-9FB2-1FF336D336D7}"/>
    <cellStyle name="Normal 5 4 3 5 2 2 2 3" xfId="49664" xr:uid="{80735E69-9ABC-4712-9A0F-61ABA7486FE8}"/>
    <cellStyle name="Normal 5 4 3 5 2 2 2 4" xfId="24840" xr:uid="{2702BCB3-E52A-4493-8C17-B4E9B4905DCF}"/>
    <cellStyle name="Normal 5 4 3 5 2 2 3" xfId="31513" xr:uid="{1C3FB6F4-9E5F-4443-8BF7-D5AAB37C154A}"/>
    <cellStyle name="Normal 5 4 3 5 2 2 4" xfId="43926" xr:uid="{19AA0391-58B9-4842-8D6C-EE65F3EA9E7B}"/>
    <cellStyle name="Normal 5 4 3 5 2 2 5" xfId="19102" xr:uid="{57794D77-7A2B-4A64-87E9-23B5B0398C09}"/>
    <cellStyle name="Normal 5 4 3 5 2 3" xfId="11784" xr:uid="{7B49658D-37EC-4F74-B673-6D8B85F4B921}"/>
    <cellStyle name="Normal 5 4 3 5 2 3 2" xfId="38831" xr:uid="{AA4850BC-9009-489E-A90C-E13516EBDA7A}"/>
    <cellStyle name="Normal 5 4 3 5 2 3 3" xfId="51244" xr:uid="{9AAE1602-5440-4BEF-A097-DDF2A4D64565}"/>
    <cellStyle name="Normal 5 4 3 5 2 3 4" xfId="26420" xr:uid="{8737BB09-A57C-4C05-8A12-4F71E4EF6BA1}"/>
    <cellStyle name="Normal 5 4 3 5 2 4" xfId="7973" xr:uid="{6131D590-D577-4814-A567-84A9040D7B37}"/>
    <cellStyle name="Normal 5 4 3 5 2 4 2" xfId="35020" xr:uid="{026068C5-0358-49C6-9244-34006ECFA6B2}"/>
    <cellStyle name="Normal 5 4 3 5 2 4 3" xfId="47433" xr:uid="{0CC3119F-A331-43FA-9B4E-1F2C963A461B}"/>
    <cellStyle name="Normal 5 4 3 5 2 4 4" xfId="22609" xr:uid="{B4CC2980-FF1C-4B58-8E3B-9F3DD113B321}"/>
    <cellStyle name="Normal 5 4 3 5 2 5" xfId="17520" xr:uid="{CA058F18-B8CD-41F3-BD86-F0C8BAC873A4}"/>
    <cellStyle name="Normal 5 4 3 5 2 6" xfId="29931" xr:uid="{7CD6966E-AC0B-4E00-8A70-25B21729DED1}"/>
    <cellStyle name="Normal 5 4 3 5 2 7" xfId="42344" xr:uid="{F0B435A4-A77C-4AAD-BE7A-0635BE364BD4}"/>
    <cellStyle name="Normal 5 4 3 5 2 8" xfId="14009" xr:uid="{B6F5F01C-EFD2-48E5-974C-4E8E6A1DFF1E}"/>
    <cellStyle name="Normal 5 4 3 5 3" xfId="1822" xr:uid="{5FBE9121-ED06-4523-A67E-256A67B7E695}"/>
    <cellStyle name="Normal 5 4 3 5 3 2" xfId="5101" xr:uid="{215F31CA-0E24-40B2-A37F-0507A7E02FD2}"/>
    <cellStyle name="Normal 5 4 3 5 3 2 2" xfId="9148" xr:uid="{20B94474-D7C9-47CF-959A-4EC36EDC11ED}"/>
    <cellStyle name="Normal 5 4 3 5 3 2 2 2" xfId="36195" xr:uid="{3225D758-C6A8-43C1-9659-0C3F9EBC4440}"/>
    <cellStyle name="Normal 5 4 3 5 3 2 2 3" xfId="48608" xr:uid="{2AB7EDD0-0859-432D-9011-3C579E002FA1}"/>
    <cellStyle name="Normal 5 4 3 5 3 2 2 4" xfId="23784" xr:uid="{16C63F75-00E6-4E39-9B72-3C8626D024F3}"/>
    <cellStyle name="Normal 5 4 3 5 3 2 3" xfId="32153" xr:uid="{7821DC66-6571-409A-A97B-D758BE3267F0}"/>
    <cellStyle name="Normal 5 4 3 5 3 2 4" xfId="44566" xr:uid="{5525726C-E5AF-42E4-9326-AF8357405BA3}"/>
    <cellStyle name="Normal 5 4 3 5 3 2 5" xfId="19742" xr:uid="{7B44AF76-E692-453D-9DE2-80DD724246BC}"/>
    <cellStyle name="Normal 5 4 3 5 3 3" xfId="12425" xr:uid="{5BD86C2F-B186-426A-A27A-B699894BAA19}"/>
    <cellStyle name="Normal 5 4 3 5 3 3 2" xfId="39471" xr:uid="{8919C116-FCE9-497A-82EB-856F87D05FCD}"/>
    <cellStyle name="Normal 5 4 3 5 3 3 3" xfId="51884" xr:uid="{16A9719A-3B56-4F9C-B1DE-B6ED403B895C}"/>
    <cellStyle name="Normal 5 4 3 5 3 3 4" xfId="27060" xr:uid="{63A14EB5-62DA-4BBB-833B-81E63DABCF17}"/>
    <cellStyle name="Normal 5 4 3 5 3 4" xfId="6917" xr:uid="{98A6C68D-300A-4FE7-8A9D-71D916267BED}"/>
    <cellStyle name="Normal 5 4 3 5 3 4 2" xfId="33964" xr:uid="{FC5BFD1E-827B-419A-B0F6-83DB4B447EC4}"/>
    <cellStyle name="Normal 5 4 3 5 3 4 3" xfId="46377" xr:uid="{BC752A93-B953-4CD3-B4BB-082AD3FFCB9F}"/>
    <cellStyle name="Normal 5 4 3 5 3 4 4" xfId="21553" xr:uid="{C1E83A9E-6EFA-4A00-9898-C61FC3C00C5F}"/>
    <cellStyle name="Normal 5 4 3 5 3 5" xfId="16464" xr:uid="{C8A31A8C-38BE-4F90-B14D-B9111AE1C638}"/>
    <cellStyle name="Normal 5 4 3 5 3 6" xfId="28875" xr:uid="{044DEDE5-7E82-4DC2-8528-57B997F11793}"/>
    <cellStyle name="Normal 5 4 3 5 3 7" xfId="41288" xr:uid="{4440051C-B5CD-4D67-9ECD-80F10E84EA56}"/>
    <cellStyle name="Normal 5 4 3 5 3 8" xfId="14649" xr:uid="{8C7493D0-CDEF-4EA7-B477-0612DC0840A7}"/>
    <cellStyle name="Normal 5 4 3 5 4" xfId="3405" xr:uid="{45D46955-267B-4697-B54B-600D0F4B0987}"/>
    <cellStyle name="Normal 5 4 3 5 4 2" xfId="8626" xr:uid="{434C0C54-FBE3-4185-B85A-7B30140FA3B8}"/>
    <cellStyle name="Normal 5 4 3 5 4 2 2" xfId="35673" xr:uid="{5B79B04A-8387-4547-97BC-4702C09CDB00}"/>
    <cellStyle name="Normal 5 4 3 5 4 2 3" xfId="48086" xr:uid="{39378145-6058-4B74-BF59-6F4A589E9609}"/>
    <cellStyle name="Normal 5 4 3 5 4 2 4" xfId="23262" xr:uid="{D9F2B9E4-0933-40B0-8A5D-20D81557A19F}"/>
    <cellStyle name="Normal 5 4 3 5 4 3" xfId="30457" xr:uid="{CAC67D4C-EF23-4832-A517-4B963F0C113D}"/>
    <cellStyle name="Normal 5 4 3 5 4 4" xfId="42870" xr:uid="{661D63EC-A53C-481B-8C3C-DDF8B98AE93F}"/>
    <cellStyle name="Normal 5 4 3 5 4 5" xfId="18046" xr:uid="{8E1093A5-E710-4B8B-9708-B4244B07B4BD}"/>
    <cellStyle name="Normal 5 4 3 5 5" xfId="1300" xr:uid="{676948D4-176F-4CAD-9B21-18572F5D2DCE}"/>
    <cellStyle name="Normal 5 4 3 5 5 2" xfId="10728" xr:uid="{7787EF8F-85EE-483F-8BFA-E4F03222D54C}"/>
    <cellStyle name="Normal 5 4 3 5 5 2 2" xfId="37775" xr:uid="{C77701E4-C687-4886-885B-99F03CD7EEC2}"/>
    <cellStyle name="Normal 5 4 3 5 5 2 3" xfId="50188" xr:uid="{E462AB9D-5E6F-49FC-A9B6-EDFC28E294FE}"/>
    <cellStyle name="Normal 5 4 3 5 5 2 4" xfId="25364" xr:uid="{5EA107A9-D126-49E3-9351-D5C1A0022B9D}"/>
    <cellStyle name="Normal 5 4 3 5 5 3" xfId="28353" xr:uid="{B27546AA-6961-4CF0-A3D3-2A7C01217F68}"/>
    <cellStyle name="Normal 5 4 3 5 5 4" xfId="40766" xr:uid="{B95DDB20-8774-4913-B5CF-EE33C3C60826}"/>
    <cellStyle name="Normal 5 4 3 5 5 5" xfId="15942" xr:uid="{27971932-B070-465C-8E40-D04E1479A2F2}"/>
    <cellStyle name="Normal 5 4 3 5 6" xfId="5671" xr:uid="{BF0D4F01-3C13-4170-AAD7-7F1A962F5DA6}"/>
    <cellStyle name="Normal 5 4 3 5 6 2" xfId="32718" xr:uid="{F3C1B70B-FD37-4695-ABE5-22ABB52BB46C}"/>
    <cellStyle name="Normal 5 4 3 5 6 3" xfId="45131" xr:uid="{D6823482-90DF-43C4-B2E7-1FBB7BDBB454}"/>
    <cellStyle name="Normal 5 4 3 5 6 4" xfId="20307" xr:uid="{73B6F691-7FA1-4256-A208-5B4F6F056A7D}"/>
    <cellStyle name="Normal 5 4 3 5 7" xfId="15289" xr:uid="{8BE3878B-1FFD-4A7D-9070-74892208A185}"/>
    <cellStyle name="Normal 5 4 3 5 8" xfId="27700" xr:uid="{37106FE0-9A85-4742-87E9-12BD9B619BD2}"/>
    <cellStyle name="Normal 5 4 3 5 9" xfId="40113" xr:uid="{AF39AEE8-C618-4780-92C2-7E858DC11C42}"/>
    <cellStyle name="Normal 5 4 3 6" xfId="213" xr:uid="{56BB7746-DC9C-4558-AB10-5826B6D40410}"/>
    <cellStyle name="Normal 5 4 3 6 10" xfId="13053" xr:uid="{25EE595B-D2AC-4A86-8B78-D115B493D7D9}"/>
    <cellStyle name="Normal 5 4 3 6 2" xfId="2444" xr:uid="{E8668AD2-1DC7-4EA4-9901-A24C78400A27}"/>
    <cellStyle name="Normal 5 4 3 6 2 2" xfId="4027" xr:uid="{4B2C750C-748C-456D-A71B-B4F388161987}"/>
    <cellStyle name="Normal 5 4 3 6 2 2 2" xfId="9770" xr:uid="{57E549BB-15DA-4634-BFDD-411ABBD03B0B}"/>
    <cellStyle name="Normal 5 4 3 6 2 2 2 2" xfId="36817" xr:uid="{C45F53B1-5541-43DA-8941-E1C8BDD743BF}"/>
    <cellStyle name="Normal 5 4 3 6 2 2 2 3" xfId="49230" xr:uid="{8D2A39B2-47B1-4A54-9D3A-7D2CE000E9BD}"/>
    <cellStyle name="Normal 5 4 3 6 2 2 2 4" xfId="24406" xr:uid="{3DB1D184-87FE-41A8-8165-04B7B1CDB149}"/>
    <cellStyle name="Normal 5 4 3 6 2 2 3" xfId="31079" xr:uid="{4B2206B9-A757-4A85-B2F3-DF27FF55BCE8}"/>
    <cellStyle name="Normal 5 4 3 6 2 2 4" xfId="43492" xr:uid="{FFD52F36-6DB2-44BF-A87D-BF688ADF7075}"/>
    <cellStyle name="Normal 5 4 3 6 2 2 5" xfId="18668" xr:uid="{32CCD411-882E-4399-9B6B-CA741C2E0E63}"/>
    <cellStyle name="Normal 5 4 3 6 2 3" xfId="11350" xr:uid="{D8E59852-30AA-4946-B745-E96B6F34C1AE}"/>
    <cellStyle name="Normal 5 4 3 6 2 3 2" xfId="38397" xr:uid="{FAD28400-77FF-4F18-9297-412AEE3D4B9A}"/>
    <cellStyle name="Normal 5 4 3 6 2 3 3" xfId="50810" xr:uid="{337751AA-B0A0-4434-A5C7-1F9F79561962}"/>
    <cellStyle name="Normal 5 4 3 6 2 3 4" xfId="25986" xr:uid="{FDFFF92A-5B38-4A11-B26A-D1E647D9081C}"/>
    <cellStyle name="Normal 5 4 3 6 2 4" xfId="7539" xr:uid="{13D6CA10-E00D-4283-B2CE-E4E04781E236}"/>
    <cellStyle name="Normal 5 4 3 6 2 4 2" xfId="34586" xr:uid="{D8C80255-644A-484F-B3BB-A31159D1E32E}"/>
    <cellStyle name="Normal 5 4 3 6 2 4 3" xfId="46999" xr:uid="{CE9F2A70-A980-4BA6-A8AB-47E1CECCB25F}"/>
    <cellStyle name="Normal 5 4 3 6 2 4 4" xfId="22175" xr:uid="{227F2CDF-0D32-4277-B454-6B45CBDAA12D}"/>
    <cellStyle name="Normal 5 4 3 6 2 5" xfId="17086" xr:uid="{9F663B8D-E682-4AFA-9F03-B628BC12DC97}"/>
    <cellStyle name="Normal 5 4 3 6 2 6" xfId="29497" xr:uid="{F636C4A5-1B56-4294-9AE9-B4B45369D95E}"/>
    <cellStyle name="Normal 5 4 3 6 2 7" xfId="41910" xr:uid="{48275B26-A1F4-4C61-BFCB-1C7E23BD0F7E}"/>
    <cellStyle name="Normal 5 4 3 6 2 8" xfId="13575" xr:uid="{B19B659B-F1DA-44C2-B150-60F6AF0BDD97}"/>
    <cellStyle name="Normal 5 4 3 6 3" xfId="1922" xr:uid="{A7C5C51F-F7A9-484F-8A0C-8C5C3C76E647}"/>
    <cellStyle name="Normal 5 4 3 6 3 2" xfId="4667" xr:uid="{9D26CEA2-88C9-4AC2-A08D-975D826F659B}"/>
    <cellStyle name="Normal 5 4 3 6 3 2 2" xfId="9248" xr:uid="{0658F55E-DDE9-47B4-AB2B-D3AF9807BDFF}"/>
    <cellStyle name="Normal 5 4 3 6 3 2 2 2" xfId="36295" xr:uid="{BB42EB81-0DE6-4CE2-8FDB-5E69ACE68372}"/>
    <cellStyle name="Normal 5 4 3 6 3 2 2 3" xfId="48708" xr:uid="{D032F3AA-A81C-4306-8640-47B4A0B0BEB1}"/>
    <cellStyle name="Normal 5 4 3 6 3 2 2 4" xfId="23884" xr:uid="{34CAC921-A816-4E41-9EBA-C775E8A9121B}"/>
    <cellStyle name="Normal 5 4 3 6 3 2 3" xfId="31719" xr:uid="{F7EF36C4-E4BD-4E3D-9729-B07E85AA94F7}"/>
    <cellStyle name="Normal 5 4 3 6 3 2 4" xfId="44132" xr:uid="{BEDD12E6-FA2B-4A6D-A8ED-2371D81E5DA9}"/>
    <cellStyle name="Normal 5 4 3 6 3 2 5" xfId="19308" xr:uid="{091DA5AF-BA7D-4CD5-A19E-090F9D7DDB1E}"/>
    <cellStyle name="Normal 5 4 3 6 3 3" xfId="11991" xr:uid="{59D7AF5A-D711-43E6-841C-602EE6227075}"/>
    <cellStyle name="Normal 5 4 3 6 3 3 2" xfId="39037" xr:uid="{5C24F092-4B6F-44F7-B441-858706E539D2}"/>
    <cellStyle name="Normal 5 4 3 6 3 3 3" xfId="51450" xr:uid="{BBA39F59-B144-4046-8271-054D4A620820}"/>
    <cellStyle name="Normal 5 4 3 6 3 3 4" xfId="26626" xr:uid="{6813F1D7-0824-4F7B-9965-AF6202EC4762}"/>
    <cellStyle name="Normal 5 4 3 6 3 4" xfId="7017" xr:uid="{28102CA0-FCD1-4E30-A668-B67D96DEA3F2}"/>
    <cellStyle name="Normal 5 4 3 6 3 4 2" xfId="34064" xr:uid="{64D9F458-719A-4DD1-A2F6-7EBCF1E47058}"/>
    <cellStyle name="Normal 5 4 3 6 3 4 3" xfId="46477" xr:uid="{74973B13-F655-4F91-B2C6-6E07C26FE399}"/>
    <cellStyle name="Normal 5 4 3 6 3 4 4" xfId="21653" xr:uid="{2F5DEE44-9DA6-401E-A35E-2596FB0B8939}"/>
    <cellStyle name="Normal 5 4 3 6 3 5" xfId="16564" xr:uid="{9F408960-3487-4ADA-B21C-86C0B45CAAF7}"/>
    <cellStyle name="Normal 5 4 3 6 3 6" xfId="28975" xr:uid="{70D860DE-D240-4BC5-B710-AA607388E7D6}"/>
    <cellStyle name="Normal 5 4 3 6 3 7" xfId="41388" xr:uid="{FBD18474-1BA2-4D10-A5BE-D9422D79CD14}"/>
    <cellStyle name="Normal 5 4 3 6 3 8" xfId="14215" xr:uid="{A40E8FB3-18C7-49FC-8F78-BBD95207280D}"/>
    <cellStyle name="Normal 5 4 3 6 4" xfId="3505" xr:uid="{CC390D99-2738-4339-886C-4FB48CF1FE3F}"/>
    <cellStyle name="Normal 5 4 3 6 4 2" xfId="8192" xr:uid="{31C6C5C3-4CB6-42C3-9A98-131894258C87}"/>
    <cellStyle name="Normal 5 4 3 6 4 2 2" xfId="35239" xr:uid="{7864EC65-9D54-4FD5-9835-3EBEACF637DE}"/>
    <cellStyle name="Normal 5 4 3 6 4 2 3" xfId="47652" xr:uid="{8C56DDF5-D64E-4E17-8644-303E88583386}"/>
    <cellStyle name="Normal 5 4 3 6 4 2 4" xfId="22828" xr:uid="{C2B3DA63-69F3-4B5D-AED4-0F8B60FADC3B}"/>
    <cellStyle name="Normal 5 4 3 6 4 3" xfId="30557" xr:uid="{BE7332C0-88F8-4003-8B72-A3A5AD8A4638}"/>
    <cellStyle name="Normal 5 4 3 6 4 4" xfId="42970" xr:uid="{E9D6A8C8-2B97-495F-9008-AE30D5B0A7FC}"/>
    <cellStyle name="Normal 5 4 3 6 4 5" xfId="18146" xr:uid="{94AA93D4-80BD-412F-BDAB-21E28E0F865B}"/>
    <cellStyle name="Normal 5 4 3 6 5" xfId="866" xr:uid="{C0869C29-AA56-45C9-8250-1803E6D603AB}"/>
    <cellStyle name="Normal 5 4 3 6 5 2" xfId="10828" xr:uid="{16469197-4109-4DC2-8A67-F870A3576E54}"/>
    <cellStyle name="Normal 5 4 3 6 5 2 2" xfId="37875" xr:uid="{68FAA6B8-656E-4847-AD09-DF9D64D26A3E}"/>
    <cellStyle name="Normal 5 4 3 6 5 2 3" xfId="50288" xr:uid="{933520DB-A601-4FD9-ABEB-0545FD9CC89C}"/>
    <cellStyle name="Normal 5 4 3 6 5 2 4" xfId="25464" xr:uid="{D7EEBD52-2A56-46B2-9D4B-306C3DA902C3}"/>
    <cellStyle name="Normal 5 4 3 6 5 3" xfId="27919" xr:uid="{B5CAA8D7-45D4-40C9-A29D-E67559EB15E7}"/>
    <cellStyle name="Normal 5 4 3 6 5 4" xfId="40332" xr:uid="{0CDDF622-9E80-441B-9A80-5B789779A683}"/>
    <cellStyle name="Normal 5 4 3 6 5 5" xfId="15508" xr:uid="{31705772-8CE9-4E58-81E7-C02AE7EBE59C}"/>
    <cellStyle name="Normal 5 4 3 6 6" xfId="6077" xr:uid="{771FD70D-C30C-4DEA-B4B1-1CCFDA7583B8}"/>
    <cellStyle name="Normal 5 4 3 6 6 2" xfId="33124" xr:uid="{C01C863C-1B57-4361-A462-C47F28188696}"/>
    <cellStyle name="Normal 5 4 3 6 6 3" xfId="45537" xr:uid="{CA1B4B3B-DDEB-44B0-A58E-54457BBE2B40}"/>
    <cellStyle name="Normal 5 4 3 6 6 4" xfId="20713" xr:uid="{79012A14-2ECF-4628-8BB3-1746F2A6F250}"/>
    <cellStyle name="Normal 5 4 3 6 7" xfId="14855" xr:uid="{D9072488-FC30-458B-B5FF-5B6F5C4A5774}"/>
    <cellStyle name="Normal 5 4 3 6 8" xfId="27266" xr:uid="{26654F14-7562-43B0-B8D1-4B51FE425F93}"/>
    <cellStyle name="Normal 5 4 3 6 9" xfId="39679" xr:uid="{05EB6BE1-6094-49E6-8381-B9AC711B542C}"/>
    <cellStyle name="Normal 5 4 3 7" xfId="2356" xr:uid="{26F1F773-939B-48DC-AF5B-6E26EF6E4831}"/>
    <cellStyle name="Normal 5 4 3 7 2" xfId="3939" xr:uid="{F3FDA5B0-27B8-4CC5-87B1-F823A477496E}"/>
    <cellStyle name="Normal 5 4 3 7 2 2" xfId="9682" xr:uid="{0FB67E3E-DE74-4FCA-B0F5-A4958EC07D62}"/>
    <cellStyle name="Normal 5 4 3 7 2 2 2" xfId="36729" xr:uid="{F369842F-FE24-4EDB-A697-02C8E707BF37}"/>
    <cellStyle name="Normal 5 4 3 7 2 2 3" xfId="49142" xr:uid="{01DF9A68-5205-4338-B0A3-EFAB9F4572E5}"/>
    <cellStyle name="Normal 5 4 3 7 2 2 4" xfId="24318" xr:uid="{25BFCD9D-2313-487D-B4B9-35511AC27C3B}"/>
    <cellStyle name="Normal 5 4 3 7 2 3" xfId="30991" xr:uid="{2BD1F532-C093-46DE-9BC4-0F0E6CE6265F}"/>
    <cellStyle name="Normal 5 4 3 7 2 4" xfId="43404" xr:uid="{3D8B4FF2-015F-46E0-8D76-2E0BAD044655}"/>
    <cellStyle name="Normal 5 4 3 7 2 5" xfId="18580" xr:uid="{A36C96E1-016B-4732-B573-58B742B56D0E}"/>
    <cellStyle name="Normal 5 4 3 7 3" xfId="11262" xr:uid="{2C7814A1-6C09-44A7-9202-0BCA8324086A}"/>
    <cellStyle name="Normal 5 4 3 7 3 2" xfId="38309" xr:uid="{F2614B45-D4E8-4A06-AC49-76E9C16A67DC}"/>
    <cellStyle name="Normal 5 4 3 7 3 3" xfId="50722" xr:uid="{47D3E4E0-DBF5-4E75-AFDF-46F911FC0477}"/>
    <cellStyle name="Normal 5 4 3 7 3 4" xfId="25898" xr:uid="{DFDFED3C-1CAC-4044-A71C-9C98A4AE8494}"/>
    <cellStyle name="Normal 5 4 3 7 4" xfId="7451" xr:uid="{41E420F7-B074-48BB-9621-F583663D2B79}"/>
    <cellStyle name="Normal 5 4 3 7 4 2" xfId="34498" xr:uid="{186F2E36-C34F-4FB3-94A1-EEA0895E458B}"/>
    <cellStyle name="Normal 5 4 3 7 4 3" xfId="46911" xr:uid="{0DF09868-CCBC-41A9-95CE-A1D8AA72BD41}"/>
    <cellStyle name="Normal 5 4 3 7 4 4" xfId="22087" xr:uid="{180162D1-F66C-43D5-8076-7719036C1A89}"/>
    <cellStyle name="Normal 5 4 3 7 5" xfId="16998" xr:uid="{E4FC924E-BC8F-42D8-AE9D-04F45718A71A}"/>
    <cellStyle name="Normal 5 4 3 7 6" xfId="29409" xr:uid="{9FDC1139-64D4-4B7F-A177-A2D409BBF368}"/>
    <cellStyle name="Normal 5 4 3 7 7" xfId="41822" xr:uid="{8A387AC6-B9EB-44AD-8CB3-3D33C4838270}"/>
    <cellStyle name="Normal 5 4 3 7 8" xfId="13487" xr:uid="{3E59E94B-1571-4A33-BF9D-AF3418FEDAEC}"/>
    <cellStyle name="Normal 5 4 3 8" xfId="1388" xr:uid="{D3CD6473-2919-4F32-8CC8-1AF7BB986F74}"/>
    <cellStyle name="Normal 5 4 3 8 2" xfId="4579" xr:uid="{8C1393F0-F2B3-4E53-A251-31ED5C6BF657}"/>
    <cellStyle name="Normal 5 4 3 8 2 2" xfId="8714" xr:uid="{C0683C52-8678-446E-B27B-E2BCABA1347E}"/>
    <cellStyle name="Normal 5 4 3 8 2 2 2" xfId="35761" xr:uid="{2ADF4888-01B9-4D3B-A4ED-C842C75B4FA4}"/>
    <cellStyle name="Normal 5 4 3 8 2 2 3" xfId="48174" xr:uid="{D5B7E54C-F97B-4AFF-9A2E-ADFF15A10C9A}"/>
    <cellStyle name="Normal 5 4 3 8 2 2 4" xfId="23350" xr:uid="{EFD94161-C99E-4BCE-BE08-2D26FCDF3182}"/>
    <cellStyle name="Normal 5 4 3 8 2 3" xfId="31631" xr:uid="{CA6446E6-264A-475A-9AC6-A5C2141D8E21}"/>
    <cellStyle name="Normal 5 4 3 8 2 4" xfId="44044" xr:uid="{A17F8C43-4E08-452F-A2AB-F0AEE69994C1}"/>
    <cellStyle name="Normal 5 4 3 8 2 5" xfId="19220" xr:uid="{5EFD2CA6-9D4B-4B7A-9E39-603C53F139B1}"/>
    <cellStyle name="Normal 5 4 3 8 3" xfId="11903" xr:uid="{CC165A36-E597-460C-B010-EFFFDFB510AE}"/>
    <cellStyle name="Normal 5 4 3 8 3 2" xfId="38949" xr:uid="{29D7C1FE-2366-452B-9C63-0D4818DAC223}"/>
    <cellStyle name="Normal 5 4 3 8 3 3" xfId="51362" xr:uid="{0E84485B-009B-4016-93AD-DFB63498FA95}"/>
    <cellStyle name="Normal 5 4 3 8 3 4" xfId="26538" xr:uid="{6A6C090A-08FA-4EA8-875F-5A56EC21E7D7}"/>
    <cellStyle name="Normal 5 4 3 8 4" xfId="6483" xr:uid="{64169C20-AF36-48BE-B1B8-DC3102306164}"/>
    <cellStyle name="Normal 5 4 3 8 4 2" xfId="33530" xr:uid="{4C4D0704-55A0-4195-B2BC-71EF2E5142BF}"/>
    <cellStyle name="Normal 5 4 3 8 4 3" xfId="45943" xr:uid="{49C08AAD-D022-488A-8035-5AB2A1F0D743}"/>
    <cellStyle name="Normal 5 4 3 8 4 4" xfId="21119" xr:uid="{FD98B0E9-0D79-442A-81DF-7602F77765A6}"/>
    <cellStyle name="Normal 5 4 3 8 5" xfId="16030" xr:uid="{E77A7814-4156-429C-83E9-9590A9A2BC7D}"/>
    <cellStyle name="Normal 5 4 3 8 6" xfId="28441" xr:uid="{150A5B95-0155-4B69-8564-EFBCF18037F4}"/>
    <cellStyle name="Normal 5 4 3 8 7" xfId="40854" xr:uid="{F3873F2A-3985-4CA8-B306-477E03A23057}"/>
    <cellStyle name="Normal 5 4 3 8 8" xfId="14127" xr:uid="{1CF75962-8B19-4E9B-AE8B-39A4A9EC1050}"/>
    <cellStyle name="Normal 5 4 3 9" xfId="2971" xr:uid="{7EC75DF3-8A84-4642-BA1E-AE3F9102811C}"/>
    <cellStyle name="Normal 5 4 3 9 2" xfId="8104" xr:uid="{FC98A61A-938F-4A6F-8C8C-D3F9F2F89085}"/>
    <cellStyle name="Normal 5 4 3 9 2 2" xfId="35151" xr:uid="{1D513A8C-3E9C-4A08-943B-BEB121FC3B34}"/>
    <cellStyle name="Normal 5 4 3 9 2 3" xfId="47564" xr:uid="{3EF35899-CAB7-4F33-A6EB-B9307BA42FB6}"/>
    <cellStyle name="Normal 5 4 3 9 2 4" xfId="22740" xr:uid="{2FB2B9F0-E779-44A2-8AB3-823BD7E265FD}"/>
    <cellStyle name="Normal 5 4 3 9 3" xfId="30023" xr:uid="{D379BD31-2F09-4DCD-9C4B-01AA60AFF570}"/>
    <cellStyle name="Normal 5 4 3 9 4" xfId="42436" xr:uid="{457935A1-9F87-44EC-B4D1-9730472988C8}"/>
    <cellStyle name="Normal 5 4 3 9 5" xfId="17612" xr:uid="{1C8A545D-A2D7-4177-984A-86C0925ED942}"/>
    <cellStyle name="Normal 5 4 4" xfId="74" xr:uid="{C0190A9D-D3F9-408C-AC1F-EB01EAFA6EF0}"/>
    <cellStyle name="Normal 5 4 4 10" xfId="5277" xr:uid="{E324BF5A-5CC1-475A-B559-734242A8DD21}"/>
    <cellStyle name="Normal 5 4 4 10 2" xfId="32324" xr:uid="{D716384C-CF3E-4986-8DAF-CDC3CF6F65D6}"/>
    <cellStyle name="Normal 5 4 4 10 3" xfId="44737" xr:uid="{291E85D3-3837-43DF-8E98-25078F4A3F7C}"/>
    <cellStyle name="Normal 5 4 4 10 4" xfId="19913" xr:uid="{ECBB2385-B51E-49AA-ACA4-78E6E06A7C2C}"/>
    <cellStyle name="Normal 5 4 4 11" xfId="14718" xr:uid="{165F3042-8BE4-43C5-A795-6593D6568B4F}"/>
    <cellStyle name="Normal 5 4 4 12" xfId="27129" xr:uid="{B0849F6A-1508-4265-8A0B-C0FF9D43FAA0}"/>
    <cellStyle name="Normal 5 4 4 13" xfId="39542" xr:uid="{F43A3947-4C11-48E7-A1A2-371010B3AD4A}"/>
    <cellStyle name="Normal 5 4 4 14" xfId="12557" xr:uid="{CAE21454-ACFE-4352-A72A-3C7B29B6E9E8}"/>
    <cellStyle name="Normal 5 4 4 2" xfId="366" xr:uid="{A0B4F846-63F3-47F2-BBB0-FE3743D29016}"/>
    <cellStyle name="Normal 5 4 4 2 10" xfId="39832" xr:uid="{44128D91-6E03-442C-9B55-1D1C1D4EF4EF}"/>
    <cellStyle name="Normal 5 4 4 2 11" xfId="12672" xr:uid="{AE79CFD0-14F3-4862-B2CE-C4617A5CC6EC}"/>
    <cellStyle name="Normal 5 4 4 2 2" xfId="2075" xr:uid="{73890626-1288-4784-A890-5E74AD301093}"/>
    <cellStyle name="Normal 5 4 4 2 2 2" xfId="3658" xr:uid="{408C03EE-5166-4104-B8EC-F89F4AD01840}"/>
    <cellStyle name="Normal 5 4 4 2 2 2 2" xfId="7170" xr:uid="{A183E9D3-DF4D-4194-A8B4-4F9A093EBF20}"/>
    <cellStyle name="Normal 5 4 4 2 2 2 2 2" xfId="34217" xr:uid="{9E1E3AE5-70B5-4D30-B4D6-7F272F9E4964}"/>
    <cellStyle name="Normal 5 4 4 2 2 2 2 3" xfId="46630" xr:uid="{C0CF97AF-99CD-4AF8-89A7-CB692297115C}"/>
    <cellStyle name="Normal 5 4 4 2 2 2 2 4" xfId="21806" xr:uid="{32082835-BA19-4D50-9D9D-76E234E5FA09}"/>
    <cellStyle name="Normal 5 4 4 2 2 2 3" xfId="30710" xr:uid="{6E82E4E4-85DB-48EF-90F9-0CDC14CEE112}"/>
    <cellStyle name="Normal 5 4 4 2 2 2 4" xfId="43123" xr:uid="{5456E5AB-0FC2-4880-A06A-9A3B3C436FDF}"/>
    <cellStyle name="Normal 5 4 4 2 2 2 5" xfId="18299" xr:uid="{CDC2DD49-37E6-4156-A7E6-DED91BC7E114}"/>
    <cellStyle name="Normal 5 4 4 2 2 3" xfId="9401" xr:uid="{E5A3A6C7-2582-40BB-9451-F608FB87DB15}"/>
    <cellStyle name="Normal 5 4 4 2 2 3 2" xfId="36448" xr:uid="{73CBB602-099E-421C-9F9E-2F9682469D4C}"/>
    <cellStyle name="Normal 5 4 4 2 2 3 3" xfId="48861" xr:uid="{BA4940E7-E475-4666-8275-0BA24FCFB261}"/>
    <cellStyle name="Normal 5 4 4 2 2 3 4" xfId="24037" xr:uid="{36277B43-552F-4E4F-A30D-8CC3D881D836}"/>
    <cellStyle name="Normal 5 4 4 2 2 4" xfId="10981" xr:uid="{E66E4CFF-5B5C-4C75-BC39-08616F073078}"/>
    <cellStyle name="Normal 5 4 4 2 2 4 2" xfId="38028" xr:uid="{B768F833-6C00-4EFC-86F9-3D1D9A794354}"/>
    <cellStyle name="Normal 5 4 4 2 2 4 3" xfId="50441" xr:uid="{E5E07AB9-D498-4641-8EF0-9863B2CF2B6D}"/>
    <cellStyle name="Normal 5 4 4 2 2 4 4" xfId="25617" xr:uid="{E6432675-6330-4BFC-B920-6564AE074A09}"/>
    <cellStyle name="Normal 5 4 4 2 2 5" xfId="6230" xr:uid="{127D79B4-1B33-42AB-A19B-64596137D525}"/>
    <cellStyle name="Normal 5 4 4 2 2 5 2" xfId="33277" xr:uid="{F2E4583C-072D-4B4A-A772-BA1FB639325B}"/>
    <cellStyle name="Normal 5 4 4 2 2 5 3" xfId="45690" xr:uid="{B35C1DDC-44D7-4A2B-B7D2-FBFA54283222}"/>
    <cellStyle name="Normal 5 4 4 2 2 5 4" xfId="20866" xr:uid="{A99B7E48-73ED-4B53-813F-C5C64C29BB70}"/>
    <cellStyle name="Normal 5 4 4 2 2 6" xfId="16717" xr:uid="{657F8546-E7DC-42AD-AD0A-9838456758E1}"/>
    <cellStyle name="Normal 5 4 4 2 2 7" xfId="29128" xr:uid="{D22A68D2-3BF5-435C-B4DB-BF8FB0910ED1}"/>
    <cellStyle name="Normal 5 4 4 2 2 8" xfId="41541" xr:uid="{6E85A012-8EB3-495A-B87A-E93692A3FF5F}"/>
    <cellStyle name="Normal 5 4 4 2 2 9" xfId="13206" xr:uid="{7CB79FCF-F111-4957-BEBC-75DB3805BF20}"/>
    <cellStyle name="Normal 5 4 4 2 3" xfId="2597" xr:uid="{D5A84A18-77D2-4CDB-B79C-406F2CC44199}"/>
    <cellStyle name="Normal 5 4 4 2 3 2" xfId="4180" xr:uid="{59036995-83FD-4AAE-8C7F-B87EF9B4A7CD}"/>
    <cellStyle name="Normal 5 4 4 2 3 2 2" xfId="9923" xr:uid="{8295D07E-ED4C-4B76-AE7E-E0B25428266A}"/>
    <cellStyle name="Normal 5 4 4 2 3 2 2 2" xfId="36970" xr:uid="{F7514BD4-46F3-48C9-81DE-40C596BF1678}"/>
    <cellStyle name="Normal 5 4 4 2 3 2 2 3" xfId="49383" xr:uid="{EB84B115-7B94-42E9-B6F1-A203B5E88C30}"/>
    <cellStyle name="Normal 5 4 4 2 3 2 2 4" xfId="24559" xr:uid="{D78B75FF-6C78-4912-844C-0824E277380A}"/>
    <cellStyle name="Normal 5 4 4 2 3 2 3" xfId="31232" xr:uid="{FA4059FB-3C30-419F-AF4D-B8753D6919A6}"/>
    <cellStyle name="Normal 5 4 4 2 3 2 4" xfId="43645" xr:uid="{2B74A925-AE6D-4096-B7FD-DBB919A9D797}"/>
    <cellStyle name="Normal 5 4 4 2 3 2 5" xfId="18821" xr:uid="{290C034A-1268-49F3-806E-E6EF140B6B76}"/>
    <cellStyle name="Normal 5 4 4 2 3 3" xfId="11503" xr:uid="{C50819C2-A4D7-46C7-9DCA-30163B31678D}"/>
    <cellStyle name="Normal 5 4 4 2 3 3 2" xfId="38550" xr:uid="{6DECBC1E-B8EB-47BE-83A9-6FC48D61D752}"/>
    <cellStyle name="Normal 5 4 4 2 3 3 3" xfId="50963" xr:uid="{079DA674-B641-4792-9A01-F227BDEDF858}"/>
    <cellStyle name="Normal 5 4 4 2 3 3 4" xfId="26139" xr:uid="{4D6DDDA0-4F95-456B-A5FF-44705093F637}"/>
    <cellStyle name="Normal 5 4 4 2 3 4" xfId="7692" xr:uid="{F889DD8F-CCA7-4C20-9711-329C7DECA128}"/>
    <cellStyle name="Normal 5 4 4 2 3 4 2" xfId="34739" xr:uid="{1418F31E-B823-4B91-B5B3-D8A98BC32DB0}"/>
    <cellStyle name="Normal 5 4 4 2 3 4 3" xfId="47152" xr:uid="{E72AC42A-0845-4351-8A33-A5578DA8B0EE}"/>
    <cellStyle name="Normal 5 4 4 2 3 4 4" xfId="22328" xr:uid="{B2D8A705-53E8-40F0-8550-53FA0DACD42C}"/>
    <cellStyle name="Normal 5 4 4 2 3 5" xfId="17239" xr:uid="{5E484F08-56A2-4F10-8C1B-B2363BDDA1FB}"/>
    <cellStyle name="Normal 5 4 4 2 3 6" xfId="29650" xr:uid="{4C72EA8F-B174-487C-B32F-737F507C6137}"/>
    <cellStyle name="Normal 5 4 4 2 3 7" xfId="42063" xr:uid="{751A7195-4154-44EA-BDDF-37AE5304DB0A}"/>
    <cellStyle name="Normal 5 4 4 2 3 8" xfId="13728" xr:uid="{2554D9A8-6D74-48A9-A415-50685BB0C130}"/>
    <cellStyle name="Normal 5 4 4 2 4" xfId="1541" xr:uid="{BE93B6FE-A8F6-4A23-8436-ACA55C645AF5}"/>
    <cellStyle name="Normal 5 4 4 2 4 2" xfId="4820" xr:uid="{150E3956-755A-48D0-BA91-ACF7EE43B8F6}"/>
    <cellStyle name="Normal 5 4 4 2 4 2 2" xfId="8867" xr:uid="{95C7C4EA-7939-405E-9F68-C40465A20148}"/>
    <cellStyle name="Normal 5 4 4 2 4 2 2 2" xfId="35914" xr:uid="{8CEB77BC-F03B-49DE-9CBF-27091B45C3A6}"/>
    <cellStyle name="Normal 5 4 4 2 4 2 2 3" xfId="48327" xr:uid="{3702A862-0613-471D-BD55-7DA255FC15A8}"/>
    <cellStyle name="Normal 5 4 4 2 4 2 2 4" xfId="23503" xr:uid="{86A3DBBF-F25C-4336-A953-1E3B84DE8C61}"/>
    <cellStyle name="Normal 5 4 4 2 4 2 3" xfId="31872" xr:uid="{FE014603-F990-44AF-BC49-52B914963570}"/>
    <cellStyle name="Normal 5 4 4 2 4 2 4" xfId="44285" xr:uid="{5BBE212C-4222-438F-9238-4ECF2DF9A949}"/>
    <cellStyle name="Normal 5 4 4 2 4 2 5" xfId="19461" xr:uid="{C2E6AB74-9454-410E-B956-3CB5FFBB4A1D}"/>
    <cellStyle name="Normal 5 4 4 2 4 3" xfId="12144" xr:uid="{7BF694C9-B7A4-4909-8291-3206122A0CC0}"/>
    <cellStyle name="Normal 5 4 4 2 4 3 2" xfId="39190" xr:uid="{A07270ED-0C28-4064-817B-3E118419C3B8}"/>
    <cellStyle name="Normal 5 4 4 2 4 3 3" xfId="51603" xr:uid="{EA7B65D5-A33F-4E86-9352-5062C0C8AB4E}"/>
    <cellStyle name="Normal 5 4 4 2 4 3 4" xfId="26779" xr:uid="{A28FFD07-3255-472A-98E0-A9253B0691C0}"/>
    <cellStyle name="Normal 5 4 4 2 4 4" xfId="6636" xr:uid="{4AEC2DA2-0B03-4B88-A720-9234B371CE3E}"/>
    <cellStyle name="Normal 5 4 4 2 4 4 2" xfId="33683" xr:uid="{E2E70212-ECE3-4DEB-BE98-A3FFCD5FB5FB}"/>
    <cellStyle name="Normal 5 4 4 2 4 4 3" xfId="46096" xr:uid="{E46E88FE-8ED9-4F8C-8419-0B1DA32D00F0}"/>
    <cellStyle name="Normal 5 4 4 2 4 4 4" xfId="21272" xr:uid="{6B0B2566-AF2E-4D02-BF79-D90E62411819}"/>
    <cellStyle name="Normal 5 4 4 2 4 5" xfId="16183" xr:uid="{07CDCB1C-B788-49E0-8640-25D0810C9CDF}"/>
    <cellStyle name="Normal 5 4 4 2 4 6" xfId="28594" xr:uid="{E4F27529-10AF-40E3-8C8B-7E88FBACFB75}"/>
    <cellStyle name="Normal 5 4 4 2 4 7" xfId="41007" xr:uid="{858F510A-C003-40A9-A275-68AB5E8281B5}"/>
    <cellStyle name="Normal 5 4 4 2 4 8" xfId="14368" xr:uid="{C326784C-0C53-4BC9-82C7-383A5AB9259E}"/>
    <cellStyle name="Normal 5 4 4 2 5" xfId="3124" xr:uid="{551945F9-350B-4403-A043-BAEBDC6D3949}"/>
    <cellStyle name="Normal 5 4 4 2 5 2" xfId="8345" xr:uid="{B6F97309-3ED3-4863-B013-2C665C648418}"/>
    <cellStyle name="Normal 5 4 4 2 5 2 2" xfId="35392" xr:uid="{C132ED8F-FB0B-428E-AF93-6B51BE05007D}"/>
    <cellStyle name="Normal 5 4 4 2 5 2 3" xfId="47805" xr:uid="{0AE54D69-167A-4DB4-A635-AA4D8E04D13D}"/>
    <cellStyle name="Normal 5 4 4 2 5 2 4" xfId="22981" xr:uid="{2DA037BA-94EA-445E-BBD5-975620956D88}"/>
    <cellStyle name="Normal 5 4 4 2 5 3" xfId="30176" xr:uid="{5E49F387-1FA9-4146-BF77-975E0D43FC4A}"/>
    <cellStyle name="Normal 5 4 4 2 5 4" xfId="42589" xr:uid="{47A1BA9A-A338-4F4E-9EB6-F64F424B9924}"/>
    <cellStyle name="Normal 5 4 4 2 5 5" xfId="17765" xr:uid="{FA615E42-CCDB-4447-A815-FB52985D65B8}"/>
    <cellStyle name="Normal 5 4 4 2 6" xfId="1019" xr:uid="{FC8F2CE0-CBA8-4A52-8BC8-743BDF2B44AA}"/>
    <cellStyle name="Normal 5 4 4 2 6 2" xfId="10447" xr:uid="{E42CF355-D306-480D-B8CA-0834160E06E3}"/>
    <cellStyle name="Normal 5 4 4 2 6 2 2" xfId="37494" xr:uid="{CC92F3D0-231A-4AB6-80E2-941E59C972FD}"/>
    <cellStyle name="Normal 5 4 4 2 6 2 3" xfId="49907" xr:uid="{24D6EC1D-3CD8-4099-863B-B34F7CCDBD3A}"/>
    <cellStyle name="Normal 5 4 4 2 6 2 4" xfId="25083" xr:uid="{38635051-0C13-4F38-AF03-0F62E4E99044}"/>
    <cellStyle name="Normal 5 4 4 2 6 3" xfId="28072" xr:uid="{F5CC85B0-F50A-4ACD-A003-D201B7801A82}"/>
    <cellStyle name="Normal 5 4 4 2 6 4" xfId="40485" xr:uid="{461990A7-1B99-48B8-97F4-2AE1C71EFBB8}"/>
    <cellStyle name="Normal 5 4 4 2 6 5" xfId="15661" xr:uid="{59367EDF-B24E-4D3E-93E2-E2C0DE41BF13}"/>
    <cellStyle name="Normal 5 4 4 2 7" xfId="5824" xr:uid="{D8D28F9A-891B-459C-8E31-39D1556FEB4E}"/>
    <cellStyle name="Normal 5 4 4 2 7 2" xfId="32871" xr:uid="{4074C767-80CA-48E9-880F-35D7F6D72762}"/>
    <cellStyle name="Normal 5 4 4 2 7 3" xfId="45284" xr:uid="{E20329E6-36BA-4600-B2DC-58D26350242B}"/>
    <cellStyle name="Normal 5 4 4 2 7 4" xfId="20460" xr:uid="{49B0ECD2-D087-4A86-B4F7-A172C3A77C68}"/>
    <cellStyle name="Normal 5 4 4 2 8" xfId="15008" xr:uid="{7FA3428A-B1BB-4B15-A274-5C75392E205D}"/>
    <cellStyle name="Normal 5 4 4 2 9" xfId="27419" xr:uid="{470869E7-DA2F-4569-B1B3-29A6A2C9AB4A}"/>
    <cellStyle name="Normal 5 4 4 3" xfId="482" xr:uid="{041CE1E7-745C-493D-B450-247A2C8FE4F5}"/>
    <cellStyle name="Normal 5 4 4 3 10" xfId="39948" xr:uid="{D11EACF5-6C95-4DE3-9DD5-693372D47795}"/>
    <cellStyle name="Normal 5 4 4 3 11" xfId="12788" xr:uid="{1F89FCC1-23AA-43D8-AA09-59564459D408}"/>
    <cellStyle name="Normal 5 4 4 3 2" xfId="2191" xr:uid="{9037C709-9CDB-425A-B4AA-0A5AC9045CD0}"/>
    <cellStyle name="Normal 5 4 4 3 2 2" xfId="3774" xr:uid="{653D94E5-20D2-49D1-ACCB-5B8E4F9A1A6E}"/>
    <cellStyle name="Normal 5 4 4 3 2 2 2" xfId="7286" xr:uid="{CA74BC00-C4FC-4066-A7E5-91A4A5073937}"/>
    <cellStyle name="Normal 5 4 4 3 2 2 2 2" xfId="34333" xr:uid="{E2C67083-023B-4FA0-8F66-8AC271514BF5}"/>
    <cellStyle name="Normal 5 4 4 3 2 2 2 3" xfId="46746" xr:uid="{30CC8E64-D7C4-44C5-BCEE-35CEE8148A8B}"/>
    <cellStyle name="Normal 5 4 4 3 2 2 2 4" xfId="21922" xr:uid="{337C7CDF-2D9D-4A36-93D2-B37B695BFD5B}"/>
    <cellStyle name="Normal 5 4 4 3 2 2 3" xfId="30826" xr:uid="{6C99B6B2-9F83-4261-9129-D71D36799BF2}"/>
    <cellStyle name="Normal 5 4 4 3 2 2 4" xfId="43239" xr:uid="{6D34A021-0EEC-429D-BA20-60449BDCAA77}"/>
    <cellStyle name="Normal 5 4 4 3 2 2 5" xfId="18415" xr:uid="{BC1560F5-FF8C-4565-9449-9AAF42F4E238}"/>
    <cellStyle name="Normal 5 4 4 3 2 3" xfId="9517" xr:uid="{573BFD52-E5D6-4AF6-93D1-BDA5BF1D6005}"/>
    <cellStyle name="Normal 5 4 4 3 2 3 2" xfId="36564" xr:uid="{679BCAC7-FC35-49AB-83E0-EF8EA4EA665C}"/>
    <cellStyle name="Normal 5 4 4 3 2 3 3" xfId="48977" xr:uid="{0615D41E-08ED-4786-B7A3-6E9A7C9918D3}"/>
    <cellStyle name="Normal 5 4 4 3 2 3 4" xfId="24153" xr:uid="{A51B48A2-30D3-42A7-93C1-EDA1BAC72943}"/>
    <cellStyle name="Normal 5 4 4 3 2 4" xfId="11097" xr:uid="{7F8CCDC6-C689-4887-9553-8E75BA91F604}"/>
    <cellStyle name="Normal 5 4 4 3 2 4 2" xfId="38144" xr:uid="{116AC413-1D6B-48A1-858D-6AB003420613}"/>
    <cellStyle name="Normal 5 4 4 3 2 4 3" xfId="50557" xr:uid="{14989125-F6BE-410F-A19F-3C7C10E9257A}"/>
    <cellStyle name="Normal 5 4 4 3 2 4 4" xfId="25733" xr:uid="{918D4AC8-196D-4C19-B741-163EB21F4862}"/>
    <cellStyle name="Normal 5 4 4 3 2 5" xfId="6346" xr:uid="{1950C1F4-CDCA-437A-8A2B-FE11740608D2}"/>
    <cellStyle name="Normal 5 4 4 3 2 5 2" xfId="33393" xr:uid="{A31C9D48-2507-4C9E-82F2-B1F70FBA6D96}"/>
    <cellStyle name="Normal 5 4 4 3 2 5 3" xfId="45806" xr:uid="{E58899C1-B82B-40EE-826F-F93CFB2C4C6D}"/>
    <cellStyle name="Normal 5 4 4 3 2 5 4" xfId="20982" xr:uid="{BD6D562E-2522-4D74-B88F-5E20B12C7CE0}"/>
    <cellStyle name="Normal 5 4 4 3 2 6" xfId="16833" xr:uid="{704482FF-2B91-4EAE-A90C-BB34395EC7C0}"/>
    <cellStyle name="Normal 5 4 4 3 2 7" xfId="29244" xr:uid="{0A71BF13-1E23-4857-A5F1-84EB9831EFB7}"/>
    <cellStyle name="Normal 5 4 4 3 2 8" xfId="41657" xr:uid="{5D4EBC8B-B1DD-4600-BA49-1F4CA5E1062E}"/>
    <cellStyle name="Normal 5 4 4 3 2 9" xfId="13322" xr:uid="{76F7376B-098B-44D8-AE51-AC673A550668}"/>
    <cellStyle name="Normal 5 4 4 3 3" xfId="2713" xr:uid="{5184E967-952A-424A-B438-3E9A3B6D4D7F}"/>
    <cellStyle name="Normal 5 4 4 3 3 2" xfId="4296" xr:uid="{407522B7-5248-4B30-B2A9-76BFB1EB5DB9}"/>
    <cellStyle name="Normal 5 4 4 3 3 2 2" xfId="10039" xr:uid="{301F5F86-44C4-4EFE-8DD4-A4CEA60D61BF}"/>
    <cellStyle name="Normal 5 4 4 3 3 2 2 2" xfId="37086" xr:uid="{293D14C2-C9B7-48F5-A1BB-430026E59FAA}"/>
    <cellStyle name="Normal 5 4 4 3 3 2 2 3" xfId="49499" xr:uid="{FE00BE95-A79E-4541-9728-CE22FC6D896E}"/>
    <cellStyle name="Normal 5 4 4 3 3 2 2 4" xfId="24675" xr:uid="{C59B0ABD-449E-4A1B-BABF-7BB210B8D6A4}"/>
    <cellStyle name="Normal 5 4 4 3 3 2 3" xfId="31348" xr:uid="{D22C514A-DAE6-4A32-BDCB-3CDE271C8C36}"/>
    <cellStyle name="Normal 5 4 4 3 3 2 4" xfId="43761" xr:uid="{3322CB3C-FC55-4929-A18C-6D88F4A1246B}"/>
    <cellStyle name="Normal 5 4 4 3 3 2 5" xfId="18937" xr:uid="{7E9DA09A-A769-47EC-AFEE-7432D6BA2B62}"/>
    <cellStyle name="Normal 5 4 4 3 3 3" xfId="11619" xr:uid="{6EC693FF-D17E-4DC4-A91D-B4CE380DCA9F}"/>
    <cellStyle name="Normal 5 4 4 3 3 3 2" xfId="38666" xr:uid="{5DDA5064-3770-448F-AFB9-DEE0D11F153B}"/>
    <cellStyle name="Normal 5 4 4 3 3 3 3" xfId="51079" xr:uid="{35F33440-39D7-4AEB-8E91-69DD974F1E80}"/>
    <cellStyle name="Normal 5 4 4 3 3 3 4" xfId="26255" xr:uid="{C69AE89E-97FE-46FE-80DC-D9DF652F0354}"/>
    <cellStyle name="Normal 5 4 4 3 3 4" xfId="7808" xr:uid="{DEBFB1A8-006B-41E4-BF13-F7813DC9C774}"/>
    <cellStyle name="Normal 5 4 4 3 3 4 2" xfId="34855" xr:uid="{08A9E84F-9146-4AB1-9BC7-2A14E4A990A6}"/>
    <cellStyle name="Normal 5 4 4 3 3 4 3" xfId="47268" xr:uid="{137FCABA-2706-4D17-BF6B-14FD3C5A7DCB}"/>
    <cellStyle name="Normal 5 4 4 3 3 4 4" xfId="22444" xr:uid="{D1E97F38-49FD-435F-AB85-D52828D5BBC9}"/>
    <cellStyle name="Normal 5 4 4 3 3 5" xfId="17355" xr:uid="{469762FE-2D16-480B-8DF2-292398278E2D}"/>
    <cellStyle name="Normal 5 4 4 3 3 6" xfId="29766" xr:uid="{55B7F274-1F69-4C26-ACF7-B26A303EB561}"/>
    <cellStyle name="Normal 5 4 4 3 3 7" xfId="42179" xr:uid="{6BB9A838-BBDE-4322-8F4A-69AEDD93035B}"/>
    <cellStyle name="Normal 5 4 4 3 3 8" xfId="13844" xr:uid="{7484FC0B-A5FF-47AC-BF9F-36F454748EC9}"/>
    <cellStyle name="Normal 5 4 4 3 4" xfId="1657" xr:uid="{087765BE-D863-4383-8F29-4DC8ACE5302D}"/>
    <cellStyle name="Normal 5 4 4 3 4 2" xfId="4936" xr:uid="{80809041-8192-4432-AEB0-A2AC7ACDBC3D}"/>
    <cellStyle name="Normal 5 4 4 3 4 2 2" xfId="8983" xr:uid="{6CCC8EAA-2907-4646-B235-763F5086EC84}"/>
    <cellStyle name="Normal 5 4 4 3 4 2 2 2" xfId="36030" xr:uid="{80834DE6-5C78-4011-A4AD-B18B9E5C7842}"/>
    <cellStyle name="Normal 5 4 4 3 4 2 2 3" xfId="48443" xr:uid="{50EAB03A-2471-46A0-BFD6-451414938265}"/>
    <cellStyle name="Normal 5 4 4 3 4 2 2 4" xfId="23619" xr:uid="{D28CA557-0123-43D6-8D3E-A3100E03CEAB}"/>
    <cellStyle name="Normal 5 4 4 3 4 2 3" xfId="31988" xr:uid="{BACA8F31-5766-4198-A503-18CF17DA5A75}"/>
    <cellStyle name="Normal 5 4 4 3 4 2 4" xfId="44401" xr:uid="{8594FA54-C051-4583-B1B4-45CA9DBA5DFF}"/>
    <cellStyle name="Normal 5 4 4 3 4 2 5" xfId="19577" xr:uid="{16D8E089-34F4-4D9E-AD23-0313EEB41837}"/>
    <cellStyle name="Normal 5 4 4 3 4 3" xfId="12260" xr:uid="{0B082715-7534-4199-BAAB-572E43C6C3F9}"/>
    <cellStyle name="Normal 5 4 4 3 4 3 2" xfId="39306" xr:uid="{76CD93AE-A645-49CF-815B-60EF33DAE0F3}"/>
    <cellStyle name="Normal 5 4 4 3 4 3 3" xfId="51719" xr:uid="{9C4B0761-BC12-407F-852A-82098BD1DDB9}"/>
    <cellStyle name="Normal 5 4 4 3 4 3 4" xfId="26895" xr:uid="{C0C1A675-2A46-4821-9D45-2E2878A64EC6}"/>
    <cellStyle name="Normal 5 4 4 3 4 4" xfId="6752" xr:uid="{611ED31D-5DB3-4AF7-AA8C-71787F1260DD}"/>
    <cellStyle name="Normal 5 4 4 3 4 4 2" xfId="33799" xr:uid="{8E902BBB-B36D-49BF-B5A0-E52FC148210A}"/>
    <cellStyle name="Normal 5 4 4 3 4 4 3" xfId="46212" xr:uid="{F2DAAE6E-4A35-413C-8593-90838B763615}"/>
    <cellStyle name="Normal 5 4 4 3 4 4 4" xfId="21388" xr:uid="{A68D0753-0FAC-4B0E-9739-5E768907DB4F}"/>
    <cellStyle name="Normal 5 4 4 3 4 5" xfId="16299" xr:uid="{323143F3-EF5A-4A0B-8210-052B94703C18}"/>
    <cellStyle name="Normal 5 4 4 3 4 6" xfId="28710" xr:uid="{143D271A-E149-4B53-BAED-74634BFFDEAC}"/>
    <cellStyle name="Normal 5 4 4 3 4 7" xfId="41123" xr:uid="{A120170C-0059-49DF-9DBE-06E4A67534E9}"/>
    <cellStyle name="Normal 5 4 4 3 4 8" xfId="14484" xr:uid="{57FEFF44-2942-402D-93EB-015F74988F39}"/>
    <cellStyle name="Normal 5 4 4 3 5" xfId="3240" xr:uid="{3404108B-EF8B-476A-8720-FED1469FE454}"/>
    <cellStyle name="Normal 5 4 4 3 5 2" xfId="8461" xr:uid="{26FC88AA-5AE8-48ED-991E-7C6D0267B3DF}"/>
    <cellStyle name="Normal 5 4 4 3 5 2 2" xfId="35508" xr:uid="{80ABEE97-072B-4325-98E5-685201E88BAD}"/>
    <cellStyle name="Normal 5 4 4 3 5 2 3" xfId="47921" xr:uid="{6AC6D05B-5BE2-4521-8BA2-BFBA32014E21}"/>
    <cellStyle name="Normal 5 4 4 3 5 2 4" xfId="23097" xr:uid="{0A652FC2-9C74-46B6-990B-5B9CA9D35CE0}"/>
    <cellStyle name="Normal 5 4 4 3 5 3" xfId="30292" xr:uid="{B1B8CFB8-BA8F-4D47-BC01-D618C8129DFE}"/>
    <cellStyle name="Normal 5 4 4 3 5 4" xfId="42705" xr:uid="{C0DE5F41-024B-4064-9939-43B696C31D50}"/>
    <cellStyle name="Normal 5 4 4 3 5 5" xfId="17881" xr:uid="{AA009C32-2D87-46A1-8E44-E4777F49A99B}"/>
    <cellStyle name="Normal 5 4 4 3 6" xfId="1135" xr:uid="{95DE8296-07FC-4C35-A2C7-AF24AAFBE960}"/>
    <cellStyle name="Normal 5 4 4 3 6 2" xfId="10563" xr:uid="{C11E6B29-E1EC-4890-9737-9E3C5C76826B}"/>
    <cellStyle name="Normal 5 4 4 3 6 2 2" xfId="37610" xr:uid="{A49CE8D3-EB93-4924-8B21-DF381372AD8B}"/>
    <cellStyle name="Normal 5 4 4 3 6 2 3" xfId="50023" xr:uid="{B99C2687-8279-4797-8824-A1E5DFF69087}"/>
    <cellStyle name="Normal 5 4 4 3 6 2 4" xfId="25199" xr:uid="{B43D4AB4-48C8-431A-9616-98A5189E0432}"/>
    <cellStyle name="Normal 5 4 4 3 6 3" xfId="28188" xr:uid="{B10FF20E-4087-4A5F-A344-D5B9FD39362B}"/>
    <cellStyle name="Normal 5 4 4 3 6 4" xfId="40601" xr:uid="{E34828BA-F0C9-4794-89D2-32E9A01B4218}"/>
    <cellStyle name="Normal 5 4 4 3 6 5" xfId="15777" xr:uid="{2EAA8393-E46A-4DB1-B105-2CB6877E8FD5}"/>
    <cellStyle name="Normal 5 4 4 3 7" xfId="5940" xr:uid="{54AD1EFC-242F-49AA-A359-C331F4EF35C9}"/>
    <cellStyle name="Normal 5 4 4 3 7 2" xfId="32987" xr:uid="{76539B31-E348-49E9-8475-B0309A6BFB58}"/>
    <cellStyle name="Normal 5 4 4 3 7 3" xfId="45400" xr:uid="{863B821D-74AC-4996-9C19-4478488CB488}"/>
    <cellStyle name="Normal 5 4 4 3 7 4" xfId="20576" xr:uid="{015E7C7D-F63D-487E-9293-A3ABE611981A}"/>
    <cellStyle name="Normal 5 4 4 3 8" xfId="15124" xr:uid="{B378985C-2367-483A-B912-13E06208561F}"/>
    <cellStyle name="Normal 5 4 4 3 9" xfId="27535" xr:uid="{7FA4B350-D432-42AD-82E2-E48B0F4452D6}"/>
    <cellStyle name="Normal 5 4 4 4" xfId="598" xr:uid="{CB2DB451-988D-4E90-916B-7AFB43B42BD4}"/>
    <cellStyle name="Normal 5 4 4 4 10" xfId="12904" xr:uid="{16CC752B-DCB1-4AF5-BAA7-F23715052385}"/>
    <cellStyle name="Normal 5 4 4 4 2" xfId="2829" xr:uid="{FB43AA1E-3616-4A32-B86C-41E87BEF3E0E}"/>
    <cellStyle name="Normal 5 4 4 4 2 2" xfId="4412" xr:uid="{666644F8-6959-4DE4-B1A7-81850BCBF123}"/>
    <cellStyle name="Normal 5 4 4 4 2 2 2" xfId="10155" xr:uid="{272CC161-DEF1-4733-A47E-706B03E7AD57}"/>
    <cellStyle name="Normal 5 4 4 4 2 2 2 2" xfId="37202" xr:uid="{293B6260-2B73-4A45-9A31-DA109E2356AE}"/>
    <cellStyle name="Normal 5 4 4 4 2 2 2 3" xfId="49615" xr:uid="{E3262B99-276D-48DA-8BE1-2B75F430491C}"/>
    <cellStyle name="Normal 5 4 4 4 2 2 2 4" xfId="24791" xr:uid="{DA50E074-A843-41E7-B691-40D76BF92599}"/>
    <cellStyle name="Normal 5 4 4 4 2 2 3" xfId="31464" xr:uid="{1CD74F7B-9F12-495F-A6F0-DA3108BF9E45}"/>
    <cellStyle name="Normal 5 4 4 4 2 2 4" xfId="43877" xr:uid="{C20E5096-B611-48B3-9D3B-F96BA082D2A2}"/>
    <cellStyle name="Normal 5 4 4 4 2 2 5" xfId="19053" xr:uid="{8AEC6AF5-9B0F-4F90-8777-E371F2B239DF}"/>
    <cellStyle name="Normal 5 4 4 4 2 3" xfId="11735" xr:uid="{967437D5-FB7A-4FF3-826D-F2EDAE1850F4}"/>
    <cellStyle name="Normal 5 4 4 4 2 3 2" xfId="38782" xr:uid="{98A09F5E-037D-4E9B-B6AC-D33B1030BF67}"/>
    <cellStyle name="Normal 5 4 4 4 2 3 3" xfId="51195" xr:uid="{A365F68C-443B-460C-9F07-9A01E0B955E0}"/>
    <cellStyle name="Normal 5 4 4 4 2 3 4" xfId="26371" xr:uid="{22AF0578-102A-49DC-A249-2D096925B5D6}"/>
    <cellStyle name="Normal 5 4 4 4 2 4" xfId="7924" xr:uid="{5CB394F8-17E7-4075-9136-E62EFD236F45}"/>
    <cellStyle name="Normal 5 4 4 4 2 4 2" xfId="34971" xr:uid="{357633FE-D1FD-418B-921B-31C42E81C110}"/>
    <cellStyle name="Normal 5 4 4 4 2 4 3" xfId="47384" xr:uid="{3A47D65D-C778-43A0-B888-902FD08A67BE}"/>
    <cellStyle name="Normal 5 4 4 4 2 4 4" xfId="22560" xr:uid="{E857C570-2A26-416B-8CA3-86AA590CEA89}"/>
    <cellStyle name="Normal 5 4 4 4 2 5" xfId="17471" xr:uid="{2DD71B4B-E0AC-406D-ADEB-6F8EAAB75AC5}"/>
    <cellStyle name="Normal 5 4 4 4 2 6" xfId="29882" xr:uid="{24426A22-AEF0-4846-9942-2D1D249AE41A}"/>
    <cellStyle name="Normal 5 4 4 4 2 7" xfId="42295" xr:uid="{9F2ABE1F-6B41-4523-9CCB-731BB0169667}"/>
    <cellStyle name="Normal 5 4 4 4 2 8" xfId="13960" xr:uid="{49C0A89A-9465-430F-B7B8-BE48733A4337}"/>
    <cellStyle name="Normal 5 4 4 4 3" xfId="1773" xr:uid="{94591DC3-314C-46E0-A233-B08B3172CF3A}"/>
    <cellStyle name="Normal 5 4 4 4 3 2" xfId="5052" xr:uid="{AF6C355B-97E4-4F05-9809-8341B234F416}"/>
    <cellStyle name="Normal 5 4 4 4 3 2 2" xfId="9099" xr:uid="{39C62052-A83F-4AF6-AD8A-1199CC6EE49C}"/>
    <cellStyle name="Normal 5 4 4 4 3 2 2 2" xfId="36146" xr:uid="{DE0E19E7-EF69-4D88-864F-EBE2A6470D41}"/>
    <cellStyle name="Normal 5 4 4 4 3 2 2 3" xfId="48559" xr:uid="{AAA1EC21-ADEB-4E7F-8AB5-0D6E4F4BC725}"/>
    <cellStyle name="Normal 5 4 4 4 3 2 2 4" xfId="23735" xr:uid="{A3C52E38-4276-4B4A-B1AD-52F014A920DC}"/>
    <cellStyle name="Normal 5 4 4 4 3 2 3" xfId="32104" xr:uid="{85483E93-B3F4-4EEC-B3B4-B77841DA69C5}"/>
    <cellStyle name="Normal 5 4 4 4 3 2 4" xfId="44517" xr:uid="{3E2EDE31-096A-4D34-B438-FCC817E5947F}"/>
    <cellStyle name="Normal 5 4 4 4 3 2 5" xfId="19693" xr:uid="{1D824554-4EBA-4567-8848-0BF33A77FC5F}"/>
    <cellStyle name="Normal 5 4 4 4 3 3" xfId="12376" xr:uid="{FB9CDF00-43F8-47B0-935C-74B4672AB3FF}"/>
    <cellStyle name="Normal 5 4 4 4 3 3 2" xfId="39422" xr:uid="{F1C29379-CA95-41E3-B643-6B117B355A61}"/>
    <cellStyle name="Normal 5 4 4 4 3 3 3" xfId="51835" xr:uid="{EA66A256-49CB-4AD0-9934-B19B585B38FB}"/>
    <cellStyle name="Normal 5 4 4 4 3 3 4" xfId="27011" xr:uid="{94326AAC-DFC9-4D9A-9191-E374AD8E62E0}"/>
    <cellStyle name="Normal 5 4 4 4 3 4" xfId="6868" xr:uid="{5102E873-5FB9-4D78-94AA-1D870E46399C}"/>
    <cellStyle name="Normal 5 4 4 4 3 4 2" xfId="33915" xr:uid="{90ADA9CB-9AB8-451C-818B-29FE642F2667}"/>
    <cellStyle name="Normal 5 4 4 4 3 4 3" xfId="46328" xr:uid="{10A4EB33-3BC1-4614-ABD8-0ADE0B1DA454}"/>
    <cellStyle name="Normal 5 4 4 4 3 4 4" xfId="21504" xr:uid="{B1D09B26-BE99-430F-841A-089961A86871}"/>
    <cellStyle name="Normal 5 4 4 4 3 5" xfId="16415" xr:uid="{859EE31B-91AB-4E4C-9AE6-F5A80C2221CF}"/>
    <cellStyle name="Normal 5 4 4 4 3 6" xfId="28826" xr:uid="{00E7D98C-9D10-4002-8D26-BDCE80A0170E}"/>
    <cellStyle name="Normal 5 4 4 4 3 7" xfId="41239" xr:uid="{7235346A-9F46-47FB-B288-BD691C8E581C}"/>
    <cellStyle name="Normal 5 4 4 4 3 8" xfId="14600" xr:uid="{2EBD67CC-EF41-4EC2-93A8-85F4B2A3A984}"/>
    <cellStyle name="Normal 5 4 4 4 4" xfId="3356" xr:uid="{000A841F-FA08-47B5-AE45-53EBF4F328AD}"/>
    <cellStyle name="Normal 5 4 4 4 4 2" xfId="8577" xr:uid="{6ABAD2F3-974A-49B1-BE6A-52C86E08119C}"/>
    <cellStyle name="Normal 5 4 4 4 4 2 2" xfId="35624" xr:uid="{41C9DCB1-07C9-4516-B7C2-DD3CADF1896B}"/>
    <cellStyle name="Normal 5 4 4 4 4 2 3" xfId="48037" xr:uid="{B015DE1B-966E-4701-A752-7B98B39D53FA}"/>
    <cellStyle name="Normal 5 4 4 4 4 2 4" xfId="23213" xr:uid="{A1290213-58CD-4260-9FDE-C978E87BBF99}"/>
    <cellStyle name="Normal 5 4 4 4 4 3" xfId="30408" xr:uid="{4BBE0CA0-41F1-402D-BCBC-9D48B5525E35}"/>
    <cellStyle name="Normal 5 4 4 4 4 4" xfId="42821" xr:uid="{AFF9402D-2DAA-4244-B080-793C6B9BEF55}"/>
    <cellStyle name="Normal 5 4 4 4 4 5" xfId="17997" xr:uid="{5258B37A-2631-45AF-BB91-2EDC8135EBBB}"/>
    <cellStyle name="Normal 5 4 4 4 5" xfId="1251" xr:uid="{77161BBF-7321-44F7-A4E2-A02B3CBAD61E}"/>
    <cellStyle name="Normal 5 4 4 4 5 2" xfId="10679" xr:uid="{E471E185-AB57-4682-B580-DAD74EFB1A84}"/>
    <cellStyle name="Normal 5 4 4 4 5 2 2" xfId="37726" xr:uid="{996FBAD4-C48B-4BB1-8705-F99B522C6D2C}"/>
    <cellStyle name="Normal 5 4 4 4 5 2 3" xfId="50139" xr:uid="{ACA67AF3-C659-44DF-AFB6-886A17A2175F}"/>
    <cellStyle name="Normal 5 4 4 4 5 2 4" xfId="25315" xr:uid="{6C508294-959F-45C7-8B61-325147228AF8}"/>
    <cellStyle name="Normal 5 4 4 4 5 3" xfId="28304" xr:uid="{E14BB7B5-60F4-4160-813F-48360C37F960}"/>
    <cellStyle name="Normal 5 4 4 4 5 4" xfId="40717" xr:uid="{641CC9E2-D901-4E61-8844-CEE4BBE3E138}"/>
    <cellStyle name="Normal 5 4 4 4 5 5" xfId="15893" xr:uid="{A357BF9A-5F28-40D5-A5F1-AEB4B4B0EFCF}"/>
    <cellStyle name="Normal 5 4 4 4 6" xfId="5709" xr:uid="{A5C0BEFB-B876-4896-B288-0AE346AE837D}"/>
    <cellStyle name="Normal 5 4 4 4 6 2" xfId="32756" xr:uid="{7F4CAD5F-5C54-4832-8E26-27775738C2AF}"/>
    <cellStyle name="Normal 5 4 4 4 6 3" xfId="45169" xr:uid="{64881ADE-40A4-4E1C-AF4E-AE4B0811C9EA}"/>
    <cellStyle name="Normal 5 4 4 4 6 4" xfId="20345" xr:uid="{A40295F9-402B-495A-B810-B9107F8BAF4C}"/>
    <cellStyle name="Normal 5 4 4 4 7" xfId="15240" xr:uid="{0133C31F-2F6B-43D4-9376-283B2945F715}"/>
    <cellStyle name="Normal 5 4 4 4 8" xfId="27651" xr:uid="{D8C10B03-2160-4038-8A15-221FF0FFCB93}"/>
    <cellStyle name="Normal 5 4 4 4 9" xfId="40064" xr:uid="{D7CC57EA-94DF-4F65-BD37-B4442B9471A4}"/>
    <cellStyle name="Normal 5 4 4 5" xfId="251" xr:uid="{547DE509-2317-47B0-BC57-299448EEE049}"/>
    <cellStyle name="Normal 5 4 4 5 10" xfId="13091" xr:uid="{1513FDE9-9E56-4561-8132-FC74A46FA2BF}"/>
    <cellStyle name="Normal 5 4 4 5 2" xfId="2482" xr:uid="{461A9004-7505-4C6B-8F98-33E26EAF382E}"/>
    <cellStyle name="Normal 5 4 4 5 2 2" xfId="4065" xr:uid="{18FF26C9-6ED0-4551-B560-F11A49003429}"/>
    <cellStyle name="Normal 5 4 4 5 2 2 2" xfId="9808" xr:uid="{98E25040-4722-4C08-B937-CDE6E8294E93}"/>
    <cellStyle name="Normal 5 4 4 5 2 2 2 2" xfId="36855" xr:uid="{1EE881D2-1059-4021-938A-82AAE89BFDC1}"/>
    <cellStyle name="Normal 5 4 4 5 2 2 2 3" xfId="49268" xr:uid="{27E26B49-F415-4E98-8B11-20973035D27E}"/>
    <cellStyle name="Normal 5 4 4 5 2 2 2 4" xfId="24444" xr:uid="{92D0123F-50B9-4BBE-9D77-E03622AD124E}"/>
    <cellStyle name="Normal 5 4 4 5 2 2 3" xfId="31117" xr:uid="{176BCBD7-71D5-428A-81DD-46C9961CC3C8}"/>
    <cellStyle name="Normal 5 4 4 5 2 2 4" xfId="43530" xr:uid="{FAAF7F50-20A7-40AB-8F11-01B3A9E1721E}"/>
    <cellStyle name="Normal 5 4 4 5 2 2 5" xfId="18706" xr:uid="{522B2B65-220B-4342-A293-801508DC90C0}"/>
    <cellStyle name="Normal 5 4 4 5 2 3" xfId="11388" xr:uid="{EEDFBD55-AA38-4050-BD79-B4DA61E91875}"/>
    <cellStyle name="Normal 5 4 4 5 2 3 2" xfId="38435" xr:uid="{186D080F-0F62-44B7-888A-E32E4474284A}"/>
    <cellStyle name="Normal 5 4 4 5 2 3 3" xfId="50848" xr:uid="{7F81076C-E3D9-41B3-9226-DD59784E1838}"/>
    <cellStyle name="Normal 5 4 4 5 2 3 4" xfId="26024" xr:uid="{F51538B5-D655-4C9A-8A45-6192FA8B1C6F}"/>
    <cellStyle name="Normal 5 4 4 5 2 4" xfId="7577" xr:uid="{C1DB0BAF-7093-48DC-841B-BD593B0B1415}"/>
    <cellStyle name="Normal 5 4 4 5 2 4 2" xfId="34624" xr:uid="{7F6C12F8-695A-41CD-A61F-392422C8DEAA}"/>
    <cellStyle name="Normal 5 4 4 5 2 4 3" xfId="47037" xr:uid="{103EBA4D-6662-4B2E-9419-279CA5CFD94B}"/>
    <cellStyle name="Normal 5 4 4 5 2 4 4" xfId="22213" xr:uid="{306C0EBF-3FAB-48F4-8ABF-24510CE6CA34}"/>
    <cellStyle name="Normal 5 4 4 5 2 5" xfId="17124" xr:uid="{33CD3A55-CC17-4B86-910B-40296149816C}"/>
    <cellStyle name="Normal 5 4 4 5 2 6" xfId="29535" xr:uid="{ED96D06E-90BE-4FFA-A0B3-F8424490D686}"/>
    <cellStyle name="Normal 5 4 4 5 2 7" xfId="41948" xr:uid="{8A0139F1-B6DD-40A7-B330-861E33C9EEDF}"/>
    <cellStyle name="Normal 5 4 4 5 2 8" xfId="13613" xr:uid="{B73B4C46-83F2-4145-A33B-C9DF691850DF}"/>
    <cellStyle name="Normal 5 4 4 5 3" xfId="1960" xr:uid="{03C67C0E-1963-43DA-AD98-A6DADFA3470F}"/>
    <cellStyle name="Normal 5 4 4 5 3 2" xfId="4705" xr:uid="{45DAAB28-D15E-4FC6-8630-5EE9196FFB64}"/>
    <cellStyle name="Normal 5 4 4 5 3 2 2" xfId="9286" xr:uid="{A927CD72-373E-45AB-9EC9-F371A5DA1626}"/>
    <cellStyle name="Normal 5 4 4 5 3 2 2 2" xfId="36333" xr:uid="{2D1E0E81-CF23-4A53-97CE-23C37207FE77}"/>
    <cellStyle name="Normal 5 4 4 5 3 2 2 3" xfId="48746" xr:uid="{EF21CA1F-7FCE-4C99-A3DF-FC0CB922C0EE}"/>
    <cellStyle name="Normal 5 4 4 5 3 2 2 4" xfId="23922" xr:uid="{681B82C2-A217-484E-AC75-6C3651E0E5D7}"/>
    <cellStyle name="Normal 5 4 4 5 3 2 3" xfId="31757" xr:uid="{943062E5-D90D-4637-BCB9-1413DB520882}"/>
    <cellStyle name="Normal 5 4 4 5 3 2 4" xfId="44170" xr:uid="{D79CE973-9FBD-40F3-BDB2-9A146FA31CC9}"/>
    <cellStyle name="Normal 5 4 4 5 3 2 5" xfId="19346" xr:uid="{1537FB2A-0051-415F-9E8A-C1C2DE322D03}"/>
    <cellStyle name="Normal 5 4 4 5 3 3" xfId="12029" xr:uid="{936DBD12-4EDB-44D8-B5F2-2B116635A03A}"/>
    <cellStyle name="Normal 5 4 4 5 3 3 2" xfId="39075" xr:uid="{5568F73A-3654-47A6-9166-464A32CC4710}"/>
    <cellStyle name="Normal 5 4 4 5 3 3 3" xfId="51488" xr:uid="{1B62E6DA-E1D6-4F87-9938-DBA199B4A4E4}"/>
    <cellStyle name="Normal 5 4 4 5 3 3 4" xfId="26664" xr:uid="{5D7109BD-94E4-418B-850D-399AB7CD237E}"/>
    <cellStyle name="Normal 5 4 4 5 3 4" xfId="7055" xr:uid="{E2698132-889B-40E2-8AF3-8029999ECA48}"/>
    <cellStyle name="Normal 5 4 4 5 3 4 2" xfId="34102" xr:uid="{FBE95AA4-1517-464A-B2E6-585FDF3EAC9F}"/>
    <cellStyle name="Normal 5 4 4 5 3 4 3" xfId="46515" xr:uid="{EC81802C-EF7B-40B4-AF81-D8E58074E666}"/>
    <cellStyle name="Normal 5 4 4 5 3 4 4" xfId="21691" xr:uid="{49707A56-F1DB-40D1-B000-0CF563F1780F}"/>
    <cellStyle name="Normal 5 4 4 5 3 5" xfId="16602" xr:uid="{CA67C33D-FE74-4401-AB01-F635DFA414DA}"/>
    <cellStyle name="Normal 5 4 4 5 3 6" xfId="29013" xr:uid="{604381E7-3F23-4BDC-971A-219CC0C63EF6}"/>
    <cellStyle name="Normal 5 4 4 5 3 7" xfId="41426" xr:uid="{953D9B92-8F37-4977-B593-B422BA989D76}"/>
    <cellStyle name="Normal 5 4 4 5 3 8" xfId="14253" xr:uid="{2E8B1837-A4CA-4EEB-A7C2-7D077AA48D4A}"/>
    <cellStyle name="Normal 5 4 4 5 4" xfId="3543" xr:uid="{BF939923-E4D8-4FB7-919E-1AC21A4C8A9E}"/>
    <cellStyle name="Normal 5 4 4 5 4 2" xfId="8230" xr:uid="{DD6E4EEB-14A0-49F5-AE32-8DE1F67636B2}"/>
    <cellStyle name="Normal 5 4 4 5 4 2 2" xfId="35277" xr:uid="{6C67D2B6-AFE8-4E37-955D-64E694CBC8DB}"/>
    <cellStyle name="Normal 5 4 4 5 4 2 3" xfId="47690" xr:uid="{55CBACF2-E25E-4101-8578-7EEE1B78DF11}"/>
    <cellStyle name="Normal 5 4 4 5 4 2 4" xfId="22866" xr:uid="{46397798-7C2E-4446-8019-A7E0F93A1BCA}"/>
    <cellStyle name="Normal 5 4 4 5 4 3" xfId="30595" xr:uid="{22D5D913-EDFF-4460-AF31-F6BA2465E28E}"/>
    <cellStyle name="Normal 5 4 4 5 4 4" xfId="43008" xr:uid="{9826D5C5-BF54-42BD-8918-8A80B33295FE}"/>
    <cellStyle name="Normal 5 4 4 5 4 5" xfId="18184" xr:uid="{6C084CBE-4D10-4E05-A621-8F43D077B2B2}"/>
    <cellStyle name="Normal 5 4 4 5 5" xfId="904" xr:uid="{C517B9C4-D4E0-4327-9368-77B53664C911}"/>
    <cellStyle name="Normal 5 4 4 5 5 2" xfId="10866" xr:uid="{80B0FF72-D79D-4800-B73D-6D694233692F}"/>
    <cellStyle name="Normal 5 4 4 5 5 2 2" xfId="37913" xr:uid="{13817F80-A9E7-4534-B2A3-E9F4F05F3448}"/>
    <cellStyle name="Normal 5 4 4 5 5 2 3" xfId="50326" xr:uid="{9431C66D-C88D-4CE5-9F32-80647C2C8280}"/>
    <cellStyle name="Normal 5 4 4 5 5 2 4" xfId="25502" xr:uid="{8F064AA4-A32B-4075-AE39-AF60E85B78EE}"/>
    <cellStyle name="Normal 5 4 4 5 5 3" xfId="27957" xr:uid="{8DBA84DB-9F1E-44D3-A179-F8C0F33AA568}"/>
    <cellStyle name="Normal 5 4 4 5 5 4" xfId="40370" xr:uid="{88AA93F6-B1B5-431D-82C2-7CD8C26920CF}"/>
    <cellStyle name="Normal 5 4 4 5 5 5" xfId="15546" xr:uid="{6FB72B10-62BB-4CF7-9052-F6263C225B30}"/>
    <cellStyle name="Normal 5 4 4 5 6" xfId="6115" xr:uid="{152A3A37-A051-410F-9DA5-983094F4A738}"/>
    <cellStyle name="Normal 5 4 4 5 6 2" xfId="33162" xr:uid="{41FB2108-C536-4974-B366-D15E962163BC}"/>
    <cellStyle name="Normal 5 4 4 5 6 3" xfId="45575" xr:uid="{6793D6B8-0C21-4C8C-A7A6-4A6A7084D8E7}"/>
    <cellStyle name="Normal 5 4 4 5 6 4" xfId="20751" xr:uid="{8AB2D257-ED30-4154-877C-1DAA2C8C5F0B}"/>
    <cellStyle name="Normal 5 4 4 5 7" xfId="14893" xr:uid="{6C359A22-3A46-4BD1-9EAE-92A276112AC2}"/>
    <cellStyle name="Normal 5 4 4 5 8" xfId="27304" xr:uid="{ADA36807-8245-4BAB-AB74-416BC876AAF1}"/>
    <cellStyle name="Normal 5 4 4 5 9" xfId="39717" xr:uid="{E6902F72-0C30-4F6E-B321-67FD47AA862F}"/>
    <cellStyle name="Normal 5 4 4 6" xfId="2307" xr:uid="{271EA626-F6E3-41D9-B61E-4AD5F824A2C0}"/>
    <cellStyle name="Normal 5 4 4 6 2" xfId="3890" xr:uid="{47B13CF2-A23C-42DE-8E3F-D7E35B5E5C18}"/>
    <cellStyle name="Normal 5 4 4 6 2 2" xfId="9633" xr:uid="{0431AD54-7DC5-447E-9CFC-922D9740D007}"/>
    <cellStyle name="Normal 5 4 4 6 2 2 2" xfId="36680" xr:uid="{6E1E5261-F783-4C9E-95B8-6D307A881AD1}"/>
    <cellStyle name="Normal 5 4 4 6 2 2 3" xfId="49093" xr:uid="{CA745AD8-F81B-4183-A9C1-B98A2049E84D}"/>
    <cellStyle name="Normal 5 4 4 6 2 2 4" xfId="24269" xr:uid="{2DBB05B9-3738-432E-9D4B-6A6209943CE4}"/>
    <cellStyle name="Normal 5 4 4 6 2 3" xfId="30942" xr:uid="{B595C2F2-0AAA-464E-BE54-22FC1B19BB73}"/>
    <cellStyle name="Normal 5 4 4 6 2 4" xfId="43355" xr:uid="{9AD581A7-90EB-4F3F-921D-87D4A7F15EE6}"/>
    <cellStyle name="Normal 5 4 4 6 2 5" xfId="18531" xr:uid="{9A7B97C4-0FBB-4453-A356-4BC46073B012}"/>
    <cellStyle name="Normal 5 4 4 6 3" xfId="11213" xr:uid="{D92D55BD-FE1B-4C56-B367-A1184162BFAA}"/>
    <cellStyle name="Normal 5 4 4 6 3 2" xfId="38260" xr:uid="{B4AF157D-E47F-455D-842D-FAE898115527}"/>
    <cellStyle name="Normal 5 4 4 6 3 3" xfId="50673" xr:uid="{B826926B-3161-44E2-B6B1-CE60904BE332}"/>
    <cellStyle name="Normal 5 4 4 6 3 4" xfId="25849" xr:uid="{35E1E50E-B15A-4D64-A5CB-F852679F8737}"/>
    <cellStyle name="Normal 5 4 4 6 4" xfId="7402" xr:uid="{50835E17-0039-4BDC-8A69-30567AAAB28D}"/>
    <cellStyle name="Normal 5 4 4 6 4 2" xfId="34449" xr:uid="{56A632AF-A66A-4620-BD53-4E473F7EDADF}"/>
    <cellStyle name="Normal 5 4 4 6 4 3" xfId="46862" xr:uid="{7985561B-FF09-42CB-B6FD-43EE5A81AA39}"/>
    <cellStyle name="Normal 5 4 4 6 4 4" xfId="22038" xr:uid="{62966AE0-A575-41D2-9C90-9839351BFA2A}"/>
    <cellStyle name="Normal 5 4 4 6 5" xfId="16949" xr:uid="{605760B0-94ED-4FF2-8B78-565919F5D64E}"/>
    <cellStyle name="Normal 5 4 4 6 6" xfId="29360" xr:uid="{E5B9EEE0-432F-4C14-AF38-C27760EC3D02}"/>
    <cellStyle name="Normal 5 4 4 6 7" xfId="41773" xr:uid="{34082127-EE72-4839-97C4-688C2CC3F08A}"/>
    <cellStyle name="Normal 5 4 4 6 8" xfId="13438" xr:uid="{54F8B725-8348-4541-AFBF-CAD63F3D1583}"/>
    <cellStyle name="Normal 5 4 4 7" xfId="1426" xr:uid="{C126D9F7-0515-4681-A494-02D6F62DAE43}"/>
    <cellStyle name="Normal 5 4 4 7 2" xfId="4530" xr:uid="{7E1DD08D-A888-4C4A-89CF-2BA0671182E6}"/>
    <cellStyle name="Normal 5 4 4 7 2 2" xfId="8752" xr:uid="{6C2E6B94-C019-4A0C-80CC-2490DE75ACDE}"/>
    <cellStyle name="Normal 5 4 4 7 2 2 2" xfId="35799" xr:uid="{3AA80A5B-7068-42E4-9B70-432BA455EBE4}"/>
    <cellStyle name="Normal 5 4 4 7 2 2 3" xfId="48212" xr:uid="{3DF7C01B-BCC5-43A0-BD49-28286096A63F}"/>
    <cellStyle name="Normal 5 4 4 7 2 2 4" xfId="23388" xr:uid="{72791DFA-2AB0-4E86-B5C8-04C8901BE5D6}"/>
    <cellStyle name="Normal 5 4 4 7 2 3" xfId="31582" xr:uid="{DE878BEA-556D-4EB3-BA68-DA6801682141}"/>
    <cellStyle name="Normal 5 4 4 7 2 4" xfId="43995" xr:uid="{67C70890-2AE1-4CE2-B1CC-557768B8E8FC}"/>
    <cellStyle name="Normal 5 4 4 7 2 5" xfId="19171" xr:uid="{4F6F84A8-2AF3-4477-BEAA-9BA9A3FABFC8}"/>
    <cellStyle name="Normal 5 4 4 7 3" xfId="11854" xr:uid="{FE5AA2AA-0572-4144-965B-82BFFD742C6A}"/>
    <cellStyle name="Normal 5 4 4 7 3 2" xfId="38900" xr:uid="{848F6D91-5E28-48F9-B573-8EC5FD7D8E44}"/>
    <cellStyle name="Normal 5 4 4 7 3 3" xfId="51313" xr:uid="{9EDF3210-624A-460D-9B47-D1307C7B8365}"/>
    <cellStyle name="Normal 5 4 4 7 3 4" xfId="26489" xr:uid="{A985E146-EB6E-4FEF-957B-97D0C89416CF}"/>
    <cellStyle name="Normal 5 4 4 7 4" xfId="6521" xr:uid="{9FB80595-D4BF-41A7-96AB-E9F35D52D37C}"/>
    <cellStyle name="Normal 5 4 4 7 4 2" xfId="33568" xr:uid="{EF753A57-F3D7-4C89-BE48-7D6EECAAB13B}"/>
    <cellStyle name="Normal 5 4 4 7 4 3" xfId="45981" xr:uid="{D788DBAE-AD10-43E8-B04A-8619793123E5}"/>
    <cellStyle name="Normal 5 4 4 7 4 4" xfId="21157" xr:uid="{0CEF6B33-0742-4713-A2E6-8511CE85DE7A}"/>
    <cellStyle name="Normal 5 4 4 7 5" xfId="16068" xr:uid="{D52E6642-0E6B-4ECF-A943-020994442562}"/>
    <cellStyle name="Normal 5 4 4 7 6" xfId="28479" xr:uid="{E0C0CBEF-AB8F-4020-BBC9-775EAD59A749}"/>
    <cellStyle name="Normal 5 4 4 7 7" xfId="40892" xr:uid="{F3F5085A-717E-4430-8ABF-D97B678248E8}"/>
    <cellStyle name="Normal 5 4 4 7 8" xfId="14078" xr:uid="{394BEC43-A362-4E37-B54E-E23A601AFFCB}"/>
    <cellStyle name="Normal 5 4 4 8" xfId="3009" xr:uid="{667342C4-4AFE-46FE-AE15-12C2ACAF9C70}"/>
    <cellStyle name="Normal 5 4 4 8 2" xfId="8055" xr:uid="{3837B7C5-D03E-4F12-9820-1D7ACDF9E16C}"/>
    <cellStyle name="Normal 5 4 4 8 2 2" xfId="35102" xr:uid="{4F21064B-19C2-471E-943F-E338B139A7D0}"/>
    <cellStyle name="Normal 5 4 4 8 2 3" xfId="47515" xr:uid="{DDC2B7E3-C132-4100-AFC4-A8A11723C454}"/>
    <cellStyle name="Normal 5 4 4 8 2 4" xfId="22691" xr:uid="{4D0A9EDA-2C88-4C3A-A3D5-F63A5918649C}"/>
    <cellStyle name="Normal 5 4 4 8 3" xfId="30061" xr:uid="{EE958471-1FAA-4140-A22B-5E3F53C7B9FB}"/>
    <cellStyle name="Normal 5 4 4 8 4" xfId="42474" xr:uid="{1D08FDD6-DF99-4702-9710-9FB6C491724F}"/>
    <cellStyle name="Normal 5 4 4 8 5" xfId="17650" xr:uid="{88D2C30B-32A6-4399-BB6E-9C69F5F71298}"/>
    <cellStyle name="Normal 5 4 4 9" xfId="729" xr:uid="{DDC622CA-7933-47C6-B065-F8EEC786F560}"/>
    <cellStyle name="Normal 5 4 4 9 2" xfId="10332" xr:uid="{1816C39E-2244-40C0-91D7-E63FA3C8D0F7}"/>
    <cellStyle name="Normal 5 4 4 9 2 2" xfId="37379" xr:uid="{1CE5FB5D-B14A-4A2E-BE53-30355CF9B008}"/>
    <cellStyle name="Normal 5 4 4 9 2 3" xfId="49792" xr:uid="{3BEBBA2A-1428-48CD-859E-74C07FAF239B}"/>
    <cellStyle name="Normal 5 4 4 9 2 4" xfId="24968" xr:uid="{17C95329-6833-471E-835B-28EF7615DF27}"/>
    <cellStyle name="Normal 5 4 4 9 3" xfId="27782" xr:uid="{788F05D2-D44B-458B-AB85-02D206999491}"/>
    <cellStyle name="Normal 5 4 4 9 4" xfId="40195" xr:uid="{CCAC8690-AC33-4A14-BE16-FE1B8FDBF855}"/>
    <cellStyle name="Normal 5 4 4 9 5" xfId="15371" xr:uid="{4588C6D5-03C0-46B3-AA96-EFB79BA420DC}"/>
    <cellStyle name="Normal 5 4 5" xfId="329" xr:uid="{62A9E77D-6734-451D-BD33-BEB252CD99D7}"/>
    <cellStyle name="Normal 5 4 5 10" xfId="39795" xr:uid="{E26B39DE-A1B4-44E4-8B84-06649D0F1161}"/>
    <cellStyle name="Normal 5 4 5 11" xfId="12635" xr:uid="{9D394DB3-89A1-4DC1-A359-E0D54FDC9C6D}"/>
    <cellStyle name="Normal 5 4 5 2" xfId="2038" xr:uid="{00EF06B4-6378-469E-878D-72BD60B70DC7}"/>
    <cellStyle name="Normal 5 4 5 2 2" xfId="3621" xr:uid="{1D6F4F1D-4045-4617-9742-4890F6C41F29}"/>
    <cellStyle name="Normal 5 4 5 2 2 2" xfId="7133" xr:uid="{22A69343-5EFE-4CEA-9911-3432B76EE769}"/>
    <cellStyle name="Normal 5 4 5 2 2 2 2" xfId="34180" xr:uid="{88E22C1D-2BF7-49C2-9739-CBD86FC1890F}"/>
    <cellStyle name="Normal 5 4 5 2 2 2 3" xfId="46593" xr:uid="{51EEE5DC-90AB-43A8-A8B4-57303E51867B}"/>
    <cellStyle name="Normal 5 4 5 2 2 2 4" xfId="21769" xr:uid="{A2307E39-93D1-4FC1-9299-DB3B600EB918}"/>
    <cellStyle name="Normal 5 4 5 2 2 3" xfId="30673" xr:uid="{1975C68F-469B-49F2-AC24-D124DF42B57E}"/>
    <cellStyle name="Normal 5 4 5 2 2 4" xfId="43086" xr:uid="{60C65377-E32B-4483-8C3E-F29BC24EFFCE}"/>
    <cellStyle name="Normal 5 4 5 2 2 5" xfId="18262" xr:uid="{B2DF944B-39A4-4E4B-802C-33624DEDCB88}"/>
    <cellStyle name="Normal 5 4 5 2 3" xfId="9364" xr:uid="{F76B2843-D455-4684-B70C-6F19601829E8}"/>
    <cellStyle name="Normal 5 4 5 2 3 2" xfId="36411" xr:uid="{2288D8A8-D240-4BDD-8A1D-B04438DDFB28}"/>
    <cellStyle name="Normal 5 4 5 2 3 3" xfId="48824" xr:uid="{EF3BAA47-BB4C-4E9F-956B-200E22494691}"/>
    <cellStyle name="Normal 5 4 5 2 3 4" xfId="24000" xr:uid="{9DA5332A-A115-4DAE-B127-1FF2554D33D0}"/>
    <cellStyle name="Normal 5 4 5 2 4" xfId="10944" xr:uid="{D1D54E81-FD75-4285-A22A-8C90E306EE6D}"/>
    <cellStyle name="Normal 5 4 5 2 4 2" xfId="37991" xr:uid="{E04E3652-4A90-4F03-AF74-3CCF30C32125}"/>
    <cellStyle name="Normal 5 4 5 2 4 3" xfId="50404" xr:uid="{D299E4CA-C811-4AAE-A98D-8C91316E9202}"/>
    <cellStyle name="Normal 5 4 5 2 4 4" xfId="25580" xr:uid="{610DEF23-1C87-4767-A6B8-177C44E3710C}"/>
    <cellStyle name="Normal 5 4 5 2 5" xfId="5787" xr:uid="{AF97922E-1D70-46C9-950C-F2FEF1ED8631}"/>
    <cellStyle name="Normal 5 4 5 2 5 2" xfId="32834" xr:uid="{5DF5DCAA-8E51-4E6F-968E-2B5CAE9234E5}"/>
    <cellStyle name="Normal 5 4 5 2 5 3" xfId="45247" xr:uid="{9D842CEF-75FD-4C46-A701-3C50F2BA06E6}"/>
    <cellStyle name="Normal 5 4 5 2 5 4" xfId="20423" xr:uid="{5EAEAEC1-686D-4FCF-81A3-28696AE46AE1}"/>
    <cellStyle name="Normal 5 4 5 2 6" xfId="16680" xr:uid="{521295F7-98B4-4E05-8077-92B0F0B2E287}"/>
    <cellStyle name="Normal 5 4 5 2 7" xfId="29091" xr:uid="{72F96526-4C82-4C16-A6E3-8533BDFAE0CB}"/>
    <cellStyle name="Normal 5 4 5 2 8" xfId="41504" xr:uid="{817B5AB1-CC92-4468-9D1B-0612A289F0DA}"/>
    <cellStyle name="Normal 5 4 5 2 9" xfId="13169" xr:uid="{A02B5B77-3BE8-4D4B-8BD8-CCF096D1E85F}"/>
    <cellStyle name="Normal 5 4 5 3" xfId="2560" xr:uid="{EA0DE91A-689F-44D5-8F96-358406CB3048}"/>
    <cellStyle name="Normal 5 4 5 3 2" xfId="4143" xr:uid="{B1DC1648-0D7F-48F1-877C-D11A97111402}"/>
    <cellStyle name="Normal 5 4 5 3 2 2" xfId="7655" xr:uid="{CEDDAD33-FA26-4342-BCA5-482129D8D26A}"/>
    <cellStyle name="Normal 5 4 5 3 2 2 2" xfId="34702" xr:uid="{A126EA7C-FF44-4B0F-BA99-213F240D190C}"/>
    <cellStyle name="Normal 5 4 5 3 2 2 3" xfId="47115" xr:uid="{2202B284-E26B-434C-B9E8-2A8B68E3B973}"/>
    <cellStyle name="Normal 5 4 5 3 2 2 4" xfId="22291" xr:uid="{BD73A873-CCE8-4AB9-8DBF-E1567FFED5B9}"/>
    <cellStyle name="Normal 5 4 5 3 2 3" xfId="31195" xr:uid="{8CA11C9A-3A10-47FF-951A-491C10BDC37C}"/>
    <cellStyle name="Normal 5 4 5 3 2 4" xfId="43608" xr:uid="{42CDB905-A569-4F21-96F1-7489A452D727}"/>
    <cellStyle name="Normal 5 4 5 3 2 5" xfId="18784" xr:uid="{583EEFCF-EC9C-4385-9026-E66E94FCED58}"/>
    <cellStyle name="Normal 5 4 5 3 3" xfId="9886" xr:uid="{FF27F54A-BCD7-48AE-B819-EF9BCFCF4902}"/>
    <cellStyle name="Normal 5 4 5 3 3 2" xfId="36933" xr:uid="{A2F24693-4A66-4223-A35F-8314370FA221}"/>
    <cellStyle name="Normal 5 4 5 3 3 3" xfId="49346" xr:uid="{104AC467-5C5B-4CC4-B666-CEF72C51A41B}"/>
    <cellStyle name="Normal 5 4 5 3 3 4" xfId="24522" xr:uid="{56495511-FF4B-4657-A5E8-86A4FD0AEBD0}"/>
    <cellStyle name="Normal 5 4 5 3 4" xfId="11466" xr:uid="{7E4DA0C9-F2D9-435F-83AA-9E9486089549}"/>
    <cellStyle name="Normal 5 4 5 3 4 2" xfId="38513" xr:uid="{D73A5FE1-8A78-4396-9B8C-B3BEC67FDF1C}"/>
    <cellStyle name="Normal 5 4 5 3 4 3" xfId="50926" xr:uid="{284B84D2-2C3F-4B56-BD9A-D8A29D65A0B2}"/>
    <cellStyle name="Normal 5 4 5 3 4 4" xfId="26102" xr:uid="{3960A9E2-F91A-43DD-85A2-A40386FB34D1}"/>
    <cellStyle name="Normal 5 4 5 3 5" xfId="6193" xr:uid="{5D2ED5D5-E5DC-4046-8E42-77778FE62940}"/>
    <cellStyle name="Normal 5 4 5 3 5 2" xfId="33240" xr:uid="{D0EA2E8A-EEED-43EB-85E6-A4D92DD3FA69}"/>
    <cellStyle name="Normal 5 4 5 3 5 3" xfId="45653" xr:uid="{50B265D8-80C6-4320-AAF9-B60A73986318}"/>
    <cellStyle name="Normal 5 4 5 3 5 4" xfId="20829" xr:uid="{E64C6F21-590B-4921-90E4-690DA4EE8D20}"/>
    <cellStyle name="Normal 5 4 5 3 6" xfId="17202" xr:uid="{063F3D10-AF26-49EA-952D-172F1E37EA05}"/>
    <cellStyle name="Normal 5 4 5 3 7" xfId="29613" xr:uid="{D5E115F1-844D-4A29-BEE9-C2464E0915FA}"/>
    <cellStyle name="Normal 5 4 5 3 8" xfId="42026" xr:uid="{BCC6DBDA-7629-48A7-B731-4269E38A3805}"/>
    <cellStyle name="Normal 5 4 5 3 9" xfId="13691" xr:uid="{2291A28A-DB81-44D2-B421-EAE2E1D32C7C}"/>
    <cellStyle name="Normal 5 4 5 4" xfId="1504" xr:uid="{F459DC94-B82A-429A-BF70-12DF0A638658}"/>
    <cellStyle name="Normal 5 4 5 4 2" xfId="4783" xr:uid="{2089F8BC-B6B3-4963-A688-E9075DAA8213}"/>
    <cellStyle name="Normal 5 4 5 4 2 2" xfId="8830" xr:uid="{860DC2D3-0088-49D0-9B84-EF654FA76483}"/>
    <cellStyle name="Normal 5 4 5 4 2 2 2" xfId="35877" xr:uid="{F8BDBBD4-42B3-42EF-B413-C538669E58ED}"/>
    <cellStyle name="Normal 5 4 5 4 2 2 3" xfId="48290" xr:uid="{1F15904D-38C4-4048-AFCF-2F8806F9D3AC}"/>
    <cellStyle name="Normal 5 4 5 4 2 2 4" xfId="23466" xr:uid="{12CBAD66-028E-46B8-BFBD-EBC0B6214593}"/>
    <cellStyle name="Normal 5 4 5 4 2 3" xfId="31835" xr:uid="{68C0512F-CCB8-4D4A-9C0A-963F83AEE32F}"/>
    <cellStyle name="Normal 5 4 5 4 2 4" xfId="44248" xr:uid="{3235ED78-C065-48A2-A0DA-29F96FC8B742}"/>
    <cellStyle name="Normal 5 4 5 4 2 5" xfId="19424" xr:uid="{61E639EB-D530-408D-AC13-A9AE386A61B5}"/>
    <cellStyle name="Normal 5 4 5 4 3" xfId="12107" xr:uid="{FAFF4176-39B3-4D78-A4EE-7FD718D618B7}"/>
    <cellStyle name="Normal 5 4 5 4 3 2" xfId="39153" xr:uid="{80C54F54-EA8C-4163-BC17-FFCF098B2A5C}"/>
    <cellStyle name="Normal 5 4 5 4 3 3" xfId="51566" xr:uid="{9DCAF9EE-F857-4EA6-8FA1-102A207DDDA8}"/>
    <cellStyle name="Normal 5 4 5 4 3 4" xfId="26742" xr:uid="{33E948C8-2404-4A16-9883-FD5A271189C9}"/>
    <cellStyle name="Normal 5 4 5 4 4" xfId="6599" xr:uid="{8D1D8BD2-137E-4C63-90B4-BFEE9F1299BB}"/>
    <cellStyle name="Normal 5 4 5 4 4 2" xfId="33646" xr:uid="{692CEB9A-0F3A-48AF-A040-C1A32A07EF6E}"/>
    <cellStyle name="Normal 5 4 5 4 4 3" xfId="46059" xr:uid="{B37CAE76-B06F-4FD4-9D59-811E23026AA2}"/>
    <cellStyle name="Normal 5 4 5 4 4 4" xfId="21235" xr:uid="{16C549A3-FFFC-4C98-B834-FEBA36D73AC8}"/>
    <cellStyle name="Normal 5 4 5 4 5" xfId="16146" xr:uid="{713D8A2F-46CB-4F08-B8EF-0F1722894DD0}"/>
    <cellStyle name="Normal 5 4 5 4 6" xfId="28557" xr:uid="{2C66A0C4-2D96-45E4-939A-2BC6B3A59F71}"/>
    <cellStyle name="Normal 5 4 5 4 7" xfId="40970" xr:uid="{9932D5B1-F87D-4EEA-84A0-53F4C0A007E4}"/>
    <cellStyle name="Normal 5 4 5 4 8" xfId="14331" xr:uid="{A8F7424B-2B01-4D24-8162-0C0BE853714F}"/>
    <cellStyle name="Normal 5 4 5 5" xfId="3087" xr:uid="{192C89C7-A11D-4EDE-98EA-C041CEDB12EA}"/>
    <cellStyle name="Normal 5 4 5 5 2" xfId="8308" xr:uid="{D028DB6E-A66D-436E-A42E-2336A74A4B1B}"/>
    <cellStyle name="Normal 5 4 5 5 2 2" xfId="35355" xr:uid="{AD65FA34-D9D7-4C5E-A5AA-C7EDADE24F07}"/>
    <cellStyle name="Normal 5 4 5 5 2 3" xfId="47768" xr:uid="{E1D2D73E-C44F-4821-80C4-971107BA51B0}"/>
    <cellStyle name="Normal 5 4 5 5 2 4" xfId="22944" xr:uid="{7B6B037E-2ED7-4B0F-AAE9-103DDC1DB2C8}"/>
    <cellStyle name="Normal 5 4 5 5 3" xfId="30139" xr:uid="{584811A8-6691-44C0-BE69-8ACA375C41AD}"/>
    <cellStyle name="Normal 5 4 5 5 4" xfId="42552" xr:uid="{E80606FB-B120-4428-A02E-F000A5CFDDAA}"/>
    <cellStyle name="Normal 5 4 5 5 5" xfId="17728" xr:uid="{F9116571-82B0-460B-B707-3D2B4E6D0395}"/>
    <cellStyle name="Normal 5 4 5 6" xfId="982" xr:uid="{5D9FFED7-A9A2-4515-B726-5102B96EA986}"/>
    <cellStyle name="Normal 5 4 5 6 2" xfId="10410" xr:uid="{0C1393B4-50F0-4357-8F31-385F97F26582}"/>
    <cellStyle name="Normal 5 4 5 6 2 2" xfId="37457" xr:uid="{188CBDCB-9B1D-40DC-BED4-F8395AFF5320}"/>
    <cellStyle name="Normal 5 4 5 6 2 3" xfId="49870" xr:uid="{A52C569A-4223-46DC-8A3E-3A0C1761CB0F}"/>
    <cellStyle name="Normal 5 4 5 6 2 4" xfId="25046" xr:uid="{B5E236C0-7EA7-4CD9-BE7D-DCEFEE5A0FAC}"/>
    <cellStyle name="Normal 5 4 5 6 3" xfId="28035" xr:uid="{DB239F65-A01D-49E1-BD19-C4F070708FEA}"/>
    <cellStyle name="Normal 5 4 5 6 4" xfId="40448" xr:uid="{E5EAACB5-63E5-4D7E-AE42-DA3554DBF891}"/>
    <cellStyle name="Normal 5 4 5 6 5" xfId="15624" xr:uid="{24210C03-DAE9-400D-AF93-3442A24E923B}"/>
    <cellStyle name="Normal 5 4 5 7" xfId="5357" xr:uid="{87BA102C-2899-475D-B998-11CFD59A155B}"/>
    <cellStyle name="Normal 5 4 5 7 2" xfId="32404" xr:uid="{7782FBB7-3D56-48DF-9338-A98797D64CAA}"/>
    <cellStyle name="Normal 5 4 5 7 3" xfId="44817" xr:uid="{D52BB307-C9D4-468D-B3DD-D00816FEFC67}"/>
    <cellStyle name="Normal 5 4 5 7 4" xfId="19993" xr:uid="{34FBFBD8-0F2D-4E8E-9684-AE4E30A4641E}"/>
    <cellStyle name="Normal 5 4 5 8" xfId="14971" xr:uid="{6C154908-804F-49CF-8632-36509B8FC451}"/>
    <cellStyle name="Normal 5 4 5 9" xfId="27382" xr:uid="{21DB46B4-86D7-4675-947C-A5BEA506B224}"/>
    <cellStyle name="Normal 5 4 6" xfId="445" xr:uid="{C83A3C7C-DC38-4696-B181-F44387852423}"/>
    <cellStyle name="Normal 5 4 6 10" xfId="39911" xr:uid="{10144F86-9A16-4E25-B3F6-C062CA5C8DA9}"/>
    <cellStyle name="Normal 5 4 6 11" xfId="12751" xr:uid="{C53E75A0-5D7B-4BA4-B295-C930E03641BA}"/>
    <cellStyle name="Normal 5 4 6 2" xfId="2154" xr:uid="{D90B8A04-E58F-4E00-B043-33F32148962D}"/>
    <cellStyle name="Normal 5 4 6 2 2" xfId="3737" xr:uid="{73C13B8F-C126-4EA8-9CD4-1D560352786A}"/>
    <cellStyle name="Normal 5 4 6 2 2 2" xfId="7249" xr:uid="{BE23D503-2D40-4F9B-88D6-B10C96E97142}"/>
    <cellStyle name="Normal 5 4 6 2 2 2 2" xfId="34296" xr:uid="{43F0947F-CFE5-4292-9D3B-CC514954C2BD}"/>
    <cellStyle name="Normal 5 4 6 2 2 2 3" xfId="46709" xr:uid="{2378E297-2963-4B1D-8E35-DC0453C8ECB1}"/>
    <cellStyle name="Normal 5 4 6 2 2 2 4" xfId="21885" xr:uid="{1B15DBF1-3885-4925-BC2B-17CF8A4564D1}"/>
    <cellStyle name="Normal 5 4 6 2 2 3" xfId="30789" xr:uid="{5F469F6A-E88C-4DB6-B4ED-F1EFBA588274}"/>
    <cellStyle name="Normal 5 4 6 2 2 4" xfId="43202" xr:uid="{98D61ABF-747D-4CAC-90FF-BC2F082F9AEE}"/>
    <cellStyle name="Normal 5 4 6 2 2 5" xfId="18378" xr:uid="{699AC556-EA21-4BFA-B03B-E8B09D2B6503}"/>
    <cellStyle name="Normal 5 4 6 2 3" xfId="9480" xr:uid="{B74FFDAB-2674-46F4-93C4-11920F81A304}"/>
    <cellStyle name="Normal 5 4 6 2 3 2" xfId="36527" xr:uid="{4C37E3EC-2DD2-48BB-86A6-827985DC1D58}"/>
    <cellStyle name="Normal 5 4 6 2 3 3" xfId="48940" xr:uid="{AE5372E4-C6C0-4824-B233-82927E26A086}"/>
    <cellStyle name="Normal 5 4 6 2 3 4" xfId="24116" xr:uid="{8FCA3706-CED2-439B-823F-279B329ED15E}"/>
    <cellStyle name="Normal 5 4 6 2 4" xfId="11060" xr:uid="{CB18A48E-6B8C-4412-9FB1-2AD6AA6BFA13}"/>
    <cellStyle name="Normal 5 4 6 2 4 2" xfId="38107" xr:uid="{CB7A63CE-B8F0-4AE2-9E1D-28F1974BB734}"/>
    <cellStyle name="Normal 5 4 6 2 4 3" xfId="50520" xr:uid="{608ADE4D-CCDB-4034-B83B-4481282A83DD}"/>
    <cellStyle name="Normal 5 4 6 2 4 4" xfId="25696" xr:uid="{4D113C0A-48AF-4674-8184-8B0BCCBC1C0F}"/>
    <cellStyle name="Normal 5 4 6 2 5" xfId="5903" xr:uid="{267B474F-8E91-4BAF-B8B7-F044118F15A2}"/>
    <cellStyle name="Normal 5 4 6 2 5 2" xfId="32950" xr:uid="{FA041B52-BC4C-40AE-8E14-34FE2E33D737}"/>
    <cellStyle name="Normal 5 4 6 2 5 3" xfId="45363" xr:uid="{EEBAA686-735A-4187-B42D-D0FFA9F67696}"/>
    <cellStyle name="Normal 5 4 6 2 5 4" xfId="20539" xr:uid="{738FB911-3800-472F-8F12-A28F017BA464}"/>
    <cellStyle name="Normal 5 4 6 2 6" xfId="16796" xr:uid="{36CA5217-1880-4204-8AED-71D20A8185D6}"/>
    <cellStyle name="Normal 5 4 6 2 7" xfId="29207" xr:uid="{F291C083-DFA5-4723-B1F1-2AA554E0EAA7}"/>
    <cellStyle name="Normal 5 4 6 2 8" xfId="41620" xr:uid="{79DB505F-9258-4A59-88A1-7E08F98AFDAD}"/>
    <cellStyle name="Normal 5 4 6 2 9" xfId="13285" xr:uid="{8D17AE2B-DAFE-40C3-902E-CF8D879430C8}"/>
    <cellStyle name="Normal 5 4 6 3" xfId="2676" xr:uid="{29BD9862-C5EF-48F2-8A0A-C30DA2C85C35}"/>
    <cellStyle name="Normal 5 4 6 3 2" xfId="4259" xr:uid="{0308FF2A-2F62-4E00-8994-66982888D4A4}"/>
    <cellStyle name="Normal 5 4 6 3 2 2" xfId="7771" xr:uid="{064FCECE-F048-4775-9753-AD8154871FED}"/>
    <cellStyle name="Normal 5 4 6 3 2 2 2" xfId="34818" xr:uid="{EFB9D753-5D69-47AF-8974-2F8D459D7BAF}"/>
    <cellStyle name="Normal 5 4 6 3 2 2 3" xfId="47231" xr:uid="{7B16B351-D0D1-413C-A520-BE5B8726DD05}"/>
    <cellStyle name="Normal 5 4 6 3 2 2 4" xfId="22407" xr:uid="{426BE901-C6FC-4856-BF89-9870A60C7666}"/>
    <cellStyle name="Normal 5 4 6 3 2 3" xfId="31311" xr:uid="{A7C02B05-2CB4-49E3-BFB0-D57E50365321}"/>
    <cellStyle name="Normal 5 4 6 3 2 4" xfId="43724" xr:uid="{8AFE2710-E216-46A4-867E-EBAEB41C2E67}"/>
    <cellStyle name="Normal 5 4 6 3 2 5" xfId="18900" xr:uid="{C5124813-7F13-4332-BEED-A5C1F021879D}"/>
    <cellStyle name="Normal 5 4 6 3 3" xfId="10002" xr:uid="{DB5EC4F5-31EA-400E-A8FA-76B9525B821E}"/>
    <cellStyle name="Normal 5 4 6 3 3 2" xfId="37049" xr:uid="{4AB1B819-B645-4ED7-B44F-A9ED2FE86EDE}"/>
    <cellStyle name="Normal 5 4 6 3 3 3" xfId="49462" xr:uid="{65B12E76-043A-4D33-A04B-3EC532896FDC}"/>
    <cellStyle name="Normal 5 4 6 3 3 4" xfId="24638" xr:uid="{F46E1C3A-2536-4E6A-B4CC-5747CE54A77E}"/>
    <cellStyle name="Normal 5 4 6 3 4" xfId="11582" xr:uid="{0D21B16E-619F-4DC4-99AA-2A67BD49F492}"/>
    <cellStyle name="Normal 5 4 6 3 4 2" xfId="38629" xr:uid="{8F63C09B-14C9-4272-A9CF-67E9D6FDC4F4}"/>
    <cellStyle name="Normal 5 4 6 3 4 3" xfId="51042" xr:uid="{BBEE32BA-8B56-4414-BD01-3C3B5B3736DA}"/>
    <cellStyle name="Normal 5 4 6 3 4 4" xfId="26218" xr:uid="{70964199-CCDC-43AD-AFC8-8A0029E5444E}"/>
    <cellStyle name="Normal 5 4 6 3 5" xfId="6309" xr:uid="{A27368F5-662B-49CF-8AA9-4ABDBDB31553}"/>
    <cellStyle name="Normal 5 4 6 3 5 2" xfId="33356" xr:uid="{2B499A36-EC33-49A3-A476-8D912029906F}"/>
    <cellStyle name="Normal 5 4 6 3 5 3" xfId="45769" xr:uid="{1BB35C62-B0C3-4402-B284-D1B9C44AAF46}"/>
    <cellStyle name="Normal 5 4 6 3 5 4" xfId="20945" xr:uid="{453D01C9-1AA5-47CC-A5EF-47177CDF7B8F}"/>
    <cellStyle name="Normal 5 4 6 3 6" xfId="17318" xr:uid="{236442C2-4FF7-4B91-8EB7-1D93CBEA6376}"/>
    <cellStyle name="Normal 5 4 6 3 7" xfId="29729" xr:uid="{C730DB19-0682-4D87-8A1A-E227E52FB234}"/>
    <cellStyle name="Normal 5 4 6 3 8" xfId="42142" xr:uid="{49C264AD-B000-4B47-9BDD-ED5782CD2F17}"/>
    <cellStyle name="Normal 5 4 6 3 9" xfId="13807" xr:uid="{F0CF0222-8D65-4967-A3F5-E08BDED6A995}"/>
    <cellStyle name="Normal 5 4 6 4" xfId="1620" xr:uid="{02A96910-9DED-4B15-8503-BAE78B1F0EAA}"/>
    <cellStyle name="Normal 5 4 6 4 2" xfId="4899" xr:uid="{BE275772-C368-451B-9F68-460DFF59C31F}"/>
    <cellStyle name="Normal 5 4 6 4 2 2" xfId="8946" xr:uid="{05F83D36-DC5C-4C69-80F4-F646E6A66CD8}"/>
    <cellStyle name="Normal 5 4 6 4 2 2 2" xfId="35993" xr:uid="{32AB27AB-E243-4537-90C1-940A0335651A}"/>
    <cellStyle name="Normal 5 4 6 4 2 2 3" xfId="48406" xr:uid="{D56E0695-01DF-4BC8-83D9-BE6373AE53D7}"/>
    <cellStyle name="Normal 5 4 6 4 2 2 4" xfId="23582" xr:uid="{3588218C-1D4F-4611-BF1C-1C92BC2C46CF}"/>
    <cellStyle name="Normal 5 4 6 4 2 3" xfId="31951" xr:uid="{1D5018A2-939E-44FF-856D-A6AFF6C5A569}"/>
    <cellStyle name="Normal 5 4 6 4 2 4" xfId="44364" xr:uid="{97AA4177-BEDB-4AB2-AE4C-BB15291F8BBA}"/>
    <cellStyle name="Normal 5 4 6 4 2 5" xfId="19540" xr:uid="{C3B3B052-139C-4D9E-8B9E-2D4481855908}"/>
    <cellStyle name="Normal 5 4 6 4 3" xfId="12223" xr:uid="{B0DF656A-DC8A-4F16-BC4E-E04733373A07}"/>
    <cellStyle name="Normal 5 4 6 4 3 2" xfId="39269" xr:uid="{F58BAB8F-1FB8-40F5-BF2D-C38B8E530670}"/>
    <cellStyle name="Normal 5 4 6 4 3 3" xfId="51682" xr:uid="{F3B1DD20-2162-47D6-A87B-BB09D6B0F361}"/>
    <cellStyle name="Normal 5 4 6 4 3 4" xfId="26858" xr:uid="{391C8AC3-E406-4594-A93B-1098DABE1957}"/>
    <cellStyle name="Normal 5 4 6 4 4" xfId="6715" xr:uid="{0887B174-BE77-4B6A-8DFC-6BB7D091D0F2}"/>
    <cellStyle name="Normal 5 4 6 4 4 2" xfId="33762" xr:uid="{11082D63-6459-4034-8FB0-10A8521711B6}"/>
    <cellStyle name="Normal 5 4 6 4 4 3" xfId="46175" xr:uid="{D585D455-FF1A-4399-8C15-7BCEF23C887F}"/>
    <cellStyle name="Normal 5 4 6 4 4 4" xfId="21351" xr:uid="{CFA79D12-1A74-42AF-B27D-C9CEC581E6B7}"/>
    <cellStyle name="Normal 5 4 6 4 5" xfId="16262" xr:uid="{FE59B1FA-D135-49E7-A96E-B0DE625196C2}"/>
    <cellStyle name="Normal 5 4 6 4 6" xfId="28673" xr:uid="{26C0581E-53BF-4FFF-95EA-9DFB19AAB3C3}"/>
    <cellStyle name="Normal 5 4 6 4 7" xfId="41086" xr:uid="{22FE5D56-F030-43E2-AF14-21010355B0E4}"/>
    <cellStyle name="Normal 5 4 6 4 8" xfId="14447" xr:uid="{5E41F3DB-66C4-467A-B0B8-A1C2785CD350}"/>
    <cellStyle name="Normal 5 4 6 5" xfId="3203" xr:uid="{79FF4212-AD07-4FBA-B52B-69E3C7845E64}"/>
    <cellStyle name="Normal 5 4 6 5 2" xfId="8424" xr:uid="{1C7F6CAC-E806-4782-931F-E0EB5FE6BE25}"/>
    <cellStyle name="Normal 5 4 6 5 2 2" xfId="35471" xr:uid="{661C24AD-298E-4BB1-8D3E-E9E2F2E9A3AC}"/>
    <cellStyle name="Normal 5 4 6 5 2 3" xfId="47884" xr:uid="{02236ACD-D693-4F75-9DF0-D6B34CCAF188}"/>
    <cellStyle name="Normal 5 4 6 5 2 4" xfId="23060" xr:uid="{A06A7838-A1BE-4FF3-83A2-2A0B639D77F9}"/>
    <cellStyle name="Normal 5 4 6 5 3" xfId="30255" xr:uid="{640974D0-66DC-4042-957C-B015CB8FCC0F}"/>
    <cellStyle name="Normal 5 4 6 5 4" xfId="42668" xr:uid="{FB022EB5-33FC-4B45-B205-93D86E6FAEA5}"/>
    <cellStyle name="Normal 5 4 6 5 5" xfId="17844" xr:uid="{057121A2-AD5C-4F64-B168-7A4EA600450F}"/>
    <cellStyle name="Normal 5 4 6 6" xfId="1098" xr:uid="{E4880EA3-D8AB-4136-A59B-E47A82447754}"/>
    <cellStyle name="Normal 5 4 6 6 2" xfId="10526" xr:uid="{9569773A-D5F5-4264-8B49-6B89A3EC8495}"/>
    <cellStyle name="Normal 5 4 6 6 2 2" xfId="37573" xr:uid="{44C63A64-18F7-4C5F-8E87-76BC34679E23}"/>
    <cellStyle name="Normal 5 4 6 6 2 3" xfId="49986" xr:uid="{71EA57BD-1F6D-4E7D-B397-E7F60DF3B5B0}"/>
    <cellStyle name="Normal 5 4 6 6 2 4" xfId="25162" xr:uid="{616BFAD3-C981-4E70-B4D3-40CD79F35F1E}"/>
    <cellStyle name="Normal 5 4 6 6 3" xfId="28151" xr:uid="{D37890B5-7B72-4452-81B1-70FFFD135CC7}"/>
    <cellStyle name="Normal 5 4 6 6 4" xfId="40564" xr:uid="{97C34791-6A54-41BD-853B-B79D3DD699C0}"/>
    <cellStyle name="Normal 5 4 6 6 5" xfId="15740" xr:uid="{E627F8E4-0F00-4C5B-939B-793F09A76FE9}"/>
    <cellStyle name="Normal 5 4 6 7" xfId="5441" xr:uid="{BF37FA47-7A7F-4C2A-9DD0-A7877D2CE664}"/>
    <cellStyle name="Normal 5 4 6 7 2" xfId="32488" xr:uid="{A121ADB2-D168-435D-8065-89F1CFA835E6}"/>
    <cellStyle name="Normal 5 4 6 7 3" xfId="44901" xr:uid="{D977C599-CA82-4A9D-A02A-70D0E7545F04}"/>
    <cellStyle name="Normal 5 4 6 7 4" xfId="20077" xr:uid="{23DF0755-8EA7-4FD3-B8A9-13F8560674B0}"/>
    <cellStyle name="Normal 5 4 6 8" xfId="15087" xr:uid="{E7FEBC03-26A9-4314-92A3-7A40F178580A}"/>
    <cellStyle name="Normal 5 4 6 9" xfId="27498" xr:uid="{FADBB725-7A75-42A0-B5D7-9C5AC338AFC8}"/>
    <cellStyle name="Normal 5 4 7" xfId="561" xr:uid="{939F87E0-5E8F-4992-9846-9F1EC1F45E4C}"/>
    <cellStyle name="Normal 5 4 7 10" xfId="12867" xr:uid="{00A1C9C6-832D-4481-9D7B-4AFD32CF9422}"/>
    <cellStyle name="Normal 5 4 7 2" xfId="2792" xr:uid="{D99C5BF9-A17C-4288-AB0E-9C540CCDB129}"/>
    <cellStyle name="Normal 5 4 7 2 2" xfId="4375" xr:uid="{9DBDBD5E-A69F-492A-9454-9728B5DF1A03}"/>
    <cellStyle name="Normal 5 4 7 2 2 2" xfId="10118" xr:uid="{7DCFEF05-E2EC-474E-8154-0B7FDDF2B192}"/>
    <cellStyle name="Normal 5 4 7 2 2 2 2" xfId="37165" xr:uid="{688A9F0A-D0BD-49C6-8E4B-010CA0EA193E}"/>
    <cellStyle name="Normal 5 4 7 2 2 2 3" xfId="49578" xr:uid="{B83FFB36-5180-4AC7-9B52-67A9B9FC7679}"/>
    <cellStyle name="Normal 5 4 7 2 2 2 4" xfId="24754" xr:uid="{9ED9E6FA-946A-4226-B31A-CBF9BFBBB2A3}"/>
    <cellStyle name="Normal 5 4 7 2 2 3" xfId="31427" xr:uid="{572D4CB7-F91B-442E-9397-441B2C9561B4}"/>
    <cellStyle name="Normal 5 4 7 2 2 4" xfId="43840" xr:uid="{B383CC0F-DC41-4E2F-A825-EC1A3851BD81}"/>
    <cellStyle name="Normal 5 4 7 2 2 5" xfId="19016" xr:uid="{EA37212B-7DE7-469B-8E6A-65B8056AF6D0}"/>
    <cellStyle name="Normal 5 4 7 2 3" xfId="11698" xr:uid="{38B14812-DCCB-4BE3-8BD2-DF4CA10EF112}"/>
    <cellStyle name="Normal 5 4 7 2 3 2" xfId="38745" xr:uid="{878ADA93-45AA-4E79-A87F-DF5C02DF18C9}"/>
    <cellStyle name="Normal 5 4 7 2 3 3" xfId="51158" xr:uid="{BCC8BB10-6B9C-4BEA-9E1E-26EFBE17A367}"/>
    <cellStyle name="Normal 5 4 7 2 3 4" xfId="26334" xr:uid="{EAB058A7-0C34-4D40-A73E-4636A3ABD41B}"/>
    <cellStyle name="Normal 5 4 7 2 4" xfId="7887" xr:uid="{544E89AE-BDB1-4ED1-AE67-565AB3C75A08}"/>
    <cellStyle name="Normal 5 4 7 2 4 2" xfId="34934" xr:uid="{4FCD91CD-DCE6-4CC2-8A8D-93D53C014961}"/>
    <cellStyle name="Normal 5 4 7 2 4 3" xfId="47347" xr:uid="{E92021C4-4EC1-449E-98CC-DF1DA72EB612}"/>
    <cellStyle name="Normal 5 4 7 2 4 4" xfId="22523" xr:uid="{0D827EC7-363D-4D6E-A3DB-5D9C57B4B84A}"/>
    <cellStyle name="Normal 5 4 7 2 5" xfId="17434" xr:uid="{8F8B1979-F360-40BA-B048-B624F827C461}"/>
    <cellStyle name="Normal 5 4 7 2 6" xfId="29845" xr:uid="{C1457E45-5758-4DEA-AC89-7C77F543A752}"/>
    <cellStyle name="Normal 5 4 7 2 7" xfId="42258" xr:uid="{5BA6A31B-E4F3-4082-BA45-D9D2AD36BA0A}"/>
    <cellStyle name="Normal 5 4 7 2 8" xfId="13923" xr:uid="{B93DB8F0-1CC5-40AF-8B07-7746CA903D0F}"/>
    <cellStyle name="Normal 5 4 7 3" xfId="1736" xr:uid="{7362DBD4-3316-4697-B0B3-80CAA2D5EBCC}"/>
    <cellStyle name="Normal 5 4 7 3 2" xfId="5015" xr:uid="{9987EB12-A068-43DB-9074-8109848D324C}"/>
    <cellStyle name="Normal 5 4 7 3 2 2" xfId="9062" xr:uid="{FED8B992-4676-4130-8E1F-E710A1D24B73}"/>
    <cellStyle name="Normal 5 4 7 3 2 2 2" xfId="36109" xr:uid="{4CE10F15-26D2-4D21-BF7D-B0114D5EE52F}"/>
    <cellStyle name="Normal 5 4 7 3 2 2 3" xfId="48522" xr:uid="{A929B20E-A8B8-4F29-8E4B-E39740C310DC}"/>
    <cellStyle name="Normal 5 4 7 3 2 2 4" xfId="23698" xr:uid="{58C76E08-C1F3-47AC-879C-B0BD5EDE7C06}"/>
    <cellStyle name="Normal 5 4 7 3 2 3" xfId="32067" xr:uid="{D8CB5447-610E-49D3-95A1-5A8886546B5E}"/>
    <cellStyle name="Normal 5 4 7 3 2 4" xfId="44480" xr:uid="{88F97737-7772-40AB-8707-23F4D52D67A1}"/>
    <cellStyle name="Normal 5 4 7 3 2 5" xfId="19656" xr:uid="{508DE1BF-1CC1-42E9-AD6C-0E344FBA9EE8}"/>
    <cellStyle name="Normal 5 4 7 3 3" xfId="12339" xr:uid="{78EABE08-44E4-46A4-A59E-D47219080B4A}"/>
    <cellStyle name="Normal 5 4 7 3 3 2" xfId="39385" xr:uid="{4D0CD6D3-9309-4CFE-94FB-DB2653658DB5}"/>
    <cellStyle name="Normal 5 4 7 3 3 3" xfId="51798" xr:uid="{809DE017-1DA2-45C2-AA52-F4E56EF0CE0C}"/>
    <cellStyle name="Normal 5 4 7 3 3 4" xfId="26974" xr:uid="{2C016A07-DB51-4BF6-B705-3831B983E26C}"/>
    <cellStyle name="Normal 5 4 7 3 4" xfId="6831" xr:uid="{ECD7C5AF-9C76-4D1A-A4F3-927DA3BD8A40}"/>
    <cellStyle name="Normal 5 4 7 3 4 2" xfId="33878" xr:uid="{464D921D-C98A-420A-8A2E-791D743AF3A5}"/>
    <cellStyle name="Normal 5 4 7 3 4 3" xfId="46291" xr:uid="{34117504-0A2E-4A50-BD88-05300C96C5DB}"/>
    <cellStyle name="Normal 5 4 7 3 4 4" xfId="21467" xr:uid="{8BE819CA-5655-4FD4-A74D-51246469E664}"/>
    <cellStyle name="Normal 5 4 7 3 5" xfId="16378" xr:uid="{66F2BEBC-3AB2-42A4-A8CB-A7B39E787B57}"/>
    <cellStyle name="Normal 5 4 7 3 6" xfId="28789" xr:uid="{B69DDA4F-AB8A-47ED-8184-E06B1D9BDF73}"/>
    <cellStyle name="Normal 5 4 7 3 7" xfId="41202" xr:uid="{D96F0520-4D8B-40AA-9942-E317DFD23FC1}"/>
    <cellStyle name="Normal 5 4 7 3 8" xfId="14563" xr:uid="{AB9A86CF-C801-4B9D-A5BC-769C80A80D47}"/>
    <cellStyle name="Normal 5 4 7 4" xfId="3319" xr:uid="{D2E8D7E7-6BCC-4D3D-871B-088F6ABE609F}"/>
    <cellStyle name="Normal 5 4 7 4 2" xfId="8540" xr:uid="{CCF0148E-626D-4272-BC9F-F5983C907AA1}"/>
    <cellStyle name="Normal 5 4 7 4 2 2" xfId="35587" xr:uid="{B49ABA77-FB9B-4D8C-AE29-32F660A57AA3}"/>
    <cellStyle name="Normal 5 4 7 4 2 3" xfId="48000" xr:uid="{5E10097D-F1C1-4DFD-8EEF-39BBE2864CBD}"/>
    <cellStyle name="Normal 5 4 7 4 2 4" xfId="23176" xr:uid="{0AE90391-C173-4A32-AEC0-0A4C3D841814}"/>
    <cellStyle name="Normal 5 4 7 4 3" xfId="30371" xr:uid="{6286C991-2E2D-467D-9EFC-B8BCD13F525C}"/>
    <cellStyle name="Normal 5 4 7 4 4" xfId="42784" xr:uid="{F07091E5-93C0-4A57-8358-1929C17664D0}"/>
    <cellStyle name="Normal 5 4 7 4 5" xfId="17960" xr:uid="{35C34517-BCB5-49BF-8029-1B486184E2F1}"/>
    <cellStyle name="Normal 5 4 7 5" xfId="1214" xr:uid="{F4DD020F-5D71-4E9F-8C79-716E13AD23D9}"/>
    <cellStyle name="Normal 5 4 7 5 2" xfId="10642" xr:uid="{805F7CED-281D-4F26-B888-A74AFF3C9563}"/>
    <cellStyle name="Normal 5 4 7 5 2 2" xfId="37689" xr:uid="{93DE1D58-CFAA-449F-8FEE-AC96B77D6F42}"/>
    <cellStyle name="Normal 5 4 7 5 2 3" xfId="50102" xr:uid="{653E6FF3-34E4-4A47-B7ED-56E9534DE41B}"/>
    <cellStyle name="Normal 5 4 7 5 2 4" xfId="25278" xr:uid="{D8DCDEBA-F443-4EAC-BF44-A2756C258BCC}"/>
    <cellStyle name="Normal 5 4 7 5 3" xfId="28267" xr:uid="{2894272C-9EED-4AEB-8C5A-C92A9301563B}"/>
    <cellStyle name="Normal 5 4 7 5 4" xfId="40680" xr:uid="{7E19A6B8-ABAE-4165-B114-8A69A971D8B8}"/>
    <cellStyle name="Normal 5 4 7 5 5" xfId="15856" xr:uid="{D556D247-E06D-466E-B529-D0FC0C0E6558}"/>
    <cellStyle name="Normal 5 4 7 6" xfId="5536" xr:uid="{7EF47142-2F2A-46B8-8BD7-C45BC2C91D78}"/>
    <cellStyle name="Normal 5 4 7 6 2" xfId="32583" xr:uid="{C7EBA96E-51CD-44DA-B63B-8338B6775154}"/>
    <cellStyle name="Normal 5 4 7 6 3" xfId="44996" xr:uid="{194C7CDC-51D4-4AF1-A084-576E186A4AC7}"/>
    <cellStyle name="Normal 5 4 7 6 4" xfId="20172" xr:uid="{4D982F90-6B43-497B-B734-8C9DF6762B4F}"/>
    <cellStyle name="Normal 5 4 7 7" xfId="15203" xr:uid="{C320CBBB-BC27-4982-9717-0689DF5B782D}"/>
    <cellStyle name="Normal 5 4 7 8" xfId="27614" xr:uid="{8E55ED60-FF80-41DF-857E-097498BA9301}"/>
    <cellStyle name="Normal 5 4 7 9" xfId="40027" xr:uid="{16DF3A9A-9480-45AF-8C06-3D1928BD767D}"/>
    <cellStyle name="Normal 5 4 8" xfId="164" xr:uid="{DEB45495-F708-478F-8369-83E64CEC9414}"/>
    <cellStyle name="Normal 5 4 8 10" xfId="13004" xr:uid="{EBF7F5A7-628A-4EF6-8803-DBF1A114C67E}"/>
    <cellStyle name="Normal 5 4 8 2" xfId="2395" xr:uid="{A09AA1B4-4B95-4B96-A92A-177C767032F1}"/>
    <cellStyle name="Normal 5 4 8 2 2" xfId="3978" xr:uid="{FBE85D75-D8D5-473A-9838-80126029E2B0}"/>
    <cellStyle name="Normal 5 4 8 2 2 2" xfId="9721" xr:uid="{AD8D43D1-C618-42B6-966B-CC905A827460}"/>
    <cellStyle name="Normal 5 4 8 2 2 2 2" xfId="36768" xr:uid="{E2079681-BAF7-4AD8-B71B-AB0EA4BFB920}"/>
    <cellStyle name="Normal 5 4 8 2 2 2 3" xfId="49181" xr:uid="{1E7BEC1D-F288-4C61-8722-C1F2C627EFBA}"/>
    <cellStyle name="Normal 5 4 8 2 2 2 4" xfId="24357" xr:uid="{3F2EB056-515B-42DF-88DE-DDA121DA6714}"/>
    <cellStyle name="Normal 5 4 8 2 2 3" xfId="31030" xr:uid="{56E6483F-11BD-4C0D-8015-6ABFAC5FD794}"/>
    <cellStyle name="Normal 5 4 8 2 2 4" xfId="43443" xr:uid="{5AE19EAA-0AE5-4784-B64C-96433BDA4A08}"/>
    <cellStyle name="Normal 5 4 8 2 2 5" xfId="18619" xr:uid="{40BD5A8A-248C-4590-88ED-30F41D283750}"/>
    <cellStyle name="Normal 5 4 8 2 3" xfId="11301" xr:uid="{DF8095E0-5B8A-462E-BE24-1A3C8AE67735}"/>
    <cellStyle name="Normal 5 4 8 2 3 2" xfId="38348" xr:uid="{3D254E37-7016-401F-AC20-953A9B3A369F}"/>
    <cellStyle name="Normal 5 4 8 2 3 3" xfId="50761" xr:uid="{1BCB2453-E87C-45C4-AA74-9D23AD7D9922}"/>
    <cellStyle name="Normal 5 4 8 2 3 4" xfId="25937" xr:uid="{290325F1-6D88-4833-8B92-58F98CB4B708}"/>
    <cellStyle name="Normal 5 4 8 2 4" xfId="7490" xr:uid="{B79F09E3-5E2C-483A-8DDB-82F786FEDDE4}"/>
    <cellStyle name="Normal 5 4 8 2 4 2" xfId="34537" xr:uid="{B741F1F8-30FB-4FED-B95D-0B0280A39EF1}"/>
    <cellStyle name="Normal 5 4 8 2 4 3" xfId="46950" xr:uid="{E0B43F58-ED4F-4F99-903F-DAA5F8D0E0AA}"/>
    <cellStyle name="Normal 5 4 8 2 4 4" xfId="22126" xr:uid="{9C7C1FF8-476C-4CC6-BD62-2F384CCE6F4E}"/>
    <cellStyle name="Normal 5 4 8 2 5" xfId="17037" xr:uid="{6922A573-2995-4868-A9CB-2C37AC79D85D}"/>
    <cellStyle name="Normal 5 4 8 2 6" xfId="29448" xr:uid="{75240EE3-FEEE-4F6B-A4D1-979315BADDF8}"/>
    <cellStyle name="Normal 5 4 8 2 7" xfId="41861" xr:uid="{3BB68FF1-3932-48A2-8792-AC863EAA2892}"/>
    <cellStyle name="Normal 5 4 8 2 8" xfId="13526" xr:uid="{5A68A4C9-F0E4-4F18-B62B-30A3D9C1E55F}"/>
    <cellStyle name="Normal 5 4 8 3" xfId="1873" xr:uid="{46ED0F0D-6DA7-432F-BA24-C42CB8D87C3A}"/>
    <cellStyle name="Normal 5 4 8 3 2" xfId="4618" xr:uid="{44435346-4978-4D01-A5A1-A98956AD955D}"/>
    <cellStyle name="Normal 5 4 8 3 2 2" xfId="9199" xr:uid="{32C39B21-40B0-4403-8FCB-226D2FA29080}"/>
    <cellStyle name="Normal 5 4 8 3 2 2 2" xfId="36246" xr:uid="{23813C1A-9E57-4BFC-947D-6EA497532139}"/>
    <cellStyle name="Normal 5 4 8 3 2 2 3" xfId="48659" xr:uid="{F7A0D133-0BBA-43C1-958D-3DB9AFB221FF}"/>
    <cellStyle name="Normal 5 4 8 3 2 2 4" xfId="23835" xr:uid="{6A71FE0D-C931-4302-A301-76B9D920F707}"/>
    <cellStyle name="Normal 5 4 8 3 2 3" xfId="31670" xr:uid="{10FBA004-31F1-4AED-9504-B03CA5AD797A}"/>
    <cellStyle name="Normal 5 4 8 3 2 4" xfId="44083" xr:uid="{25945925-7DB3-4357-8202-83395A7B75FB}"/>
    <cellStyle name="Normal 5 4 8 3 2 5" xfId="19259" xr:uid="{DAFEC600-2FEC-40A3-9087-E35FFF6061B9}"/>
    <cellStyle name="Normal 5 4 8 3 3" xfId="11942" xr:uid="{8555A453-8CDC-44DA-A44B-7B2E99C2E3F1}"/>
    <cellStyle name="Normal 5 4 8 3 3 2" xfId="38988" xr:uid="{1A2BDFB2-BC37-46CF-B383-2B4E1ED4BD07}"/>
    <cellStyle name="Normal 5 4 8 3 3 3" xfId="51401" xr:uid="{07D96E93-BD42-4740-A255-5BA1B1C7B66F}"/>
    <cellStyle name="Normal 5 4 8 3 3 4" xfId="26577" xr:uid="{0E84F60A-EF63-41A6-9E50-896E9A44505D}"/>
    <cellStyle name="Normal 5 4 8 3 4" xfId="6968" xr:uid="{E3C56E8A-88CE-48D3-AC5C-711C079A571B}"/>
    <cellStyle name="Normal 5 4 8 3 4 2" xfId="34015" xr:uid="{EF34A046-5672-48AD-92BE-4D8D24F959FE}"/>
    <cellStyle name="Normal 5 4 8 3 4 3" xfId="46428" xr:uid="{4D71756F-EC20-4845-A1E9-75544F6F0BE6}"/>
    <cellStyle name="Normal 5 4 8 3 4 4" xfId="21604" xr:uid="{4F657424-B216-423A-943A-2FBFD65C741A}"/>
    <cellStyle name="Normal 5 4 8 3 5" xfId="16515" xr:uid="{5312F631-CC3A-4CA3-B6F6-6BCBB3264080}"/>
    <cellStyle name="Normal 5 4 8 3 6" xfId="28926" xr:uid="{08A340D8-DD2C-48A8-B690-F9E7E7051701}"/>
    <cellStyle name="Normal 5 4 8 3 7" xfId="41339" xr:uid="{FF867C57-740B-49B4-931C-17AC14B85AF7}"/>
    <cellStyle name="Normal 5 4 8 3 8" xfId="14166" xr:uid="{4F4E72FE-D942-4748-900E-D811D13B7E14}"/>
    <cellStyle name="Normal 5 4 8 4" xfId="3456" xr:uid="{E1FFC9BD-8A12-4F37-A161-0F1545EFAB65}"/>
    <cellStyle name="Normal 5 4 8 4 2" xfId="8143" xr:uid="{79E6DA70-6E51-4A6E-8951-FD129E9B9C3C}"/>
    <cellStyle name="Normal 5 4 8 4 2 2" xfId="35190" xr:uid="{31A0095A-C208-42F0-B974-CC3FBC11CD9A}"/>
    <cellStyle name="Normal 5 4 8 4 2 3" xfId="47603" xr:uid="{C5628013-3037-4388-9DB2-73FD2A654C2D}"/>
    <cellStyle name="Normal 5 4 8 4 2 4" xfId="22779" xr:uid="{64C6E557-9DA8-46E3-B22D-E073006BFEC1}"/>
    <cellStyle name="Normal 5 4 8 4 3" xfId="30508" xr:uid="{7934ED7B-C823-41D5-98DA-8A7D433A0DDE}"/>
    <cellStyle name="Normal 5 4 8 4 4" xfId="42921" xr:uid="{3D3FF0C9-9EF5-4317-BBB7-8CD8C999E49F}"/>
    <cellStyle name="Normal 5 4 8 4 5" xfId="18097" xr:uid="{634E2572-70A2-4B04-94DE-C67462EF3347}"/>
    <cellStyle name="Normal 5 4 8 5" xfId="817" xr:uid="{F30ECF35-54F3-41CC-AB83-F77EBF3A6C74}"/>
    <cellStyle name="Normal 5 4 8 5 2" xfId="10779" xr:uid="{5572A951-79DA-45EC-9E6E-7583B631FB03}"/>
    <cellStyle name="Normal 5 4 8 5 2 2" xfId="37826" xr:uid="{0F550BFE-C75E-4A00-BD31-6669DD0EE8F4}"/>
    <cellStyle name="Normal 5 4 8 5 2 3" xfId="50239" xr:uid="{13F3F6CB-E707-4099-9E92-189DB9A095F0}"/>
    <cellStyle name="Normal 5 4 8 5 2 4" xfId="25415" xr:uid="{5B7689C4-8216-4585-9A2A-D9618E7475EB}"/>
    <cellStyle name="Normal 5 4 8 5 3" xfId="27870" xr:uid="{BA799493-19B6-4C18-84E4-2EAB8CD6E3A8}"/>
    <cellStyle name="Normal 5 4 8 5 4" xfId="40283" xr:uid="{FC317CAC-6BDC-43E0-A423-A60CD550BE5F}"/>
    <cellStyle name="Normal 5 4 8 5 5" xfId="15459" xr:uid="{DAE7FEC1-78F1-4C81-BF79-9893849D5760}"/>
    <cellStyle name="Normal 5 4 8 6" xfId="5622" xr:uid="{AA90E66C-A965-4468-B715-C3FF1FCCD5AF}"/>
    <cellStyle name="Normal 5 4 8 6 2" xfId="32669" xr:uid="{01750529-D6FA-400A-8BE4-EF96C2AEBAA6}"/>
    <cellStyle name="Normal 5 4 8 6 3" xfId="45082" xr:uid="{C4CB23E1-3206-4199-8EC5-FA7EFF6DD7FD}"/>
    <cellStyle name="Normal 5 4 8 6 4" xfId="20258" xr:uid="{CD66011E-5685-424C-8BAA-DBD3199013C7}"/>
    <cellStyle name="Normal 5 4 8 7" xfId="14806" xr:uid="{76D8CEF5-0AE1-42E0-B6A8-82482693A664}"/>
    <cellStyle name="Normal 5 4 8 8" xfId="27217" xr:uid="{CF04F65B-9E32-4BE0-A979-503BA372BFC0}"/>
    <cellStyle name="Normal 5 4 8 9" xfId="39630" xr:uid="{22475594-B59D-4313-AFAF-F6F874C6C38A}"/>
    <cellStyle name="Normal 5 4 9" xfId="2270" xr:uid="{2170F147-ADCE-4E67-8553-B43011805BA3}"/>
    <cellStyle name="Normal 5 4 9 2" xfId="3853" xr:uid="{62D0A171-896A-47F4-B4BA-6300F32F7509}"/>
    <cellStyle name="Normal 5 4 9 2 2" xfId="7365" xr:uid="{5526AE45-200E-4B3D-9DE0-D71AF71C8068}"/>
    <cellStyle name="Normal 5 4 9 2 2 2" xfId="34412" xr:uid="{FCF64896-D129-4E27-B5EF-F16468252D99}"/>
    <cellStyle name="Normal 5 4 9 2 2 3" xfId="46825" xr:uid="{C6030184-0B98-431F-9667-9230FDDFCFA9}"/>
    <cellStyle name="Normal 5 4 9 2 2 4" xfId="22001" xr:uid="{17F59B9E-8AD3-4271-9882-84FE22296610}"/>
    <cellStyle name="Normal 5 4 9 2 3" xfId="30905" xr:uid="{22CEBAAB-0181-4D3E-9C88-7EF619942F2F}"/>
    <cellStyle name="Normal 5 4 9 2 4" xfId="43318" xr:uid="{8D5AB504-9734-4013-87FE-D4796124C5BE}"/>
    <cellStyle name="Normal 5 4 9 2 5" xfId="18494" xr:uid="{892B9809-9E81-4246-B148-B4F341FD4EE5}"/>
    <cellStyle name="Normal 5 4 9 3" xfId="9596" xr:uid="{B4AC80A3-6D31-48F6-ADB9-C9E9951890A1}"/>
    <cellStyle name="Normal 5 4 9 3 2" xfId="36643" xr:uid="{30E3FE8B-6C05-4700-9591-88591DF5CB1A}"/>
    <cellStyle name="Normal 5 4 9 3 3" xfId="49056" xr:uid="{A2436FAC-7030-45F3-8EF6-1EB166917158}"/>
    <cellStyle name="Normal 5 4 9 3 4" xfId="24232" xr:uid="{BEE80013-7A9F-4708-9667-7BE302A6CB55}"/>
    <cellStyle name="Normal 5 4 9 4" xfId="11176" xr:uid="{243F848A-6F4C-4AE3-AB14-D45B7D44E045}"/>
    <cellStyle name="Normal 5 4 9 4 2" xfId="38223" xr:uid="{91F2CE39-065E-4C14-AEF9-837B96DDBC60}"/>
    <cellStyle name="Normal 5 4 9 4 3" xfId="50636" xr:uid="{BE3B42E2-9560-4A2A-8E04-518F08CB539B}"/>
    <cellStyle name="Normal 5 4 9 4 4" xfId="25812" xr:uid="{F8D3513F-A857-49C0-9A16-DAAAE90161E6}"/>
    <cellStyle name="Normal 5 4 9 5" xfId="6028" xr:uid="{6BE87B67-4947-4296-A4F7-A775CB72FBFE}"/>
    <cellStyle name="Normal 5 4 9 5 2" xfId="33075" xr:uid="{FE201CA0-5A8C-4D7A-8D2C-DCCE75173A22}"/>
    <cellStyle name="Normal 5 4 9 5 3" xfId="45488" xr:uid="{E0624E10-31BB-471F-B7B6-4E80B450C23E}"/>
    <cellStyle name="Normal 5 4 9 5 4" xfId="20664" xr:uid="{9D68CCD5-6AFB-4575-8D24-85696324685B}"/>
    <cellStyle name="Normal 5 4 9 6" xfId="16912" xr:uid="{1CE6A64F-D898-45E5-893F-809D234977B7}"/>
    <cellStyle name="Normal 5 4 9 7" xfId="29323" xr:uid="{E269524D-D43D-4A0F-B983-C4ED11121A2D}"/>
    <cellStyle name="Normal 5 4 9 8" xfId="41736" xr:uid="{A2F44D9F-0F7D-4381-A6AD-EE50183091A3}"/>
    <cellStyle name="Normal 5 4 9 9" xfId="13401" xr:uid="{429064B7-A03D-480D-9963-83093BD4D97B}"/>
    <cellStyle name="Normal 5 5" xfId="662" xr:uid="{4BB63AA1-A53B-44A5-9C61-68A712E0A70A}"/>
    <cellStyle name="Normal 5 5 2" xfId="5166" xr:uid="{771495AC-6E04-4D63-AB57-308E543DCD18}"/>
    <cellStyle name="Normal 5 5 2 2" xfId="32217" xr:uid="{24A603AD-AC4A-49D5-867D-49853687DD6D}"/>
    <cellStyle name="Normal 5 5 2 3" xfId="44630" xr:uid="{99EC2DB7-CE4A-4390-93B1-CC1A09E9F691}"/>
    <cellStyle name="Normal 5 5 2 4" xfId="19806" xr:uid="{AFFD5C56-D75A-4DA1-B873-4BD0749D0CF0}"/>
    <cellStyle name="Normal 5 5 3" xfId="27715" xr:uid="{E628767C-4134-42E0-8F11-180F2CE24DCA}"/>
    <cellStyle name="Normal 5 5 4" xfId="40128" xr:uid="{AE1DFBC0-5258-4163-BFCC-E04E51823AE3}"/>
    <cellStyle name="Normal 5 5 5" xfId="15304" xr:uid="{5BB38E9B-D78D-4846-A8C1-51841214421F}"/>
    <cellStyle name="Normal 5 6" xfId="5192" xr:uid="{8EAD5320-2D7E-43CE-B34B-11C93022A352}"/>
    <cellStyle name="Normal 5 6 2" xfId="32243" xr:uid="{28B95820-5A4B-40EF-B9B3-56FAB8E80C32}"/>
    <cellStyle name="Normal 5 6 3" xfId="44656" xr:uid="{E86A9E6F-8E88-4548-BE61-B704B6E46331}"/>
    <cellStyle name="Normal 5 6 4" xfId="19832" xr:uid="{83B400ED-69E6-4096-81B0-4CDFD253EFFB}"/>
    <cellStyle name="Normal 5 7" xfId="5248" xr:uid="{9A23391E-DFD2-4F11-B8EE-2A44A5B7DF1E}"/>
    <cellStyle name="Normal 5 7 2" xfId="32295" xr:uid="{874489CF-2BEA-42ED-AA35-3D8603903EA2}"/>
    <cellStyle name="Normal 5 7 3" xfId="44708" xr:uid="{4E76BB2A-0A1A-4383-9B42-5CF8212D65CF}"/>
    <cellStyle name="Normal 5 7 4" xfId="19884" xr:uid="{73CF2D29-AF8F-4512-9FB6-A47EC5F7958B}"/>
    <cellStyle name="Normal 5 8" xfId="5337" xr:uid="{0AA701C1-4A2C-475C-821D-97A82DADAB51}"/>
    <cellStyle name="Normal 5 8 2" xfId="32384" xr:uid="{101F94D1-E5B3-42F6-9F0A-801F144007E3}"/>
    <cellStyle name="Normal 5 8 3" xfId="44797" xr:uid="{836702DE-7FD7-438F-8A2C-3E61490D1E0E}"/>
    <cellStyle name="Normal 5 8 4" xfId="19973" xr:uid="{BCE6D63F-AED6-46D7-BFD2-368FCCCE7B97}"/>
    <cellStyle name="Normal 5 9" xfId="7988" xr:uid="{9EC2D876-55D0-424C-A14E-747D7EC62205}"/>
    <cellStyle name="Normal 5 9 2" xfId="35035" xr:uid="{7958C478-6513-457B-B23B-ABDD3218EC5C}"/>
    <cellStyle name="Normal 5 9 3" xfId="47448" xr:uid="{BEF6B47E-85A9-4B1B-A324-0609DAC21574}"/>
    <cellStyle name="Normal 5 9 4" xfId="22624" xr:uid="{ECDCC005-2818-4984-A6A4-90E405183CB1}"/>
    <cellStyle name="Normal 6" xfId="23" xr:uid="{BCCBFBEA-45A7-4F45-A036-48CC0249BEEF}"/>
    <cellStyle name="Normal 6 10" xfId="1337" xr:uid="{8AC0618E-CEE9-4C0D-BE3B-CC661EAC5CCE}"/>
    <cellStyle name="Normal 6 10 2" xfId="4489" xr:uid="{FD457328-835A-4EBE-8522-14021EF9F25A}"/>
    <cellStyle name="Normal 6 10 2 2" xfId="8663" xr:uid="{60F25213-DAE3-49F6-A60D-6692E286181F}"/>
    <cellStyle name="Normal 6 10 2 2 2" xfId="35710" xr:uid="{2E4EE966-0B5E-4498-A2CF-3CFEDEA69543}"/>
    <cellStyle name="Normal 6 10 2 2 3" xfId="48123" xr:uid="{4DB5D296-5825-416F-8FB6-59F58C8CA6D5}"/>
    <cellStyle name="Normal 6 10 2 2 4" xfId="23299" xr:uid="{31B611D3-6CD6-497F-A2B1-AAE77CE929C4}"/>
    <cellStyle name="Normal 6 10 2 3" xfId="31541" xr:uid="{A59A6298-04E7-4327-93AD-9D37B0CE7218}"/>
    <cellStyle name="Normal 6 10 2 4" xfId="43954" xr:uid="{2CBA4127-28EE-4D70-9D3E-1FA6BE708208}"/>
    <cellStyle name="Normal 6 10 2 5" xfId="19130" xr:uid="{67FA71F9-2D11-4E34-9725-484EA9D14686}"/>
    <cellStyle name="Normal 6 10 3" xfId="11813" xr:uid="{1766CEAA-B9CC-4183-9298-E0D6CF6CC00A}"/>
    <cellStyle name="Normal 6 10 3 2" xfId="38859" xr:uid="{B17A4BE8-8FD1-4C84-85AB-CC0B8C029771}"/>
    <cellStyle name="Normal 6 10 3 3" xfId="51272" xr:uid="{555FDA60-8170-4981-ADD4-CA8F35DB1847}"/>
    <cellStyle name="Normal 6 10 3 4" xfId="26448" xr:uid="{5980F369-3BF5-47B3-8520-EA53D1FB7A4F}"/>
    <cellStyle name="Normal 6 10 4" xfId="6432" xr:uid="{1A746305-2056-44E0-A56E-2934521A85D2}"/>
    <cellStyle name="Normal 6 10 4 2" xfId="33479" xr:uid="{1463720D-EB6D-4D93-B1E1-6EF1FEC0E056}"/>
    <cellStyle name="Normal 6 10 4 3" xfId="45892" xr:uid="{A03B0939-5396-498D-B127-7D52EF238493}"/>
    <cellStyle name="Normal 6 10 4 4" xfId="21068" xr:uid="{963E4EEF-DECD-4FDD-8143-D105D72D97B0}"/>
    <cellStyle name="Normal 6 10 5" xfId="15979" xr:uid="{21A76FCB-5B82-4A56-83BC-F204527DBCEB}"/>
    <cellStyle name="Normal 6 10 6" xfId="28390" xr:uid="{77A242DE-7909-4D1D-93CE-ACFE7F0BB43F}"/>
    <cellStyle name="Normal 6 10 7" xfId="40803" xr:uid="{D5D4DE42-8374-4052-8159-E224394E039B}"/>
    <cellStyle name="Normal 6 10 8" xfId="14037" xr:uid="{DF7BB099-02E3-4983-9DA4-D72D89CA4A46}"/>
    <cellStyle name="Normal 6 11" xfId="2920" xr:uid="{0E02056C-6EA7-497B-8E06-E4F44FC4DDAE}"/>
    <cellStyle name="Normal 6 11 2" xfId="7994" xr:uid="{6444141D-256E-410E-AC69-C2B8ECD06AEC}"/>
    <cellStyle name="Normal 6 11 2 2" xfId="35041" xr:uid="{6BF254A4-BB66-4067-BE41-535C2DD129C0}"/>
    <cellStyle name="Normal 6 11 2 3" xfId="47454" xr:uid="{EC7EEB91-DCB3-49A6-8ADD-D3D4764C18CD}"/>
    <cellStyle name="Normal 6 11 2 4" xfId="22630" xr:uid="{EBC2F301-2A69-4EDE-AAEB-D9D1473720AA}"/>
    <cellStyle name="Normal 6 11 3" xfId="29972" xr:uid="{92F28EC7-B249-40F2-A356-9DFF8036B061}"/>
    <cellStyle name="Normal 6 11 4" xfId="42385" xr:uid="{A817CC1C-88E9-4CE5-AB36-9026FAFB27C9}"/>
    <cellStyle name="Normal 6 11 5" xfId="17561" xr:uid="{B841F88A-6533-467A-AF1A-1E0032A966E2}"/>
    <cellStyle name="Normal 6 12" xfId="668" xr:uid="{A5692F1F-8259-4EFA-857A-5A21AD8E63FC}"/>
    <cellStyle name="Normal 6 12 2" xfId="10243" xr:uid="{8D6F0F9D-FD26-4C34-ACA5-486D97AAAC82}"/>
    <cellStyle name="Normal 6 12 2 2" xfId="37290" xr:uid="{0035DBE2-94B2-449A-9523-7CE3E5DD9FB4}"/>
    <cellStyle name="Normal 6 12 2 3" xfId="49703" xr:uid="{446CE45F-F6DD-49CB-83C0-45055CC46830}"/>
    <cellStyle name="Normal 6 12 2 4" xfId="24879" xr:uid="{40810865-38CB-4871-92B6-5277A7E346BB}"/>
    <cellStyle name="Normal 6 12 3" xfId="27721" xr:uid="{AC268BBE-D958-4348-AC6B-F8B8984BAF27}"/>
    <cellStyle name="Normal 6 12 4" xfId="40134" xr:uid="{AD714732-A02F-4B2F-9ABD-4C920655C1C4}"/>
    <cellStyle name="Normal 6 12 5" xfId="15310" xr:uid="{57C713EA-4508-4B37-8A96-AD87BC3E1D4F}"/>
    <cellStyle name="Normal 6 13" xfId="5194" xr:uid="{87321986-0BCC-473D-8EB1-CB01F1A5F960}"/>
    <cellStyle name="Normal 6 13 2" xfId="32245" xr:uid="{F4FE39BD-7F8E-4782-8F8B-FD0BEFEF0ACB}"/>
    <cellStyle name="Normal 6 13 3" xfId="44658" xr:uid="{A08CD6CC-80CA-4011-854A-1C89B1C50677}"/>
    <cellStyle name="Normal 6 13 4" xfId="19834" xr:uid="{D1807C52-2F2E-4CCD-ACB6-99805CFB8CC3}"/>
    <cellStyle name="Normal 6 14" xfId="14677" xr:uid="{22AEDE71-F64B-4CA6-8687-13483ED4EE5D}"/>
    <cellStyle name="Normal 6 15" xfId="27088" xr:uid="{D6F7C5C6-34F8-4B95-A524-07F813DA9013}"/>
    <cellStyle name="Normal 6 16" xfId="39501" xr:uid="{ABD509CC-6C98-43A1-BD78-3C412E24999B}"/>
    <cellStyle name="Normal 6 17" xfId="12468" xr:uid="{2A2BED75-6DFA-45CD-994E-806DDB5F554C}"/>
    <cellStyle name="Normal 6 2" xfId="41" xr:uid="{BB90D1E8-7458-4218-97A2-97FF2A44EF84}"/>
    <cellStyle name="Normal 6 2 10" xfId="2949" xr:uid="{CCBEE9D7-CDCF-41B8-848F-02DEAB03AE6A}"/>
    <cellStyle name="Normal 6 2 10 2" xfId="8024" xr:uid="{FC0F6AFB-E253-4126-A9A6-534B1A03D02A}"/>
    <cellStyle name="Normal 6 2 10 2 2" xfId="35071" xr:uid="{658D6FED-D8E8-47B3-ADF9-49C1EC8C7284}"/>
    <cellStyle name="Normal 6 2 10 2 3" xfId="47484" xr:uid="{5D226C42-C6CB-45F3-8DA4-A6F20ED69F09}"/>
    <cellStyle name="Normal 6 2 10 2 4" xfId="22660" xr:uid="{E3760665-3BDB-4903-B588-390D4890F65C}"/>
    <cellStyle name="Normal 6 2 10 3" xfId="30001" xr:uid="{863FB754-6BE9-41D3-BE3D-79C971377194}"/>
    <cellStyle name="Normal 6 2 10 4" xfId="42414" xr:uid="{C1ED7246-FFF9-4F7E-AA62-757D02493AED}"/>
    <cellStyle name="Normal 6 2 10 5" xfId="17590" xr:uid="{F98757BB-C149-4244-9E95-87300B260CCD}"/>
    <cellStyle name="Normal 6 2 11" xfId="698" xr:uid="{8896877D-EBD7-4179-AB07-9BC3E6E6F74C}"/>
    <cellStyle name="Normal 6 2 11 2" xfId="10272" xr:uid="{B7BA4557-96BB-4553-87B4-C868734823CD}"/>
    <cellStyle name="Normal 6 2 11 2 2" xfId="37319" xr:uid="{3C1E21F5-3F1E-45BB-B623-0AD6006B6E01}"/>
    <cellStyle name="Normal 6 2 11 2 3" xfId="49732" xr:uid="{AC54ABA1-6156-42D4-A172-45CD9B566C6E}"/>
    <cellStyle name="Normal 6 2 11 2 4" xfId="24908" xr:uid="{63588998-A783-4E68-BAC5-308D4593DA6B}"/>
    <cellStyle name="Normal 6 2 11 3" xfId="27751" xr:uid="{6548DA90-EDBD-4B23-B72A-CBF89E4D617A}"/>
    <cellStyle name="Normal 6 2 11 4" xfId="40164" xr:uid="{E0740108-721E-4B99-9EE2-D9517EFE9FE7}"/>
    <cellStyle name="Normal 6 2 11 5" xfId="15340" xr:uid="{1DB61CED-6C91-4A3B-BBF3-7C4049099630}"/>
    <cellStyle name="Normal 6 2 12" xfId="5213" xr:uid="{5EF026E8-354B-4452-B679-4251E52628ED}"/>
    <cellStyle name="Normal 6 2 12 2" xfId="32262" xr:uid="{DF1294FC-BFD3-45DA-B281-308E5E329B7B}"/>
    <cellStyle name="Normal 6 2 12 3" xfId="44675" xr:uid="{CF7827C4-3343-4CBF-AC16-FA6A8A579621}"/>
    <cellStyle name="Normal 6 2 12 4" xfId="19851" xr:uid="{00C871DE-7969-402B-B619-E718CFBCB6FC}"/>
    <cellStyle name="Normal 6 2 13" xfId="14687" xr:uid="{7DFEDA9C-9165-4B4F-ACFE-BA868D17BEE0}"/>
    <cellStyle name="Normal 6 2 14" xfId="27098" xr:uid="{7493AEE3-CAB6-46C0-A843-95847175C582}"/>
    <cellStyle name="Normal 6 2 15" xfId="39511" xr:uid="{91CFABDA-E2D1-428F-B656-FF173D3FB16A}"/>
    <cellStyle name="Normal 6 2 16" xfId="12497" xr:uid="{20914A2D-394D-425C-812E-E77A20531ECD}"/>
    <cellStyle name="Normal 6 2 2" xfId="130" xr:uid="{837BF984-3032-46BA-8385-20E18FFAE243}"/>
    <cellStyle name="Normal 6 2 2 10" xfId="784" xr:uid="{F9A2167F-7C43-4E2C-BAF5-ED8EEF84F35C}"/>
    <cellStyle name="Normal 6 2 2 10 2" xfId="10300" xr:uid="{9A9577C0-F865-4D5A-B34D-C543C9BCEBED}"/>
    <cellStyle name="Normal 6 2 2 10 2 2" xfId="37347" xr:uid="{CE3B16DB-A006-4511-8BDB-F5C057CEA307}"/>
    <cellStyle name="Normal 6 2 2 10 2 3" xfId="49760" xr:uid="{F67FF391-BEC1-4D1C-94D5-B042272C2E33}"/>
    <cellStyle name="Normal 6 2 2 10 2 4" xfId="24936" xr:uid="{1D29BFB6-B6F6-4EA1-93F1-35BD02E540DA}"/>
    <cellStyle name="Normal 6 2 2 10 3" xfId="27837" xr:uid="{101A4ECC-62C1-4D67-89B2-E1B932B7D9AE}"/>
    <cellStyle name="Normal 6 2 2 10 4" xfId="40250" xr:uid="{0D0D9C0F-3333-4FDE-8B08-1FFC9AEE662C}"/>
    <cellStyle name="Normal 6 2 2 10 5" xfId="15426" xr:uid="{890B000C-66E9-432A-A7D4-EF756418E0DF}"/>
    <cellStyle name="Normal 6 2 2 11" xfId="5332" xr:uid="{FC1A99B1-4406-4708-AC0C-D9161D783A46}"/>
    <cellStyle name="Normal 6 2 2 11 2" xfId="32379" xr:uid="{B7D343B7-EBFE-474C-AAFB-2B3C3699A43F}"/>
    <cellStyle name="Normal 6 2 2 11 3" xfId="44792" xr:uid="{B9F57AC0-6E3C-40A1-8B06-A0BB1BF45302}"/>
    <cellStyle name="Normal 6 2 2 11 4" xfId="19968" xr:uid="{60E5C1B7-3926-4172-A197-EADBCDFA8FFA}"/>
    <cellStyle name="Normal 6 2 2 12" xfId="14773" xr:uid="{27EA075F-8828-4CAF-BA56-EAE67DAE8942}"/>
    <cellStyle name="Normal 6 2 2 13" xfId="27184" xr:uid="{548B45EB-8531-4FAE-B09F-E8DB96E24FA3}"/>
    <cellStyle name="Normal 6 2 2 14" xfId="39597" xr:uid="{82380A80-C86A-450B-8B89-53F6B4A190D6}"/>
    <cellStyle name="Normal 6 2 2 15" xfId="12525" xr:uid="{32AEB456-2843-422B-B40D-D6A69BC5756C}"/>
    <cellStyle name="Normal 6 2 2 2" xfId="306" xr:uid="{6232AC6A-839A-468D-ADB7-5FD4CDD538DD}"/>
    <cellStyle name="Normal 6 2 2 2 10" xfId="39772" xr:uid="{AD316FC4-681A-4CDF-B591-C4E8979749CF}"/>
    <cellStyle name="Normal 6 2 2 2 11" xfId="12612" xr:uid="{B426CACF-9879-42B0-8B90-69A417FD5AFD}"/>
    <cellStyle name="Normal 6 2 2 2 2" xfId="2015" xr:uid="{1BABFD3F-C5F1-4F39-A333-5C248C77DFED}"/>
    <cellStyle name="Normal 6 2 2 2 2 2" xfId="3598" xr:uid="{F5C41E2F-4396-4C70-B593-1A4AB67287AF}"/>
    <cellStyle name="Normal 6 2 2 2 2 2 2" xfId="7110" xr:uid="{60066825-AE91-4A76-885E-4F5951C6E37F}"/>
    <cellStyle name="Normal 6 2 2 2 2 2 2 2" xfId="34157" xr:uid="{7DAA861D-F762-4ADA-895C-9173CD33EDEA}"/>
    <cellStyle name="Normal 6 2 2 2 2 2 2 3" xfId="46570" xr:uid="{81CBCD1F-33F3-4AF3-913A-A5FBDCB4ACC8}"/>
    <cellStyle name="Normal 6 2 2 2 2 2 2 4" xfId="21746" xr:uid="{0A92E5A5-B329-4FE1-BADD-44D6C83400D6}"/>
    <cellStyle name="Normal 6 2 2 2 2 2 3" xfId="30650" xr:uid="{10D1B30A-1D87-463B-9CDA-083CBCAD8CBE}"/>
    <cellStyle name="Normal 6 2 2 2 2 2 4" xfId="43063" xr:uid="{B373E419-D9CB-44C5-9DB8-DD2E97040F34}"/>
    <cellStyle name="Normal 6 2 2 2 2 2 5" xfId="18239" xr:uid="{FD3F1FC9-4E94-4F2D-9F59-23DA87B2ACD5}"/>
    <cellStyle name="Normal 6 2 2 2 2 3" xfId="9341" xr:uid="{F1E314FF-042E-422D-9C99-EB7359C00B3C}"/>
    <cellStyle name="Normal 6 2 2 2 2 3 2" xfId="36388" xr:uid="{E5103AD9-8321-44EC-BCAB-20122183DA2B}"/>
    <cellStyle name="Normal 6 2 2 2 2 3 3" xfId="48801" xr:uid="{F5C5EA1F-D7E4-4F9C-B33D-65074F3C0D25}"/>
    <cellStyle name="Normal 6 2 2 2 2 3 4" xfId="23977" xr:uid="{D1DFF9E0-D7D0-40B7-91D3-FA7026333E39}"/>
    <cellStyle name="Normal 6 2 2 2 2 4" xfId="10921" xr:uid="{8B1A0E1D-8195-40FA-86AE-7020812ABC75}"/>
    <cellStyle name="Normal 6 2 2 2 2 4 2" xfId="37968" xr:uid="{BEB6DC37-2D4D-4823-9340-118A68FAED3F}"/>
    <cellStyle name="Normal 6 2 2 2 2 4 3" xfId="50381" xr:uid="{16757D58-400F-4E00-BA20-B27F8ACDED4D}"/>
    <cellStyle name="Normal 6 2 2 2 2 4 4" xfId="25557" xr:uid="{1DAF883F-1325-4D2E-87F4-01B7A5380B7B}"/>
    <cellStyle name="Normal 6 2 2 2 2 5" xfId="5764" xr:uid="{E0DEC906-3728-4252-A956-CDFD62F45DD7}"/>
    <cellStyle name="Normal 6 2 2 2 2 5 2" xfId="32811" xr:uid="{6E6338B9-866A-4C00-A6D5-3C668DB700AA}"/>
    <cellStyle name="Normal 6 2 2 2 2 5 3" xfId="45224" xr:uid="{473EA219-4811-4E2D-B261-8B5E19DA70CB}"/>
    <cellStyle name="Normal 6 2 2 2 2 5 4" xfId="20400" xr:uid="{76E50B47-9860-4EB5-BC79-546C3D85030D}"/>
    <cellStyle name="Normal 6 2 2 2 2 6" xfId="16657" xr:uid="{6A760DE0-3422-4D0D-8AD5-54A0FBED8782}"/>
    <cellStyle name="Normal 6 2 2 2 2 7" xfId="29068" xr:uid="{99011ADA-3787-4D0A-9D07-2A55596CDCC9}"/>
    <cellStyle name="Normal 6 2 2 2 2 8" xfId="41481" xr:uid="{9D23F9F7-0095-4005-8299-E076589F09C0}"/>
    <cellStyle name="Normal 6 2 2 2 2 9" xfId="13146" xr:uid="{3457084C-6217-44CD-AA92-B1847822D24D}"/>
    <cellStyle name="Normal 6 2 2 2 3" xfId="2537" xr:uid="{00E3749F-974E-4AD0-B4A7-CB109B09C402}"/>
    <cellStyle name="Normal 6 2 2 2 3 2" xfId="4120" xr:uid="{F96B1EDF-3646-4BCF-BE47-A0AC01427841}"/>
    <cellStyle name="Normal 6 2 2 2 3 2 2" xfId="7632" xr:uid="{728B0A92-80A7-4A65-9E98-894336FFA156}"/>
    <cellStyle name="Normal 6 2 2 2 3 2 2 2" xfId="34679" xr:uid="{592F2848-39FA-4389-BE97-CA4713EB266C}"/>
    <cellStyle name="Normal 6 2 2 2 3 2 2 3" xfId="47092" xr:uid="{5FA87F9E-D3D5-42F9-95BE-1CB9DB3508A0}"/>
    <cellStyle name="Normal 6 2 2 2 3 2 2 4" xfId="22268" xr:uid="{E86640C4-A476-4840-B0DC-73F8186A4182}"/>
    <cellStyle name="Normal 6 2 2 2 3 2 3" xfId="31172" xr:uid="{422D1BAF-1CBC-421B-A440-AC0638105C02}"/>
    <cellStyle name="Normal 6 2 2 2 3 2 4" xfId="43585" xr:uid="{62CAF3BB-A78C-4899-B8B1-28FA51B1019A}"/>
    <cellStyle name="Normal 6 2 2 2 3 2 5" xfId="18761" xr:uid="{63FB4AEB-0A06-47AC-AC38-28A55C920712}"/>
    <cellStyle name="Normal 6 2 2 2 3 3" xfId="9863" xr:uid="{E6DA58B7-7724-491B-A42B-08FE0313F341}"/>
    <cellStyle name="Normal 6 2 2 2 3 3 2" xfId="36910" xr:uid="{41705DCA-F1E5-4B58-8D03-8E959AEEB857}"/>
    <cellStyle name="Normal 6 2 2 2 3 3 3" xfId="49323" xr:uid="{4547BC8F-859D-4BB2-87F5-A9A97AF1F0E2}"/>
    <cellStyle name="Normal 6 2 2 2 3 3 4" xfId="24499" xr:uid="{ADEC565E-4F73-4D7B-8934-16F5E288503D}"/>
    <cellStyle name="Normal 6 2 2 2 3 4" xfId="11443" xr:uid="{866A9330-836D-49F9-AD42-3B89AF4BCBCA}"/>
    <cellStyle name="Normal 6 2 2 2 3 4 2" xfId="38490" xr:uid="{6EBEF7DB-361A-487F-9FD6-EAA0DF5F39B1}"/>
    <cellStyle name="Normal 6 2 2 2 3 4 3" xfId="50903" xr:uid="{7B9E2447-B3DB-4C3E-93B9-6C90F8417B47}"/>
    <cellStyle name="Normal 6 2 2 2 3 4 4" xfId="26079" xr:uid="{10517C26-1ADA-4D9A-B747-7A75EF8CF46A}"/>
    <cellStyle name="Normal 6 2 2 2 3 5" xfId="6170" xr:uid="{4726D40A-FAE4-490D-974E-546FC4350AD4}"/>
    <cellStyle name="Normal 6 2 2 2 3 5 2" xfId="33217" xr:uid="{DD8EB6F1-3018-4F89-920D-9E053D982415}"/>
    <cellStyle name="Normal 6 2 2 2 3 5 3" xfId="45630" xr:uid="{8234DB5D-0534-4917-A06E-FC74E0089761}"/>
    <cellStyle name="Normal 6 2 2 2 3 5 4" xfId="20806" xr:uid="{4908939B-B7D7-4063-8D35-BCA24ABB6D3D}"/>
    <cellStyle name="Normal 6 2 2 2 3 6" xfId="17179" xr:uid="{FEBE0503-77FD-44F1-A908-81BAC4F161CB}"/>
    <cellStyle name="Normal 6 2 2 2 3 7" xfId="29590" xr:uid="{42F95EE7-48DC-4124-ABA3-A7B34C9FDE05}"/>
    <cellStyle name="Normal 6 2 2 2 3 8" xfId="42003" xr:uid="{5715F49D-7DD6-45B6-B2D3-6ECBA772EC4D}"/>
    <cellStyle name="Normal 6 2 2 2 3 9" xfId="13668" xr:uid="{DA2CBFAC-B151-4E39-9A13-AD3986A0C742}"/>
    <cellStyle name="Normal 6 2 2 2 4" xfId="1481" xr:uid="{11630785-EACC-4DD5-B02C-84BF576C16D9}"/>
    <cellStyle name="Normal 6 2 2 2 4 2" xfId="4760" xr:uid="{E599936B-6546-411B-B421-BFED356B4DF4}"/>
    <cellStyle name="Normal 6 2 2 2 4 2 2" xfId="8807" xr:uid="{7F5AFB6B-E22D-40CF-A8B0-9BB099754C5A}"/>
    <cellStyle name="Normal 6 2 2 2 4 2 2 2" xfId="35854" xr:uid="{027E51F4-2794-48DA-B858-3A002D8EEA7E}"/>
    <cellStyle name="Normal 6 2 2 2 4 2 2 3" xfId="48267" xr:uid="{5AF2E723-651A-4527-8C72-DCC69143CFE1}"/>
    <cellStyle name="Normal 6 2 2 2 4 2 2 4" xfId="23443" xr:uid="{F605EA6F-5626-4073-9DFC-0A468A9D032D}"/>
    <cellStyle name="Normal 6 2 2 2 4 2 3" xfId="31812" xr:uid="{3BF8BF99-BA15-4666-BFF9-AEB2AB660F48}"/>
    <cellStyle name="Normal 6 2 2 2 4 2 4" xfId="44225" xr:uid="{B1A18AA4-7BF1-4F98-B3B9-50833ADDC207}"/>
    <cellStyle name="Normal 6 2 2 2 4 2 5" xfId="19401" xr:uid="{033D1652-5FD4-4AC1-AECD-0FF49A67B1A1}"/>
    <cellStyle name="Normal 6 2 2 2 4 3" xfId="12084" xr:uid="{75339720-CD12-48EF-A18C-1A0B97C5091F}"/>
    <cellStyle name="Normal 6 2 2 2 4 3 2" xfId="39130" xr:uid="{368C43EC-4728-482C-B787-B8FA69F81286}"/>
    <cellStyle name="Normal 6 2 2 2 4 3 3" xfId="51543" xr:uid="{45D31EB5-7391-417D-9A28-C51EF6C493E5}"/>
    <cellStyle name="Normal 6 2 2 2 4 3 4" xfId="26719" xr:uid="{86DD933F-EC47-46E8-9652-01763389E7DD}"/>
    <cellStyle name="Normal 6 2 2 2 4 4" xfId="6576" xr:uid="{6519CADB-EED5-4CF3-AAEB-BB8964587920}"/>
    <cellStyle name="Normal 6 2 2 2 4 4 2" xfId="33623" xr:uid="{091A81F7-4CC5-492D-B7A8-AFCDE996EEE2}"/>
    <cellStyle name="Normal 6 2 2 2 4 4 3" xfId="46036" xr:uid="{BFBC9940-13B6-4705-88AE-015808809233}"/>
    <cellStyle name="Normal 6 2 2 2 4 4 4" xfId="21212" xr:uid="{8EF9AADF-45B6-4DE0-A9DF-E188C0AF38C7}"/>
    <cellStyle name="Normal 6 2 2 2 4 5" xfId="16123" xr:uid="{5091758C-1F7C-4E24-9DEA-1C2693E917D4}"/>
    <cellStyle name="Normal 6 2 2 2 4 6" xfId="28534" xr:uid="{368E3673-876F-4F78-B46D-88EA7E26CF7A}"/>
    <cellStyle name="Normal 6 2 2 2 4 7" xfId="40947" xr:uid="{B6BEAA9E-4D20-4529-A980-C50ED3B8C927}"/>
    <cellStyle name="Normal 6 2 2 2 4 8" xfId="14308" xr:uid="{A7F788C0-90BC-419D-9A53-2CD0F21CBBDB}"/>
    <cellStyle name="Normal 6 2 2 2 5" xfId="3064" xr:uid="{21E73CB0-2DBF-41EC-A623-6172D3951D37}"/>
    <cellStyle name="Normal 6 2 2 2 5 2" xfId="8285" xr:uid="{66CC153D-54C4-4B60-BB0B-5281E2976D7C}"/>
    <cellStyle name="Normal 6 2 2 2 5 2 2" xfId="35332" xr:uid="{131B6449-C887-4C6C-91FE-334CC6CDEC98}"/>
    <cellStyle name="Normal 6 2 2 2 5 2 3" xfId="47745" xr:uid="{9BA32C6C-84F5-4FEB-814C-50ACCC0BD45D}"/>
    <cellStyle name="Normal 6 2 2 2 5 2 4" xfId="22921" xr:uid="{BC09EBAC-0E01-4CFD-9322-E2CAB029C4F8}"/>
    <cellStyle name="Normal 6 2 2 2 5 3" xfId="30116" xr:uid="{6FB40D8C-AFDD-41C5-9040-B5A0AB852643}"/>
    <cellStyle name="Normal 6 2 2 2 5 4" xfId="42529" xr:uid="{B5E4627F-12F7-4FC2-A91A-0864308861B5}"/>
    <cellStyle name="Normal 6 2 2 2 5 5" xfId="17705" xr:uid="{DF4EFA6D-652D-4981-AE87-0B0EC6F6C021}"/>
    <cellStyle name="Normal 6 2 2 2 6" xfId="959" xr:uid="{ADE408E2-EB30-41D7-ABA4-C5D4E41DE652}"/>
    <cellStyle name="Normal 6 2 2 2 6 2" xfId="10387" xr:uid="{3944921A-EDB8-4A51-AEEA-84EBA6469920}"/>
    <cellStyle name="Normal 6 2 2 2 6 2 2" xfId="37434" xr:uid="{8213AAEC-D31C-42CB-8CD1-92F519D5A812}"/>
    <cellStyle name="Normal 6 2 2 2 6 2 3" xfId="49847" xr:uid="{E6611683-62A7-4117-BBB7-5E9947EDD4E7}"/>
    <cellStyle name="Normal 6 2 2 2 6 2 4" xfId="25023" xr:uid="{033D71F7-962D-4EC6-A83E-2F4D74DD335E}"/>
    <cellStyle name="Normal 6 2 2 2 6 3" xfId="28012" xr:uid="{29656DAC-E165-434F-B936-6D2CC88C72B4}"/>
    <cellStyle name="Normal 6 2 2 2 6 4" xfId="40425" xr:uid="{8FC6E3CF-96E8-49CB-877A-C94EB7791CB9}"/>
    <cellStyle name="Normal 6 2 2 2 6 5" xfId="15601" xr:uid="{E06345C6-F03C-4309-9422-756EF8651BD8}"/>
    <cellStyle name="Normal 6 2 2 2 7" xfId="5420" xr:uid="{98B18C1A-6112-46B2-A48F-3132F23DCA91}"/>
    <cellStyle name="Normal 6 2 2 2 7 2" xfId="32467" xr:uid="{D0675ED9-5278-4DC2-AC91-FB9422AFAC32}"/>
    <cellStyle name="Normal 6 2 2 2 7 3" xfId="44880" xr:uid="{411097B9-5D3E-43AC-9A79-C3CB28C6FCAE}"/>
    <cellStyle name="Normal 6 2 2 2 7 4" xfId="20056" xr:uid="{EBC18F82-443A-4108-91EC-8A38F22095E6}"/>
    <cellStyle name="Normal 6 2 2 2 8" xfId="14948" xr:uid="{25C8122B-E82C-40A7-91EE-007310249FC8}"/>
    <cellStyle name="Normal 6 2 2 2 9" xfId="27359" xr:uid="{FA463A20-E995-400B-A68E-1BADB9C6BCC4}"/>
    <cellStyle name="Normal 6 2 2 3" xfId="421" xr:uid="{99C96EF3-CC21-4045-837B-42E45FC8FB95}"/>
    <cellStyle name="Normal 6 2 2 3 10" xfId="39887" xr:uid="{077220C4-1472-4193-9699-371C5A76590A}"/>
    <cellStyle name="Normal 6 2 2 3 11" xfId="12727" xr:uid="{52F1B067-7192-4F1E-AA8A-ABC1EE80A1F7}"/>
    <cellStyle name="Normal 6 2 2 3 2" xfId="2130" xr:uid="{D45F64BC-2B30-4E62-9D8E-801A6EBC71F7}"/>
    <cellStyle name="Normal 6 2 2 3 2 2" xfId="3713" xr:uid="{D460901F-E47D-4BD2-A777-470AD11A61A6}"/>
    <cellStyle name="Normal 6 2 2 3 2 2 2" xfId="7225" xr:uid="{6D67C573-6935-453E-B558-108D68953E37}"/>
    <cellStyle name="Normal 6 2 2 3 2 2 2 2" xfId="34272" xr:uid="{41BE4403-7C5D-459E-A2DB-14F70C631CBD}"/>
    <cellStyle name="Normal 6 2 2 3 2 2 2 3" xfId="46685" xr:uid="{B150D1A0-1F76-4C15-BEBE-36AF119CD50B}"/>
    <cellStyle name="Normal 6 2 2 3 2 2 2 4" xfId="21861" xr:uid="{7D60F014-0231-4528-AE2E-95F7E91ADA29}"/>
    <cellStyle name="Normal 6 2 2 3 2 2 3" xfId="30765" xr:uid="{0702A124-0847-4854-B064-DD4480967D6D}"/>
    <cellStyle name="Normal 6 2 2 3 2 2 4" xfId="43178" xr:uid="{1FB662F1-C90C-4C34-8E94-83EF0D113EEB}"/>
    <cellStyle name="Normal 6 2 2 3 2 2 5" xfId="18354" xr:uid="{932F58E0-90E8-4975-85AB-35336E18266F}"/>
    <cellStyle name="Normal 6 2 2 3 2 3" xfId="9456" xr:uid="{A42A2D49-8C7C-4020-BDD6-9F805EFAF034}"/>
    <cellStyle name="Normal 6 2 2 3 2 3 2" xfId="36503" xr:uid="{4B6AF42A-43A7-47D2-8D9B-809B8EBE5E10}"/>
    <cellStyle name="Normal 6 2 2 3 2 3 3" xfId="48916" xr:uid="{36C6A724-6807-4D79-8EE9-E96EBC770510}"/>
    <cellStyle name="Normal 6 2 2 3 2 3 4" xfId="24092" xr:uid="{84EC1E1C-7777-497C-A692-425BA4299D6B}"/>
    <cellStyle name="Normal 6 2 2 3 2 4" xfId="11036" xr:uid="{BD872A85-983A-459E-8254-1E1096ECB7F2}"/>
    <cellStyle name="Normal 6 2 2 3 2 4 2" xfId="38083" xr:uid="{598925D3-469E-4181-BE6D-CE33AEBD0385}"/>
    <cellStyle name="Normal 6 2 2 3 2 4 3" xfId="50496" xr:uid="{9ED989C9-61A7-47D6-A1D1-27EAC4665352}"/>
    <cellStyle name="Normal 6 2 2 3 2 4 4" xfId="25672" xr:uid="{75CC544C-0BC3-4F72-BE49-D4DE6482457A}"/>
    <cellStyle name="Normal 6 2 2 3 2 5" xfId="5879" xr:uid="{4526BE95-FB63-4695-B0F5-E3DF2118172F}"/>
    <cellStyle name="Normal 6 2 2 3 2 5 2" xfId="32926" xr:uid="{55EF3D80-0AE1-4102-A05A-6DB9DD40414C}"/>
    <cellStyle name="Normal 6 2 2 3 2 5 3" xfId="45339" xr:uid="{8B3FCA9B-C9AF-4FD5-8B51-F72F805A2251}"/>
    <cellStyle name="Normal 6 2 2 3 2 5 4" xfId="20515" xr:uid="{BD753969-23F9-4A55-B026-706B660A795A}"/>
    <cellStyle name="Normal 6 2 2 3 2 6" xfId="16772" xr:uid="{8BEAAF3F-8B92-48C8-B244-9334690D464C}"/>
    <cellStyle name="Normal 6 2 2 3 2 7" xfId="29183" xr:uid="{B86529F5-7B05-4A0C-9D89-9627429DF400}"/>
    <cellStyle name="Normal 6 2 2 3 2 8" xfId="41596" xr:uid="{8AF03000-B9E1-4077-8D0C-1ACE53800BC4}"/>
    <cellStyle name="Normal 6 2 2 3 2 9" xfId="13261" xr:uid="{8919166E-A921-4315-B61F-D818C64EF8BC}"/>
    <cellStyle name="Normal 6 2 2 3 3" xfId="2652" xr:uid="{435F6D03-0B74-4135-AB68-C72B891CAB38}"/>
    <cellStyle name="Normal 6 2 2 3 3 2" xfId="4235" xr:uid="{8BD2605D-B04C-406C-87A9-4AAA6AC71A64}"/>
    <cellStyle name="Normal 6 2 2 3 3 2 2" xfId="7747" xr:uid="{7059BE81-8C58-4246-850B-A3E0F2A85626}"/>
    <cellStyle name="Normal 6 2 2 3 3 2 2 2" xfId="34794" xr:uid="{3EBC20EA-1345-4F27-B457-384395585269}"/>
    <cellStyle name="Normal 6 2 2 3 3 2 2 3" xfId="47207" xr:uid="{12F543B1-016C-4617-87A0-A06A862F4E05}"/>
    <cellStyle name="Normal 6 2 2 3 3 2 2 4" xfId="22383" xr:uid="{C7E1CF97-2759-4F7C-8427-BB629D847383}"/>
    <cellStyle name="Normal 6 2 2 3 3 2 3" xfId="31287" xr:uid="{F1C4798F-4FF6-469F-AF0E-B348359F3F5A}"/>
    <cellStyle name="Normal 6 2 2 3 3 2 4" xfId="43700" xr:uid="{54C3F87F-B8B4-4A64-ACFD-728689BF87AC}"/>
    <cellStyle name="Normal 6 2 2 3 3 2 5" xfId="18876" xr:uid="{CFAE26FC-0889-44BA-926A-D4EF43334407}"/>
    <cellStyle name="Normal 6 2 2 3 3 3" xfId="9978" xr:uid="{1C69825D-768C-4A26-96B0-B1D806053269}"/>
    <cellStyle name="Normal 6 2 2 3 3 3 2" xfId="37025" xr:uid="{448FE9EE-AF2F-43CD-B4EE-18DE96FDC671}"/>
    <cellStyle name="Normal 6 2 2 3 3 3 3" xfId="49438" xr:uid="{48CFD368-0D85-44CA-A2D5-D811AD2FA786}"/>
    <cellStyle name="Normal 6 2 2 3 3 3 4" xfId="24614" xr:uid="{9C396A5C-45D3-403B-985B-684C22826962}"/>
    <cellStyle name="Normal 6 2 2 3 3 4" xfId="11558" xr:uid="{35D0B1F3-2C20-410C-9B7E-C3BB923685CC}"/>
    <cellStyle name="Normal 6 2 2 3 3 4 2" xfId="38605" xr:uid="{E1FB4BFF-824B-45BB-BA36-2E1FD2B7581D}"/>
    <cellStyle name="Normal 6 2 2 3 3 4 3" xfId="51018" xr:uid="{7F63290F-D149-4C54-AE6E-5B0EEB1ED10A}"/>
    <cellStyle name="Normal 6 2 2 3 3 4 4" xfId="26194" xr:uid="{9E7CD358-23E4-48FE-BAB6-BAA71791FCE3}"/>
    <cellStyle name="Normal 6 2 2 3 3 5" xfId="6285" xr:uid="{0B17434F-4B94-4061-88E4-4D28D6033C4A}"/>
    <cellStyle name="Normal 6 2 2 3 3 5 2" xfId="33332" xr:uid="{E00379FF-B421-409A-977B-48EE11135A57}"/>
    <cellStyle name="Normal 6 2 2 3 3 5 3" xfId="45745" xr:uid="{5A33AC91-41FD-4737-87C6-485C0836A81D}"/>
    <cellStyle name="Normal 6 2 2 3 3 5 4" xfId="20921" xr:uid="{0AC89194-3D88-443F-9D88-F186C74AB5AB}"/>
    <cellStyle name="Normal 6 2 2 3 3 6" xfId="17294" xr:uid="{C8B1E15C-47AF-4960-B453-E1FF12C28624}"/>
    <cellStyle name="Normal 6 2 2 3 3 7" xfId="29705" xr:uid="{DFB27EFC-B4E0-4FF0-8FD9-DB27C7F753F2}"/>
    <cellStyle name="Normal 6 2 2 3 3 8" xfId="42118" xr:uid="{05A4DC51-3267-4F37-987E-BC39EB93E8F4}"/>
    <cellStyle name="Normal 6 2 2 3 3 9" xfId="13783" xr:uid="{FD0DB133-4DA9-411D-B1C3-8DA529A122D6}"/>
    <cellStyle name="Normal 6 2 2 3 4" xfId="1596" xr:uid="{7DF8C90E-C441-403D-9DCC-2E9B85530A3E}"/>
    <cellStyle name="Normal 6 2 2 3 4 2" xfId="4875" xr:uid="{D289F92B-5D4C-4A2E-B7A9-8235F1A49D2B}"/>
    <cellStyle name="Normal 6 2 2 3 4 2 2" xfId="8922" xr:uid="{99584D40-0E40-44C3-9030-414FF017E1F7}"/>
    <cellStyle name="Normal 6 2 2 3 4 2 2 2" xfId="35969" xr:uid="{30799CB4-D38D-4D8B-97EC-971EEB2F1391}"/>
    <cellStyle name="Normal 6 2 2 3 4 2 2 3" xfId="48382" xr:uid="{FAAD5BE7-9B2A-400C-9CFD-889B432DEDD9}"/>
    <cellStyle name="Normal 6 2 2 3 4 2 2 4" xfId="23558" xr:uid="{ABC49163-D701-4FCF-BC3A-AC55870EC5DE}"/>
    <cellStyle name="Normal 6 2 2 3 4 2 3" xfId="31927" xr:uid="{EC2D7837-4EE6-4703-8440-402D4577E49E}"/>
    <cellStyle name="Normal 6 2 2 3 4 2 4" xfId="44340" xr:uid="{4845E9BD-47B8-4E9B-B5F4-9DA0EB080F00}"/>
    <cellStyle name="Normal 6 2 2 3 4 2 5" xfId="19516" xr:uid="{C8C5CD29-5673-494D-A2F9-4145CBA1B499}"/>
    <cellStyle name="Normal 6 2 2 3 4 3" xfId="12199" xr:uid="{09285658-4EC5-4B48-B35A-80FC60FD2399}"/>
    <cellStyle name="Normal 6 2 2 3 4 3 2" xfId="39245" xr:uid="{57D0A00F-C00B-42AB-A571-F83498FD2EFD}"/>
    <cellStyle name="Normal 6 2 2 3 4 3 3" xfId="51658" xr:uid="{19D53DF4-F6AE-4E95-AFA8-43B87CE967EE}"/>
    <cellStyle name="Normal 6 2 2 3 4 3 4" xfId="26834" xr:uid="{45A0B7CE-27B8-4470-AB68-F5CEDB7E9790}"/>
    <cellStyle name="Normal 6 2 2 3 4 4" xfId="6691" xr:uid="{D9962BB9-53C8-43EF-AABE-7C42AF7E15EA}"/>
    <cellStyle name="Normal 6 2 2 3 4 4 2" xfId="33738" xr:uid="{B782583E-A5D6-42E1-8F4D-AEBB288C0652}"/>
    <cellStyle name="Normal 6 2 2 3 4 4 3" xfId="46151" xr:uid="{E0ACA352-044D-4571-9551-03ED955F8B50}"/>
    <cellStyle name="Normal 6 2 2 3 4 4 4" xfId="21327" xr:uid="{31934101-7588-49BE-88E2-AC0F5E5C241C}"/>
    <cellStyle name="Normal 6 2 2 3 4 5" xfId="16238" xr:uid="{19F8EFC5-C410-48F2-9DDC-603A61A22FA8}"/>
    <cellStyle name="Normal 6 2 2 3 4 6" xfId="28649" xr:uid="{91791378-43AF-46B5-8D65-8335542DB69E}"/>
    <cellStyle name="Normal 6 2 2 3 4 7" xfId="41062" xr:uid="{FE5E6EC3-57F1-47B0-A8BF-3944365AC3FF}"/>
    <cellStyle name="Normal 6 2 2 3 4 8" xfId="14423" xr:uid="{A5B36A5A-4B95-4730-83CA-1C04295E7F93}"/>
    <cellStyle name="Normal 6 2 2 3 5" xfId="3179" xr:uid="{A52695E3-0AB6-4133-838D-1EA1F225DB4B}"/>
    <cellStyle name="Normal 6 2 2 3 5 2" xfId="8400" xr:uid="{E2E8B5EA-9FC9-4C8C-9F08-063196CC3C99}"/>
    <cellStyle name="Normal 6 2 2 3 5 2 2" xfId="35447" xr:uid="{B84F1A80-7223-499F-BE17-6D4F3121ACE6}"/>
    <cellStyle name="Normal 6 2 2 3 5 2 3" xfId="47860" xr:uid="{4F9E821C-FB23-42F4-A174-5062A4FED21F}"/>
    <cellStyle name="Normal 6 2 2 3 5 2 4" xfId="23036" xr:uid="{B1BBD9A2-5098-471D-998E-49DA1D0FC218}"/>
    <cellStyle name="Normal 6 2 2 3 5 3" xfId="30231" xr:uid="{D259AAA3-169B-466E-81A8-628DDB97B57F}"/>
    <cellStyle name="Normal 6 2 2 3 5 4" xfId="42644" xr:uid="{E47067DF-B127-43C1-82CF-448B39304A82}"/>
    <cellStyle name="Normal 6 2 2 3 5 5" xfId="17820" xr:uid="{2CBC5D33-0E37-445C-B3B1-6B683D096A3C}"/>
    <cellStyle name="Normal 6 2 2 3 6" xfId="1074" xr:uid="{D07A5817-5A76-45FF-9CB3-7E1439F98D95}"/>
    <cellStyle name="Normal 6 2 2 3 6 2" xfId="10502" xr:uid="{6FB33D1C-5991-43EE-8416-F9617EF2544F}"/>
    <cellStyle name="Normal 6 2 2 3 6 2 2" xfId="37549" xr:uid="{3C02F640-8286-46FC-84E9-D81C09331BA3}"/>
    <cellStyle name="Normal 6 2 2 3 6 2 3" xfId="49962" xr:uid="{581CD0BD-8432-46AD-92C1-B6FC2608C728}"/>
    <cellStyle name="Normal 6 2 2 3 6 2 4" xfId="25138" xr:uid="{C2EC5657-F2CE-4629-B4C8-04995B9D5B8A}"/>
    <cellStyle name="Normal 6 2 2 3 6 3" xfId="28127" xr:uid="{B6BC345E-1AC3-451A-A43B-7ED58E95262B}"/>
    <cellStyle name="Normal 6 2 2 3 6 4" xfId="40540" xr:uid="{D5076F47-4BC7-4A3C-8A9E-1570F06EFA1C}"/>
    <cellStyle name="Normal 6 2 2 3 6 5" xfId="15716" xr:uid="{A7FE80CB-FA14-46CA-BA7A-5D4835C53421}"/>
    <cellStyle name="Normal 6 2 2 3 7" xfId="5506" xr:uid="{711CFA30-59CD-40B6-85D0-9241DBE6E4BE}"/>
    <cellStyle name="Normal 6 2 2 3 7 2" xfId="32553" xr:uid="{7E611BA2-C3DA-41F9-A24A-F55B86385403}"/>
    <cellStyle name="Normal 6 2 2 3 7 3" xfId="44966" xr:uid="{F93AE7D6-73AC-4B8B-96CF-A700A326549D}"/>
    <cellStyle name="Normal 6 2 2 3 7 4" xfId="20142" xr:uid="{F164477B-1E2B-403E-B85E-FDD5B917BDA1}"/>
    <cellStyle name="Normal 6 2 2 3 8" xfId="15063" xr:uid="{1A5A9F46-7173-483D-97E1-429B792F34E6}"/>
    <cellStyle name="Normal 6 2 2 3 9" xfId="27474" xr:uid="{DE946748-AA84-4C4F-9664-C84FAA0953D0}"/>
    <cellStyle name="Normal 6 2 2 4" xfId="537" xr:uid="{A343F4A3-70C5-4991-9ADF-0274BC79B0A0}"/>
    <cellStyle name="Normal 6 2 2 4 10" xfId="40003" xr:uid="{C4D7682D-653C-474F-9ABE-52AE7391F95A}"/>
    <cellStyle name="Normal 6 2 2 4 11" xfId="12843" xr:uid="{F2FE68DE-EC65-413C-9FBE-5D61AB88BF07}"/>
    <cellStyle name="Normal 6 2 2 4 2" xfId="2246" xr:uid="{9FB3D507-C524-4CE4-B844-64B0D4F2ED14}"/>
    <cellStyle name="Normal 6 2 2 4 2 2" xfId="3829" xr:uid="{F0A2B535-FF63-44CF-A356-312B449CC662}"/>
    <cellStyle name="Normal 6 2 2 4 2 2 2" xfId="7341" xr:uid="{F2E8C8D7-328E-43D4-A4ED-53E6E4DBA5A9}"/>
    <cellStyle name="Normal 6 2 2 4 2 2 2 2" xfId="34388" xr:uid="{79FE3C8E-30EC-4F3F-9809-8690CF4126BB}"/>
    <cellStyle name="Normal 6 2 2 4 2 2 2 3" xfId="46801" xr:uid="{5336E387-0BA8-4C37-A5D4-F341CCD5B13A}"/>
    <cellStyle name="Normal 6 2 2 4 2 2 2 4" xfId="21977" xr:uid="{89F7468D-464B-4C5A-82AC-EE55F134710D}"/>
    <cellStyle name="Normal 6 2 2 4 2 2 3" xfId="30881" xr:uid="{AFBE1A7A-0222-414B-9F00-F56241EA0B46}"/>
    <cellStyle name="Normal 6 2 2 4 2 2 4" xfId="43294" xr:uid="{A8D4BBD1-0B66-4460-9602-27E41B29F9AE}"/>
    <cellStyle name="Normal 6 2 2 4 2 2 5" xfId="18470" xr:uid="{D44F1ACA-71E7-4751-B8F4-187C5739389E}"/>
    <cellStyle name="Normal 6 2 2 4 2 3" xfId="9572" xr:uid="{1ECCBAF7-1EF4-406E-A631-3D957197C2CD}"/>
    <cellStyle name="Normal 6 2 2 4 2 3 2" xfId="36619" xr:uid="{697C6E8F-7A03-4752-B9E1-542E7D0DC51D}"/>
    <cellStyle name="Normal 6 2 2 4 2 3 3" xfId="49032" xr:uid="{C624FF78-3D48-4730-9C25-C62606828AB4}"/>
    <cellStyle name="Normal 6 2 2 4 2 3 4" xfId="24208" xr:uid="{6E3704A6-550A-42D0-84F2-3023CF5EDD61}"/>
    <cellStyle name="Normal 6 2 2 4 2 4" xfId="11152" xr:uid="{99C23FD4-314F-4BB5-9E8B-58E1A15CDDF6}"/>
    <cellStyle name="Normal 6 2 2 4 2 4 2" xfId="38199" xr:uid="{86EE14FE-3E87-4F6F-8F52-3FAF1DA59F09}"/>
    <cellStyle name="Normal 6 2 2 4 2 4 3" xfId="50612" xr:uid="{B779C726-007B-4D8B-BE97-42F2C55E1DF3}"/>
    <cellStyle name="Normal 6 2 2 4 2 4 4" xfId="25788" xr:uid="{89392717-0516-4C82-824D-A6720961E3C7}"/>
    <cellStyle name="Normal 6 2 2 4 2 5" xfId="5995" xr:uid="{5D6FA5A3-BDFA-4AEE-8863-97BA4B873C69}"/>
    <cellStyle name="Normal 6 2 2 4 2 5 2" xfId="33042" xr:uid="{180EBDCD-296E-4677-93D4-9D1725E03CCC}"/>
    <cellStyle name="Normal 6 2 2 4 2 5 3" xfId="45455" xr:uid="{67C3F9BB-F40F-460C-8C62-6CE2B9D502E4}"/>
    <cellStyle name="Normal 6 2 2 4 2 5 4" xfId="20631" xr:uid="{D7BFA611-B85A-40DE-9BFF-9FF0CFFDFA3C}"/>
    <cellStyle name="Normal 6 2 2 4 2 6" xfId="16888" xr:uid="{C155795D-97B7-4216-B1A3-04E98295CDE4}"/>
    <cellStyle name="Normal 6 2 2 4 2 7" xfId="29299" xr:uid="{5B3C6C84-5CB1-4082-884A-2D2625B84219}"/>
    <cellStyle name="Normal 6 2 2 4 2 8" xfId="41712" xr:uid="{D8CAAA22-DC45-4FF0-94C1-C02822E20C84}"/>
    <cellStyle name="Normal 6 2 2 4 2 9" xfId="13377" xr:uid="{64BB8C39-9110-454E-A97B-0689B37535F3}"/>
    <cellStyle name="Normal 6 2 2 4 3" xfId="2768" xr:uid="{B2011D1E-22FA-4EEF-8998-8538CBA1F402}"/>
    <cellStyle name="Normal 6 2 2 4 3 2" xfId="4351" xr:uid="{A6E35465-D85A-492B-96FA-94739A9049EA}"/>
    <cellStyle name="Normal 6 2 2 4 3 2 2" xfId="7863" xr:uid="{98195D6C-49D9-4BB4-A6D6-D486301F4839}"/>
    <cellStyle name="Normal 6 2 2 4 3 2 2 2" xfId="34910" xr:uid="{A3A9EDCC-E923-443C-A5B0-52F12B794F56}"/>
    <cellStyle name="Normal 6 2 2 4 3 2 2 3" xfId="47323" xr:uid="{F7B41572-8895-412D-933E-A5231A62CD27}"/>
    <cellStyle name="Normal 6 2 2 4 3 2 2 4" xfId="22499" xr:uid="{E2EFC5FE-8D7E-413D-8631-E6EBB223F596}"/>
    <cellStyle name="Normal 6 2 2 4 3 2 3" xfId="31403" xr:uid="{DE08F470-C535-4FE2-B8DE-00596658442C}"/>
    <cellStyle name="Normal 6 2 2 4 3 2 4" xfId="43816" xr:uid="{EF703FCA-CE32-4C30-B859-6DF6382E1420}"/>
    <cellStyle name="Normal 6 2 2 4 3 2 5" xfId="18992" xr:uid="{91F860E3-6984-4171-93A3-85737E55590E}"/>
    <cellStyle name="Normal 6 2 2 4 3 3" xfId="10094" xr:uid="{DB9870AB-2C5D-4335-9DED-6F8D165DCFAD}"/>
    <cellStyle name="Normal 6 2 2 4 3 3 2" xfId="37141" xr:uid="{D333139C-BD83-41B5-BB6A-755A3CEB4304}"/>
    <cellStyle name="Normal 6 2 2 4 3 3 3" xfId="49554" xr:uid="{6298911B-B9B9-4F1D-A3D8-3B580CE20E9F}"/>
    <cellStyle name="Normal 6 2 2 4 3 3 4" xfId="24730" xr:uid="{19498D32-0AB1-4247-B3F5-83953054280E}"/>
    <cellStyle name="Normal 6 2 2 4 3 4" xfId="11674" xr:uid="{7C244EDE-5CFB-4410-BF6A-815E1E0035B3}"/>
    <cellStyle name="Normal 6 2 2 4 3 4 2" xfId="38721" xr:uid="{DC967434-33CB-4950-8F37-AE9A34132B36}"/>
    <cellStyle name="Normal 6 2 2 4 3 4 3" xfId="51134" xr:uid="{AFCF867E-CAB0-433C-9F29-9946259DFA5A}"/>
    <cellStyle name="Normal 6 2 2 4 3 4 4" xfId="26310" xr:uid="{A924799E-472F-4164-876F-CA75E361E536}"/>
    <cellStyle name="Normal 6 2 2 4 3 5" xfId="6401" xr:uid="{036D136A-4233-41AD-B16D-42BAFCCC14D7}"/>
    <cellStyle name="Normal 6 2 2 4 3 5 2" xfId="33448" xr:uid="{671C1842-75D7-43FC-902D-6EEE32F804E0}"/>
    <cellStyle name="Normal 6 2 2 4 3 5 3" xfId="45861" xr:uid="{6C4718E8-2248-4226-8430-F295C6FCDEB6}"/>
    <cellStyle name="Normal 6 2 2 4 3 5 4" xfId="21037" xr:uid="{ADDE72A4-272A-4828-BE54-5CE78D33F20D}"/>
    <cellStyle name="Normal 6 2 2 4 3 6" xfId="17410" xr:uid="{A9D69E77-506A-4837-B9BF-678517658ECF}"/>
    <cellStyle name="Normal 6 2 2 4 3 7" xfId="29821" xr:uid="{3DA65390-2DE9-4975-A6A0-6FA15FEB6E97}"/>
    <cellStyle name="Normal 6 2 2 4 3 8" xfId="42234" xr:uid="{DCDC5417-CE45-42CE-A789-6338ECC9B640}"/>
    <cellStyle name="Normal 6 2 2 4 3 9" xfId="13899" xr:uid="{C810C9A7-BFFE-4D01-A242-9EA57608FF95}"/>
    <cellStyle name="Normal 6 2 2 4 4" xfId="1712" xr:uid="{0C484AFC-3180-493A-B675-EAA6ADFAED65}"/>
    <cellStyle name="Normal 6 2 2 4 4 2" xfId="4991" xr:uid="{019961AB-9308-4C73-8FBE-C41D9E1FC882}"/>
    <cellStyle name="Normal 6 2 2 4 4 2 2" xfId="9038" xr:uid="{9B79C44C-CD2D-4C16-99A4-5ABF79153F11}"/>
    <cellStyle name="Normal 6 2 2 4 4 2 2 2" xfId="36085" xr:uid="{73E435CC-6A17-4885-A11C-CFBBBBAC026C}"/>
    <cellStyle name="Normal 6 2 2 4 4 2 2 3" xfId="48498" xr:uid="{0044B5D4-0A1F-4CF7-8D36-9BB6F54AA1D5}"/>
    <cellStyle name="Normal 6 2 2 4 4 2 2 4" xfId="23674" xr:uid="{D7B77016-EC1D-48D6-9430-FA1038A25F29}"/>
    <cellStyle name="Normal 6 2 2 4 4 2 3" xfId="32043" xr:uid="{E0AA6EA6-9BB2-43D4-B6E7-81B2CB6BB268}"/>
    <cellStyle name="Normal 6 2 2 4 4 2 4" xfId="44456" xr:uid="{57A9C0FE-20B4-44B8-8698-23FF0CC589B7}"/>
    <cellStyle name="Normal 6 2 2 4 4 2 5" xfId="19632" xr:uid="{225C2BF2-78CA-44B3-91BB-19498EE9804E}"/>
    <cellStyle name="Normal 6 2 2 4 4 3" xfId="12315" xr:uid="{FB31C6D1-121B-4687-8323-7E891F317A40}"/>
    <cellStyle name="Normal 6 2 2 4 4 3 2" xfId="39361" xr:uid="{E34705DA-EC19-4300-94E7-A40430159A4C}"/>
    <cellStyle name="Normal 6 2 2 4 4 3 3" xfId="51774" xr:uid="{0326C8BD-8763-41A4-AE53-42A117479964}"/>
    <cellStyle name="Normal 6 2 2 4 4 3 4" xfId="26950" xr:uid="{89557EF1-03E2-45B1-AEFC-8B2AF2FFB574}"/>
    <cellStyle name="Normal 6 2 2 4 4 4" xfId="6807" xr:uid="{9FB9F7B8-732F-436F-8AB6-C203D8BC8018}"/>
    <cellStyle name="Normal 6 2 2 4 4 4 2" xfId="33854" xr:uid="{FFB9833A-3541-4B64-9563-B97EEC806954}"/>
    <cellStyle name="Normal 6 2 2 4 4 4 3" xfId="46267" xr:uid="{2C60AA3F-5FF2-4494-823C-DC4264601358}"/>
    <cellStyle name="Normal 6 2 2 4 4 4 4" xfId="21443" xr:uid="{0AA89FDC-214C-4F7B-9E52-F31A9B42B381}"/>
    <cellStyle name="Normal 6 2 2 4 4 5" xfId="16354" xr:uid="{FB2FFE58-92E4-4E86-80FC-62787AF776C8}"/>
    <cellStyle name="Normal 6 2 2 4 4 6" xfId="28765" xr:uid="{06D86398-6410-48AE-BD01-2D00B0BBCC5D}"/>
    <cellStyle name="Normal 6 2 2 4 4 7" xfId="41178" xr:uid="{A6057239-C60D-4EBB-987E-72890C821F2B}"/>
    <cellStyle name="Normal 6 2 2 4 4 8" xfId="14539" xr:uid="{1753D408-7FA2-47F9-A42A-7108FCC8D0E6}"/>
    <cellStyle name="Normal 6 2 2 4 5" xfId="3295" xr:uid="{7FE0030F-AC7B-4DCB-B346-6DD29E400E92}"/>
    <cellStyle name="Normal 6 2 2 4 5 2" xfId="8516" xr:uid="{5FFA9A3C-E4E6-4DDD-B897-46845F242431}"/>
    <cellStyle name="Normal 6 2 2 4 5 2 2" xfId="35563" xr:uid="{98B3E1B7-2501-48B1-AC1C-7E2C6CE459B2}"/>
    <cellStyle name="Normal 6 2 2 4 5 2 3" xfId="47976" xr:uid="{C770C08A-76DA-4393-98AA-9BC1E45674DA}"/>
    <cellStyle name="Normal 6 2 2 4 5 2 4" xfId="23152" xr:uid="{271B2046-7B62-43F8-8A90-14DC39806D5B}"/>
    <cellStyle name="Normal 6 2 2 4 5 3" xfId="30347" xr:uid="{23E32C94-73A9-4FD5-8DFD-5EE7F957F1B5}"/>
    <cellStyle name="Normal 6 2 2 4 5 4" xfId="42760" xr:uid="{85493E3C-278A-4CFD-A4C7-F80FAE8B1AEC}"/>
    <cellStyle name="Normal 6 2 2 4 5 5" xfId="17936" xr:uid="{51D3C96D-3EA3-4685-BC29-ABF554A113DF}"/>
    <cellStyle name="Normal 6 2 2 4 6" xfId="1190" xr:uid="{5D75360E-FC85-43C3-9F69-523429FCCC5F}"/>
    <cellStyle name="Normal 6 2 2 4 6 2" xfId="10618" xr:uid="{9E27F4F6-FFDF-4B88-9A16-0503BA3058E0}"/>
    <cellStyle name="Normal 6 2 2 4 6 2 2" xfId="37665" xr:uid="{391BD391-C205-4797-B15B-512BC21353C0}"/>
    <cellStyle name="Normal 6 2 2 4 6 2 3" xfId="50078" xr:uid="{37694EFC-6EB9-40D3-B61D-731563D34830}"/>
    <cellStyle name="Normal 6 2 2 4 6 2 4" xfId="25254" xr:uid="{90032533-BCA0-424F-A894-3FD743D4F06A}"/>
    <cellStyle name="Normal 6 2 2 4 6 3" xfId="28243" xr:uid="{8CFABD1A-0EA6-40A1-AF41-C0158A4090E5}"/>
    <cellStyle name="Normal 6 2 2 4 6 4" xfId="40656" xr:uid="{11733695-551B-4453-8E60-EDA0498827B0}"/>
    <cellStyle name="Normal 6 2 2 4 6 5" xfId="15832" xr:uid="{BC4A63B6-4870-4ABC-BEC9-E20C4C1AF085}"/>
    <cellStyle name="Normal 6 2 2 4 7" xfId="5591" xr:uid="{9EF043B3-7F13-4ADC-AA06-84A4F3E787B2}"/>
    <cellStyle name="Normal 6 2 2 4 7 2" xfId="32638" xr:uid="{AFC970F9-0B3C-4CEF-A0AA-93EAB6941FFA}"/>
    <cellStyle name="Normal 6 2 2 4 7 3" xfId="45051" xr:uid="{D13039AB-821E-42D6-8D88-B5FFE84040C6}"/>
    <cellStyle name="Normal 6 2 2 4 7 4" xfId="20227" xr:uid="{5B104A73-CDFD-458C-9ACF-FF2F1EE1B0A1}"/>
    <cellStyle name="Normal 6 2 2 4 8" xfId="15179" xr:uid="{A862A2BC-E08C-4C04-AAE2-EDFC02A576A5}"/>
    <cellStyle name="Normal 6 2 2 4 9" xfId="27590" xr:uid="{BDF8A445-8C14-4F93-B253-48578E0B08C0}"/>
    <cellStyle name="Normal 6 2 2 5" xfId="653" xr:uid="{7910BC90-57DC-491D-A706-765BFE9A8BE1}"/>
    <cellStyle name="Normal 6 2 2 5 10" xfId="12959" xr:uid="{7994A6DF-8A57-4660-BECC-08E691864430}"/>
    <cellStyle name="Normal 6 2 2 5 2" xfId="2884" xr:uid="{DC2ABCFC-BD32-4490-B35E-CFDA7128BDE8}"/>
    <cellStyle name="Normal 6 2 2 5 2 2" xfId="4467" xr:uid="{F29E33F3-6DEA-479C-A38A-457F112561D1}"/>
    <cellStyle name="Normal 6 2 2 5 2 2 2" xfId="10210" xr:uid="{8A8415B6-3DFF-4220-B6E4-691453807589}"/>
    <cellStyle name="Normal 6 2 2 5 2 2 2 2" xfId="37257" xr:uid="{96D9CF91-EF1A-4229-BB24-F49C03280F51}"/>
    <cellStyle name="Normal 6 2 2 5 2 2 2 3" xfId="49670" xr:uid="{C63EF1A3-27B6-4669-97CE-A300E97CA777}"/>
    <cellStyle name="Normal 6 2 2 5 2 2 2 4" xfId="24846" xr:uid="{63D0D63A-3C64-48F8-A3AA-1456674030E6}"/>
    <cellStyle name="Normal 6 2 2 5 2 2 3" xfId="31519" xr:uid="{1CA51D67-DEEF-4E99-97D7-87F49D0AECA7}"/>
    <cellStyle name="Normal 6 2 2 5 2 2 4" xfId="43932" xr:uid="{E5B586BB-4181-44DB-A160-06B0BD835F82}"/>
    <cellStyle name="Normal 6 2 2 5 2 2 5" xfId="19108" xr:uid="{F3097E80-E4A0-477D-AF7B-30CCE5B94F5B}"/>
    <cellStyle name="Normal 6 2 2 5 2 3" xfId="11790" xr:uid="{1D4A11C9-CA9F-4BA9-BC3D-E10D0D1029ED}"/>
    <cellStyle name="Normal 6 2 2 5 2 3 2" xfId="38837" xr:uid="{D3B8F7BE-F0B6-46F6-BC0D-307C1C183799}"/>
    <cellStyle name="Normal 6 2 2 5 2 3 3" xfId="51250" xr:uid="{C10063BA-6347-4525-AC2A-FF847AF7402A}"/>
    <cellStyle name="Normal 6 2 2 5 2 3 4" xfId="26426" xr:uid="{9727AD56-3F12-4CD2-A258-2F35632F29B7}"/>
    <cellStyle name="Normal 6 2 2 5 2 4" xfId="7979" xr:uid="{A4C16998-3316-4FCD-A387-F53513E1F78E}"/>
    <cellStyle name="Normal 6 2 2 5 2 4 2" xfId="35026" xr:uid="{4D443758-D2F1-4E5E-B38A-CFBEED252529}"/>
    <cellStyle name="Normal 6 2 2 5 2 4 3" xfId="47439" xr:uid="{F8831AE9-E394-43B8-AE86-418B01CFFD96}"/>
    <cellStyle name="Normal 6 2 2 5 2 4 4" xfId="22615" xr:uid="{9F7401A5-8B90-47A0-9708-E18A450E82F2}"/>
    <cellStyle name="Normal 6 2 2 5 2 5" xfId="17526" xr:uid="{8E4967D6-8D21-4FDB-BFC4-73613664EA79}"/>
    <cellStyle name="Normal 6 2 2 5 2 6" xfId="29937" xr:uid="{2EED1903-B416-4095-8D58-FD54EDF6D2C7}"/>
    <cellStyle name="Normal 6 2 2 5 2 7" xfId="42350" xr:uid="{CFCF8078-6B32-434D-BF60-D50838680797}"/>
    <cellStyle name="Normal 6 2 2 5 2 8" xfId="14015" xr:uid="{728FA6F3-3711-4477-8E01-A9039B342688}"/>
    <cellStyle name="Normal 6 2 2 5 3" xfId="1828" xr:uid="{4075C1D8-4951-4ECE-8ECA-F88CADDEB9F4}"/>
    <cellStyle name="Normal 6 2 2 5 3 2" xfId="5107" xr:uid="{A58CE9B2-A9EF-457A-96B0-8DB561463D0F}"/>
    <cellStyle name="Normal 6 2 2 5 3 2 2" xfId="9154" xr:uid="{2580EA27-1E43-4D0D-B789-0072E24D3C72}"/>
    <cellStyle name="Normal 6 2 2 5 3 2 2 2" xfId="36201" xr:uid="{9DE3533F-4807-45E5-BF31-BF4B52703EFB}"/>
    <cellStyle name="Normal 6 2 2 5 3 2 2 3" xfId="48614" xr:uid="{529F55FB-3BA5-4259-9D61-6D2EC15952F6}"/>
    <cellStyle name="Normal 6 2 2 5 3 2 2 4" xfId="23790" xr:uid="{424BBB8E-98CE-417D-86BE-0359BAF821FB}"/>
    <cellStyle name="Normal 6 2 2 5 3 2 3" xfId="32159" xr:uid="{36B96685-4A78-480C-8854-1A4CBB2B90E7}"/>
    <cellStyle name="Normal 6 2 2 5 3 2 4" xfId="44572" xr:uid="{51DC85DE-2CDA-4530-BD17-7F1B61F3EE71}"/>
    <cellStyle name="Normal 6 2 2 5 3 2 5" xfId="19748" xr:uid="{27D95F5F-872F-4269-90C9-EF6CD597D777}"/>
    <cellStyle name="Normal 6 2 2 5 3 3" xfId="12431" xr:uid="{95FB2B8E-E50F-446F-A5A9-1BA877104BE4}"/>
    <cellStyle name="Normal 6 2 2 5 3 3 2" xfId="39477" xr:uid="{CBBCE923-AED1-460C-84F4-F80BAD7FDD50}"/>
    <cellStyle name="Normal 6 2 2 5 3 3 3" xfId="51890" xr:uid="{9937E47D-1607-4B58-8762-FAF36E990940}"/>
    <cellStyle name="Normal 6 2 2 5 3 3 4" xfId="27066" xr:uid="{0D632836-AEA2-480B-9FDD-0EBEC06E7D85}"/>
    <cellStyle name="Normal 6 2 2 5 3 4" xfId="6923" xr:uid="{6B77E3F7-072D-4C13-93FB-C4707FE5862A}"/>
    <cellStyle name="Normal 6 2 2 5 3 4 2" xfId="33970" xr:uid="{0DCE9869-BC3C-4B50-8AE5-08C477B4901B}"/>
    <cellStyle name="Normal 6 2 2 5 3 4 3" xfId="46383" xr:uid="{9217EB4E-DB49-4900-8A76-7A87E1E42560}"/>
    <cellStyle name="Normal 6 2 2 5 3 4 4" xfId="21559" xr:uid="{AD9091C9-77A7-4EEE-8009-932F06715288}"/>
    <cellStyle name="Normal 6 2 2 5 3 5" xfId="16470" xr:uid="{65945BCC-0E36-42C2-B403-D7B67E66403A}"/>
    <cellStyle name="Normal 6 2 2 5 3 6" xfId="28881" xr:uid="{BBE582D6-A1FA-4432-8B56-E6CF880E3840}"/>
    <cellStyle name="Normal 6 2 2 5 3 7" xfId="41294" xr:uid="{4E3BA0B5-8338-44E1-A48A-8DE96D819C31}"/>
    <cellStyle name="Normal 6 2 2 5 3 8" xfId="14655" xr:uid="{9F9FB86B-2160-4C78-9825-AFF611DE3B86}"/>
    <cellStyle name="Normal 6 2 2 5 4" xfId="3411" xr:uid="{16091AA1-FC40-4191-9112-C576AFB1ED9F}"/>
    <cellStyle name="Normal 6 2 2 5 4 2" xfId="8632" xr:uid="{AAE43E01-2660-4C13-8921-70145FDC1BEF}"/>
    <cellStyle name="Normal 6 2 2 5 4 2 2" xfId="35679" xr:uid="{945B1F0A-4EDF-43A1-83BC-432BDB91F079}"/>
    <cellStyle name="Normal 6 2 2 5 4 2 3" xfId="48092" xr:uid="{F2234DEB-ECD3-47E1-964B-05F3D8D20DF0}"/>
    <cellStyle name="Normal 6 2 2 5 4 2 4" xfId="23268" xr:uid="{3E6B93F1-D7D6-4BC0-BA0B-9458A040C89A}"/>
    <cellStyle name="Normal 6 2 2 5 4 3" xfId="30463" xr:uid="{A56938CE-6169-435A-AA3D-287A15C2207D}"/>
    <cellStyle name="Normal 6 2 2 5 4 4" xfId="42876" xr:uid="{2879264D-EE3D-4E4B-85AB-EC1114626ED6}"/>
    <cellStyle name="Normal 6 2 2 5 4 5" xfId="18052" xr:uid="{1B75D2FD-143A-47BE-94A4-170BD85452A3}"/>
    <cellStyle name="Normal 6 2 2 5 5" xfId="1306" xr:uid="{381A4BE7-F438-444E-97B3-7A0F2D50BA15}"/>
    <cellStyle name="Normal 6 2 2 5 5 2" xfId="10734" xr:uid="{1C849181-F96B-41B6-B841-1B0798177447}"/>
    <cellStyle name="Normal 6 2 2 5 5 2 2" xfId="37781" xr:uid="{F0A415F2-1672-4976-95FC-372A3C26B04A}"/>
    <cellStyle name="Normal 6 2 2 5 5 2 3" xfId="50194" xr:uid="{41C09EDC-4DA7-4849-A5BE-8CE2F429AFE3}"/>
    <cellStyle name="Normal 6 2 2 5 5 2 4" xfId="25370" xr:uid="{21ADDD5F-49AE-4FC6-B99D-033ECFD4E6DE}"/>
    <cellStyle name="Normal 6 2 2 5 5 3" xfId="28359" xr:uid="{F5A493FD-6C64-44F3-A8C9-8BDE39889FAD}"/>
    <cellStyle name="Normal 6 2 2 5 5 4" xfId="40772" xr:uid="{01E1CCDA-B866-4EB1-92CA-6BC6FF76E40D}"/>
    <cellStyle name="Normal 6 2 2 5 5 5" xfId="15948" xr:uid="{D04C08C9-9EA2-422F-9526-623734B5CE20}"/>
    <cellStyle name="Normal 6 2 2 5 6" xfId="5677" xr:uid="{C9A60C21-AF17-4672-AAAF-4DA3BB97B5E4}"/>
    <cellStyle name="Normal 6 2 2 5 6 2" xfId="32724" xr:uid="{B183F953-2D20-4847-99BD-8D9A6772BBE5}"/>
    <cellStyle name="Normal 6 2 2 5 6 3" xfId="45137" xr:uid="{45E79BF2-957B-4C9B-8063-9AAB3B16AE71}"/>
    <cellStyle name="Normal 6 2 2 5 6 4" xfId="20313" xr:uid="{F57B30DE-0536-4714-A2E7-186E34716004}"/>
    <cellStyle name="Normal 6 2 2 5 7" xfId="15295" xr:uid="{5E966A21-BFF5-472A-B622-5B308943F246}"/>
    <cellStyle name="Normal 6 2 2 5 8" xfId="27706" xr:uid="{7366E5F0-7F7A-4EAD-B26F-44F2717686AE}"/>
    <cellStyle name="Normal 6 2 2 5 9" xfId="40119" xr:uid="{338163CC-4D1E-48E8-914E-8F4D7C751BC4}"/>
    <cellStyle name="Normal 6 2 2 6" xfId="219" xr:uid="{C916893B-C289-429E-8FEA-89F596A480DA}"/>
    <cellStyle name="Normal 6 2 2 6 10" xfId="13059" xr:uid="{7B79A7A4-7501-4B67-A5DC-18A1740CAA38}"/>
    <cellStyle name="Normal 6 2 2 6 2" xfId="2450" xr:uid="{49402A4B-D54D-4372-A2D4-CDC4A8456A2A}"/>
    <cellStyle name="Normal 6 2 2 6 2 2" xfId="4033" xr:uid="{BCBF7680-1FEA-469C-934F-07E757898247}"/>
    <cellStyle name="Normal 6 2 2 6 2 2 2" xfId="9776" xr:uid="{47876A18-714A-4BF1-99A5-A93FBAA7C6A4}"/>
    <cellStyle name="Normal 6 2 2 6 2 2 2 2" xfId="36823" xr:uid="{57B5DA27-7DDC-4E6D-86DF-06F280D674AD}"/>
    <cellStyle name="Normal 6 2 2 6 2 2 2 3" xfId="49236" xr:uid="{591DE202-7FBB-46E3-B230-29E190D7C310}"/>
    <cellStyle name="Normal 6 2 2 6 2 2 2 4" xfId="24412" xr:uid="{BDEB9078-DBC7-4EE5-8BF0-567F4FB43976}"/>
    <cellStyle name="Normal 6 2 2 6 2 2 3" xfId="31085" xr:uid="{13AD712C-27F2-4A51-B395-9039BF2520FC}"/>
    <cellStyle name="Normal 6 2 2 6 2 2 4" xfId="43498" xr:uid="{CFF68FB0-D56F-435F-B02E-25F8FCF446B4}"/>
    <cellStyle name="Normal 6 2 2 6 2 2 5" xfId="18674" xr:uid="{68EAD895-B9FD-4571-A281-F64130353DBE}"/>
    <cellStyle name="Normal 6 2 2 6 2 3" xfId="11356" xr:uid="{2E661AF6-175F-4B1A-840A-146F0A5E3548}"/>
    <cellStyle name="Normal 6 2 2 6 2 3 2" xfId="38403" xr:uid="{7E925641-9E50-4B4B-A637-613ED2B8309D}"/>
    <cellStyle name="Normal 6 2 2 6 2 3 3" xfId="50816" xr:uid="{6C5D2731-0027-4E77-A745-64D639D0A2ED}"/>
    <cellStyle name="Normal 6 2 2 6 2 3 4" xfId="25992" xr:uid="{C2840C92-D763-418E-B5FF-1E8B7BD4A9D3}"/>
    <cellStyle name="Normal 6 2 2 6 2 4" xfId="7545" xr:uid="{48FE8DCB-5642-4AFD-9CC9-7627F107E5F9}"/>
    <cellStyle name="Normal 6 2 2 6 2 4 2" xfId="34592" xr:uid="{E4D124E7-3A94-434F-891E-BA77B387766F}"/>
    <cellStyle name="Normal 6 2 2 6 2 4 3" xfId="47005" xr:uid="{B368CACB-616D-4DBE-8DBF-F415BD9A4147}"/>
    <cellStyle name="Normal 6 2 2 6 2 4 4" xfId="22181" xr:uid="{BFF5D0C8-A99A-4996-A847-EF02096E135C}"/>
    <cellStyle name="Normal 6 2 2 6 2 5" xfId="17092" xr:uid="{D02699F2-3FE5-4F67-8CA4-542C97B150B2}"/>
    <cellStyle name="Normal 6 2 2 6 2 6" xfId="29503" xr:uid="{F9A8C0B9-29BD-46AB-8248-56A7C9D22A54}"/>
    <cellStyle name="Normal 6 2 2 6 2 7" xfId="41916" xr:uid="{B01655A2-5015-4983-BD59-CA7F646DF362}"/>
    <cellStyle name="Normal 6 2 2 6 2 8" xfId="13581" xr:uid="{5D8EBBB5-34F7-4A97-AE40-F2CA24506BBE}"/>
    <cellStyle name="Normal 6 2 2 6 3" xfId="1928" xr:uid="{DF0297A9-5259-49A3-B269-EAA551FC238D}"/>
    <cellStyle name="Normal 6 2 2 6 3 2" xfId="4673" xr:uid="{A0C569BC-E97F-448A-8E8F-C3079D1B44C2}"/>
    <cellStyle name="Normal 6 2 2 6 3 2 2" xfId="9254" xr:uid="{0A8D9324-F063-49F1-88C2-D20B30E3730B}"/>
    <cellStyle name="Normal 6 2 2 6 3 2 2 2" xfId="36301" xr:uid="{3739F3BB-47ED-4641-A35F-B53AC4FF2938}"/>
    <cellStyle name="Normal 6 2 2 6 3 2 2 3" xfId="48714" xr:uid="{2B24D96B-590C-40FB-B33B-BB1F7D9430FB}"/>
    <cellStyle name="Normal 6 2 2 6 3 2 2 4" xfId="23890" xr:uid="{FF21DAF3-4A5A-4655-8F3B-62B3EA3ADC90}"/>
    <cellStyle name="Normal 6 2 2 6 3 2 3" xfId="31725" xr:uid="{6CF2FA50-7BEF-4452-8AE0-7F809E8D03D9}"/>
    <cellStyle name="Normal 6 2 2 6 3 2 4" xfId="44138" xr:uid="{0EF7DCDF-A252-466B-8A00-06853C7059BE}"/>
    <cellStyle name="Normal 6 2 2 6 3 2 5" xfId="19314" xr:uid="{2F20C2C3-0567-40D8-857D-C60E26E2F699}"/>
    <cellStyle name="Normal 6 2 2 6 3 3" xfId="11997" xr:uid="{057A7C48-42F9-4A66-8262-7933179256DF}"/>
    <cellStyle name="Normal 6 2 2 6 3 3 2" xfId="39043" xr:uid="{757BFBB2-CE50-4440-939C-772357739016}"/>
    <cellStyle name="Normal 6 2 2 6 3 3 3" xfId="51456" xr:uid="{AF990DA2-554B-4CE1-8B23-AA57939ABFAC}"/>
    <cellStyle name="Normal 6 2 2 6 3 3 4" xfId="26632" xr:uid="{1CA428DA-ECA0-42B0-822F-F67B85267D3F}"/>
    <cellStyle name="Normal 6 2 2 6 3 4" xfId="7023" xr:uid="{CE0D426D-D33E-4635-ADF9-B2DE75F2ACBB}"/>
    <cellStyle name="Normal 6 2 2 6 3 4 2" xfId="34070" xr:uid="{D786B5A1-56E4-40F3-9936-8014BE09F677}"/>
    <cellStyle name="Normal 6 2 2 6 3 4 3" xfId="46483" xr:uid="{ADCA8BEC-6002-42CE-BDCB-F19A37452CC7}"/>
    <cellStyle name="Normal 6 2 2 6 3 4 4" xfId="21659" xr:uid="{E318B800-5633-43DE-8544-827FD11107B5}"/>
    <cellStyle name="Normal 6 2 2 6 3 5" xfId="16570" xr:uid="{E48BEB10-7BE3-4674-8490-B990D89CFC35}"/>
    <cellStyle name="Normal 6 2 2 6 3 6" xfId="28981" xr:uid="{2248EABD-5B4B-4EFA-9496-2D8ECAA50B99}"/>
    <cellStyle name="Normal 6 2 2 6 3 7" xfId="41394" xr:uid="{251DA001-3AC8-45EC-9EA3-D4BBAF30A475}"/>
    <cellStyle name="Normal 6 2 2 6 3 8" xfId="14221" xr:uid="{024A7005-5D10-40B7-B6FB-BBEAF7385205}"/>
    <cellStyle name="Normal 6 2 2 6 4" xfId="3511" xr:uid="{F8CE8853-24E9-4A11-B3A7-5D21DB7DD17E}"/>
    <cellStyle name="Normal 6 2 2 6 4 2" xfId="8198" xr:uid="{C5894559-D9BA-49D9-BA8F-20CAE810B599}"/>
    <cellStyle name="Normal 6 2 2 6 4 2 2" xfId="35245" xr:uid="{8A774C6D-D9A9-4978-8AC0-29E3B19B56AA}"/>
    <cellStyle name="Normal 6 2 2 6 4 2 3" xfId="47658" xr:uid="{E4A2407E-9569-4E80-823C-0B836065B34B}"/>
    <cellStyle name="Normal 6 2 2 6 4 2 4" xfId="22834" xr:uid="{B1113E79-0E61-42B6-847D-1AA966F0C355}"/>
    <cellStyle name="Normal 6 2 2 6 4 3" xfId="30563" xr:uid="{D049D455-3177-41F2-9F36-5B6590A9DD94}"/>
    <cellStyle name="Normal 6 2 2 6 4 4" xfId="42976" xr:uid="{B928A5A1-3727-484F-A95E-8BC3F9459F73}"/>
    <cellStyle name="Normal 6 2 2 6 4 5" xfId="18152" xr:uid="{11AB97C5-E4AB-4B51-BC89-D12588E8C8D1}"/>
    <cellStyle name="Normal 6 2 2 6 5" xfId="872" xr:uid="{AFCE7B9F-F37C-4F27-8BED-1364D7C46B72}"/>
    <cellStyle name="Normal 6 2 2 6 5 2" xfId="10834" xr:uid="{4CA92D3B-DD5C-4446-8F40-F7558FF22218}"/>
    <cellStyle name="Normal 6 2 2 6 5 2 2" xfId="37881" xr:uid="{8D0FD968-C0CB-4E13-9E34-5135523C703C}"/>
    <cellStyle name="Normal 6 2 2 6 5 2 3" xfId="50294" xr:uid="{70CF32A6-995D-4AC5-8F3E-A9207619F6E6}"/>
    <cellStyle name="Normal 6 2 2 6 5 2 4" xfId="25470" xr:uid="{5F09048E-92F8-4A23-96EE-0C0B2104C726}"/>
    <cellStyle name="Normal 6 2 2 6 5 3" xfId="27925" xr:uid="{A18B6C39-25F3-4437-98FD-A754624FED26}"/>
    <cellStyle name="Normal 6 2 2 6 5 4" xfId="40338" xr:uid="{521D6744-810B-4DD9-BF96-7DA15B73AA71}"/>
    <cellStyle name="Normal 6 2 2 6 5 5" xfId="15514" xr:uid="{BCDF565C-8950-466B-9CEB-4AF56E6AA7C5}"/>
    <cellStyle name="Normal 6 2 2 6 6" xfId="6083" xr:uid="{C86C3F8C-A85B-4225-8E23-FD79EC387368}"/>
    <cellStyle name="Normal 6 2 2 6 6 2" xfId="33130" xr:uid="{F28655FF-E42F-471E-B9BD-CD31A1DA22C7}"/>
    <cellStyle name="Normal 6 2 2 6 6 3" xfId="45543" xr:uid="{A8FF588B-CB36-4141-BE29-F636D11B6BB2}"/>
    <cellStyle name="Normal 6 2 2 6 6 4" xfId="20719" xr:uid="{060B644B-A3DB-477D-9E90-3EA53D03E726}"/>
    <cellStyle name="Normal 6 2 2 6 7" xfId="14861" xr:uid="{30A9F007-C925-4266-AC70-4C96BCC84702}"/>
    <cellStyle name="Normal 6 2 2 6 8" xfId="27272" xr:uid="{4AE7E3A5-586E-4E4F-8DF1-A4DB0544D37B}"/>
    <cellStyle name="Normal 6 2 2 6 9" xfId="39685" xr:uid="{0DE0DE7D-2428-4DAE-9334-3CECCB66AA39}"/>
    <cellStyle name="Normal 6 2 2 7" xfId="2362" xr:uid="{3BED5E0F-BDEF-49F3-81B5-EE37496AC4CE}"/>
    <cellStyle name="Normal 6 2 2 7 2" xfId="3945" xr:uid="{B213F6F5-5262-42EB-B9BF-9B7B9071011A}"/>
    <cellStyle name="Normal 6 2 2 7 2 2" xfId="9688" xr:uid="{7D9783F7-350A-4971-B98A-C6C5447ECBD5}"/>
    <cellStyle name="Normal 6 2 2 7 2 2 2" xfId="36735" xr:uid="{C7CDF69F-F318-4E31-A396-303AE9463BA6}"/>
    <cellStyle name="Normal 6 2 2 7 2 2 3" xfId="49148" xr:uid="{27B8368E-EB41-4DBA-A548-F37E57421947}"/>
    <cellStyle name="Normal 6 2 2 7 2 2 4" xfId="24324" xr:uid="{B6AC3413-C987-489F-9D5B-BDCEB89B4C21}"/>
    <cellStyle name="Normal 6 2 2 7 2 3" xfId="30997" xr:uid="{60239688-ED41-4336-90A3-D57664AF2BB4}"/>
    <cellStyle name="Normal 6 2 2 7 2 4" xfId="43410" xr:uid="{76ADF165-1CAE-4EAF-A4F2-C33D96D08549}"/>
    <cellStyle name="Normal 6 2 2 7 2 5" xfId="18586" xr:uid="{DB73E6F0-242B-453F-A842-77C6A2C573C8}"/>
    <cellStyle name="Normal 6 2 2 7 3" xfId="11268" xr:uid="{208F8F31-7693-45CB-990E-BC484931658F}"/>
    <cellStyle name="Normal 6 2 2 7 3 2" xfId="38315" xr:uid="{4AF48CFA-428B-4D31-9805-D8E150B84AFB}"/>
    <cellStyle name="Normal 6 2 2 7 3 3" xfId="50728" xr:uid="{1AFAF451-C43C-4D3C-A413-F05524F99BE6}"/>
    <cellStyle name="Normal 6 2 2 7 3 4" xfId="25904" xr:uid="{848F6CE0-3167-407C-8D76-57233C2B4B5F}"/>
    <cellStyle name="Normal 6 2 2 7 4" xfId="7457" xr:uid="{9F459712-4F76-4D6C-89B1-903ED9354525}"/>
    <cellStyle name="Normal 6 2 2 7 4 2" xfId="34504" xr:uid="{5E9A4CE6-F6F3-4DFA-A0CB-2AB8870380EE}"/>
    <cellStyle name="Normal 6 2 2 7 4 3" xfId="46917" xr:uid="{B46398B6-C9DC-43DA-BB22-671C955F05DF}"/>
    <cellStyle name="Normal 6 2 2 7 4 4" xfId="22093" xr:uid="{CFA77E2B-3863-4976-9EAB-497CC2B98269}"/>
    <cellStyle name="Normal 6 2 2 7 5" xfId="17004" xr:uid="{31A793FE-A9D2-4A72-A994-FE610F42A778}"/>
    <cellStyle name="Normal 6 2 2 7 6" xfId="29415" xr:uid="{FFC2599F-0ACF-4449-951B-D09CBA90C3F9}"/>
    <cellStyle name="Normal 6 2 2 7 7" xfId="41828" xr:uid="{A092876C-E82E-400A-A6AC-EF7AF5610A74}"/>
    <cellStyle name="Normal 6 2 2 7 8" xfId="13493" xr:uid="{D3A6D70B-D3B8-47E4-B20A-0F3796CC8620}"/>
    <cellStyle name="Normal 6 2 2 8" xfId="1394" xr:uid="{882F4BD5-C3D6-4F9C-8753-FF279B9D36FE}"/>
    <cellStyle name="Normal 6 2 2 8 2" xfId="4585" xr:uid="{1D9EB447-659D-4663-B04B-2F6CA207691B}"/>
    <cellStyle name="Normal 6 2 2 8 2 2" xfId="8720" xr:uid="{498397F6-0EFD-4F7B-8DBC-F1D89EA33BBE}"/>
    <cellStyle name="Normal 6 2 2 8 2 2 2" xfId="35767" xr:uid="{45AFAE9C-2AA0-47F9-A85C-F0F6B71DC0B7}"/>
    <cellStyle name="Normal 6 2 2 8 2 2 3" xfId="48180" xr:uid="{FA7B298C-76C1-4601-B03D-77AA6A941E34}"/>
    <cellStyle name="Normal 6 2 2 8 2 2 4" xfId="23356" xr:uid="{F084FD1F-DEB6-4116-B61A-B041B725C62F}"/>
    <cellStyle name="Normal 6 2 2 8 2 3" xfId="31637" xr:uid="{EEBA43FA-44C8-45B5-81D5-70A7F788FC0E}"/>
    <cellStyle name="Normal 6 2 2 8 2 4" xfId="44050" xr:uid="{D0BAF119-4D77-41AC-9B49-1567B39F80E9}"/>
    <cellStyle name="Normal 6 2 2 8 2 5" xfId="19226" xr:uid="{A0863561-D936-450E-A2FF-CF377F5C1FB6}"/>
    <cellStyle name="Normal 6 2 2 8 3" xfId="11909" xr:uid="{297F8F9C-D915-41C2-800B-DAE6855E92EF}"/>
    <cellStyle name="Normal 6 2 2 8 3 2" xfId="38955" xr:uid="{0A69132F-F6EF-40A4-9AAE-D0AE79A67F54}"/>
    <cellStyle name="Normal 6 2 2 8 3 3" xfId="51368" xr:uid="{90E708C1-EA92-4170-B7DC-9B3323E19DC5}"/>
    <cellStyle name="Normal 6 2 2 8 3 4" xfId="26544" xr:uid="{982819FF-2195-4742-B630-1BDB4259A4D4}"/>
    <cellStyle name="Normal 6 2 2 8 4" xfId="6489" xr:uid="{C423612D-1069-44FF-9DCA-3BCC67C8E422}"/>
    <cellStyle name="Normal 6 2 2 8 4 2" xfId="33536" xr:uid="{92CBFC6E-D6E5-4A02-A0F1-236CEF9C9FCE}"/>
    <cellStyle name="Normal 6 2 2 8 4 3" xfId="45949" xr:uid="{3AEF9AB6-037A-459F-B49D-FE0D42B427BA}"/>
    <cellStyle name="Normal 6 2 2 8 4 4" xfId="21125" xr:uid="{F3BA61C7-8A73-4ED9-83D9-E0CFFD2A2E7A}"/>
    <cellStyle name="Normal 6 2 2 8 5" xfId="16036" xr:uid="{B4184AD9-5072-41D6-A7D2-83BD27D6F79B}"/>
    <cellStyle name="Normal 6 2 2 8 6" xfId="28447" xr:uid="{0268C2C0-0314-4886-879D-4244C0B99E17}"/>
    <cellStyle name="Normal 6 2 2 8 7" xfId="40860" xr:uid="{BF1B0034-F1BD-44E3-8A21-FFC6A935EE8D}"/>
    <cellStyle name="Normal 6 2 2 8 8" xfId="14133" xr:uid="{A48F633A-39F5-4207-B5BC-D5AF989B746D}"/>
    <cellStyle name="Normal 6 2 2 9" xfId="2977" xr:uid="{D0DA4BC8-1E45-4C2C-B506-6823AEBA3E43}"/>
    <cellStyle name="Normal 6 2 2 9 2" xfId="8110" xr:uid="{9A0A129B-1E77-45FE-B084-1600176362AE}"/>
    <cellStyle name="Normal 6 2 2 9 2 2" xfId="35157" xr:uid="{C1CD1EF2-8498-4D05-B43F-995270FD2507}"/>
    <cellStyle name="Normal 6 2 2 9 2 3" xfId="47570" xr:uid="{09BFC989-37E5-48ED-B652-8F36769C407A}"/>
    <cellStyle name="Normal 6 2 2 9 2 4" xfId="22746" xr:uid="{78E2162B-9FBB-40AC-9A3C-1CA1EAF9811E}"/>
    <cellStyle name="Normal 6 2 2 9 3" xfId="30029" xr:uid="{162EED43-9A73-4314-A80B-FD8BA83C629A}"/>
    <cellStyle name="Normal 6 2 2 9 4" xfId="42442" xr:uid="{D75B9E4A-CA1A-443E-924C-E55B125815C0}"/>
    <cellStyle name="Normal 6 2 2 9 5" xfId="17618" xr:uid="{B02E119A-BD47-44C6-A334-24950166CB83}"/>
    <cellStyle name="Normal 6 2 3" xfId="102" xr:uid="{092C7DEF-1C42-43D2-AAE7-142C12392955}"/>
    <cellStyle name="Normal 6 2 3 10" xfId="5304" xr:uid="{53B451AA-871C-4816-955D-A8764A9BA0AB}"/>
    <cellStyle name="Normal 6 2 3 10 2" xfId="32351" xr:uid="{B6662749-805C-4B21-9510-CCB6099258DD}"/>
    <cellStyle name="Normal 6 2 3 10 3" xfId="44764" xr:uid="{26090382-173B-4CCE-9F48-619733509CD3}"/>
    <cellStyle name="Normal 6 2 3 10 4" xfId="19940" xr:uid="{7F3EE7D4-CA08-4A1B-8191-AA667E2E8ACF}"/>
    <cellStyle name="Normal 6 2 3 11" xfId="14745" xr:uid="{82ADCC91-9C4F-4DC7-9D6E-078B394E6789}"/>
    <cellStyle name="Normal 6 2 3 12" xfId="27156" xr:uid="{C23E402E-8E4D-4E89-8CAE-1D8EA3E682B0}"/>
    <cellStyle name="Normal 6 2 3 13" xfId="39569" xr:uid="{1FBD4F7D-9B39-4C14-BE42-4363A9068A36}"/>
    <cellStyle name="Normal 6 2 3 14" xfId="12584" xr:uid="{361754EF-A47F-4988-947C-ED790A19DD9A}"/>
    <cellStyle name="Normal 6 2 3 2" xfId="393" xr:uid="{74D0DA98-9471-4375-9A7D-CF3B52748796}"/>
    <cellStyle name="Normal 6 2 3 2 10" xfId="39859" xr:uid="{7B21C903-A4FF-4CE7-B2B1-8A66C5B0EA1E}"/>
    <cellStyle name="Normal 6 2 3 2 11" xfId="12699" xr:uid="{1CB168A8-00E6-446F-9657-8CF468ACBA74}"/>
    <cellStyle name="Normal 6 2 3 2 2" xfId="2102" xr:uid="{298B072B-FD9B-4F5C-94F1-94FCE291D53D}"/>
    <cellStyle name="Normal 6 2 3 2 2 2" xfId="3685" xr:uid="{D6A9550F-EB67-4AB5-A4C6-B730E699832B}"/>
    <cellStyle name="Normal 6 2 3 2 2 2 2" xfId="7197" xr:uid="{EF44307B-1F82-46ED-9309-29064C874DEF}"/>
    <cellStyle name="Normal 6 2 3 2 2 2 2 2" xfId="34244" xr:uid="{8661BDE2-254B-426A-A6C3-8E8F0059D429}"/>
    <cellStyle name="Normal 6 2 3 2 2 2 2 3" xfId="46657" xr:uid="{C9C11994-90D7-4765-B195-7581A8FC6CFF}"/>
    <cellStyle name="Normal 6 2 3 2 2 2 2 4" xfId="21833" xr:uid="{D8EBD262-6BE5-4C34-9E1B-761C6BB3E13D}"/>
    <cellStyle name="Normal 6 2 3 2 2 2 3" xfId="30737" xr:uid="{E13780C4-B995-43D9-925C-C1C1728CB034}"/>
    <cellStyle name="Normal 6 2 3 2 2 2 4" xfId="43150" xr:uid="{A03D8616-C445-4EF7-B853-B623309229F6}"/>
    <cellStyle name="Normal 6 2 3 2 2 2 5" xfId="18326" xr:uid="{82C8548C-62DB-4954-8A1B-11CEFB223064}"/>
    <cellStyle name="Normal 6 2 3 2 2 3" xfId="9428" xr:uid="{FFCC7D5F-90E5-45A4-A472-BAA2A5D7C46B}"/>
    <cellStyle name="Normal 6 2 3 2 2 3 2" xfId="36475" xr:uid="{0C78DAD8-5214-4403-B841-2C19A84A7E38}"/>
    <cellStyle name="Normal 6 2 3 2 2 3 3" xfId="48888" xr:uid="{0FED332F-C502-43BD-BC71-377A10FD7DFB}"/>
    <cellStyle name="Normal 6 2 3 2 2 3 4" xfId="24064" xr:uid="{22EAAA59-3F89-4AD0-B8B1-40DCADAB2942}"/>
    <cellStyle name="Normal 6 2 3 2 2 4" xfId="11008" xr:uid="{6C27F52D-18DC-456B-B787-BB67442A889B}"/>
    <cellStyle name="Normal 6 2 3 2 2 4 2" xfId="38055" xr:uid="{95C1FE95-6A14-428C-A8F7-49A5C39BDB95}"/>
    <cellStyle name="Normal 6 2 3 2 2 4 3" xfId="50468" xr:uid="{1222ED00-11DC-46ED-BC1E-CB53D1E2C558}"/>
    <cellStyle name="Normal 6 2 3 2 2 4 4" xfId="25644" xr:uid="{8CC8ADBB-02B3-40BE-8141-B5CCC932BD01}"/>
    <cellStyle name="Normal 6 2 3 2 2 5" xfId="6257" xr:uid="{09435F4C-EC40-408D-860D-9A9396F5C250}"/>
    <cellStyle name="Normal 6 2 3 2 2 5 2" xfId="33304" xr:uid="{15E596FA-DA78-4BC4-9E9E-A1B906EF3D16}"/>
    <cellStyle name="Normal 6 2 3 2 2 5 3" xfId="45717" xr:uid="{4462392A-E60B-430A-83F7-DBC2F32B8172}"/>
    <cellStyle name="Normal 6 2 3 2 2 5 4" xfId="20893" xr:uid="{DCB7C230-E7F6-48E8-BD47-6A069F2E6CFA}"/>
    <cellStyle name="Normal 6 2 3 2 2 6" xfId="16744" xr:uid="{EA821A8F-24A5-4CF2-A75A-A3C38E8BA343}"/>
    <cellStyle name="Normal 6 2 3 2 2 7" xfId="29155" xr:uid="{27DBC459-39DD-491A-89FD-2AD8BF90137F}"/>
    <cellStyle name="Normal 6 2 3 2 2 8" xfId="41568" xr:uid="{9232BD20-AEB9-485C-9CD5-898892CD564D}"/>
    <cellStyle name="Normal 6 2 3 2 2 9" xfId="13233" xr:uid="{C15BDA7F-3E12-4463-B43A-30E718E00E8C}"/>
    <cellStyle name="Normal 6 2 3 2 3" xfId="2624" xr:uid="{BDEE0A65-BD55-4941-8EA3-0E5C7CB70A97}"/>
    <cellStyle name="Normal 6 2 3 2 3 2" xfId="4207" xr:uid="{753B6A6C-C331-49EC-A3ED-6A89B191DC50}"/>
    <cellStyle name="Normal 6 2 3 2 3 2 2" xfId="9950" xr:uid="{D811C57F-75B7-4CF5-9ECC-750AA22D42AD}"/>
    <cellStyle name="Normal 6 2 3 2 3 2 2 2" xfId="36997" xr:uid="{3C70927E-4E63-46CF-B0B4-2FBD40F3FF38}"/>
    <cellStyle name="Normal 6 2 3 2 3 2 2 3" xfId="49410" xr:uid="{31F77B3C-E335-4082-90C9-927D68991A57}"/>
    <cellStyle name="Normal 6 2 3 2 3 2 2 4" xfId="24586" xr:uid="{FEB49C57-F6ED-48AC-A60D-73C488631181}"/>
    <cellStyle name="Normal 6 2 3 2 3 2 3" xfId="31259" xr:uid="{36D539B9-AE5B-4E3B-8379-50590DB2FE03}"/>
    <cellStyle name="Normal 6 2 3 2 3 2 4" xfId="43672" xr:uid="{440C390A-80F1-4A43-8F50-092E7E136E25}"/>
    <cellStyle name="Normal 6 2 3 2 3 2 5" xfId="18848" xr:uid="{20133660-4DC3-4514-AD72-1AE6CB72996F}"/>
    <cellStyle name="Normal 6 2 3 2 3 3" xfId="11530" xr:uid="{C8F5FBB9-9228-4A79-9871-9C5BC35C307D}"/>
    <cellStyle name="Normal 6 2 3 2 3 3 2" xfId="38577" xr:uid="{C9802B82-354B-4B50-B7D3-F5843D907960}"/>
    <cellStyle name="Normal 6 2 3 2 3 3 3" xfId="50990" xr:uid="{BEFF4632-8E3F-4E67-9F91-21E96298DC14}"/>
    <cellStyle name="Normal 6 2 3 2 3 3 4" xfId="26166" xr:uid="{1D9243B4-2621-4A9F-AEF3-C07269B3F849}"/>
    <cellStyle name="Normal 6 2 3 2 3 4" xfId="7719" xr:uid="{FA7E0088-FC6C-4E4D-BFAA-514B5903A6A3}"/>
    <cellStyle name="Normal 6 2 3 2 3 4 2" xfId="34766" xr:uid="{C8301D39-DB6D-4D7A-A3DB-EAB6522CE3C4}"/>
    <cellStyle name="Normal 6 2 3 2 3 4 3" xfId="47179" xr:uid="{450D808E-49A6-4BD6-A5F6-5C291C3B801F}"/>
    <cellStyle name="Normal 6 2 3 2 3 4 4" xfId="22355" xr:uid="{DBB093B4-C33C-49FA-AB94-73012E8A747A}"/>
    <cellStyle name="Normal 6 2 3 2 3 5" xfId="17266" xr:uid="{62624274-C22C-4025-B7C2-B9F4CAE84110}"/>
    <cellStyle name="Normal 6 2 3 2 3 6" xfId="29677" xr:uid="{6F0BBF2D-1CCC-4BC1-942F-ABF51EC601F0}"/>
    <cellStyle name="Normal 6 2 3 2 3 7" xfId="42090" xr:uid="{DC3DAFB5-CC38-44DB-B72A-48EC0FEC5CAD}"/>
    <cellStyle name="Normal 6 2 3 2 3 8" xfId="13755" xr:uid="{02EC5739-C8AE-4002-9F4D-D6C5FFC0B037}"/>
    <cellStyle name="Normal 6 2 3 2 4" xfId="1568" xr:uid="{7910F422-E3E8-4C8B-90A5-F517E031F246}"/>
    <cellStyle name="Normal 6 2 3 2 4 2" xfId="4847" xr:uid="{6ED04DD3-8AD7-4E75-92B1-D049BB6775CB}"/>
    <cellStyle name="Normal 6 2 3 2 4 2 2" xfId="8894" xr:uid="{857B44C0-AEC2-4715-875D-A785E97AFC9B}"/>
    <cellStyle name="Normal 6 2 3 2 4 2 2 2" xfId="35941" xr:uid="{DB7BCDF0-4149-481A-8D69-B6F999FC5537}"/>
    <cellStyle name="Normal 6 2 3 2 4 2 2 3" xfId="48354" xr:uid="{66389A77-C64A-463B-A20E-EDB14845D976}"/>
    <cellStyle name="Normal 6 2 3 2 4 2 2 4" xfId="23530" xr:uid="{D1551D3B-3622-4CDA-94EB-3F3B6263DC50}"/>
    <cellStyle name="Normal 6 2 3 2 4 2 3" xfId="31899" xr:uid="{BC73E66F-FAE8-4919-8573-5D77DDB35806}"/>
    <cellStyle name="Normal 6 2 3 2 4 2 4" xfId="44312" xr:uid="{1A44F804-5FD8-4758-B4F2-6438E4ABB989}"/>
    <cellStyle name="Normal 6 2 3 2 4 2 5" xfId="19488" xr:uid="{D87B230D-14BC-4730-89EB-BF70734D025C}"/>
    <cellStyle name="Normal 6 2 3 2 4 3" xfId="12171" xr:uid="{60D91D30-55BB-4F48-9CEE-AC6C7100CF52}"/>
    <cellStyle name="Normal 6 2 3 2 4 3 2" xfId="39217" xr:uid="{65E46612-8F86-4F64-A192-402FAAFDAC65}"/>
    <cellStyle name="Normal 6 2 3 2 4 3 3" xfId="51630" xr:uid="{49DF7CA4-4231-4B8E-B466-DE35FCB639A3}"/>
    <cellStyle name="Normal 6 2 3 2 4 3 4" xfId="26806" xr:uid="{C7494DD2-2658-4224-906F-DC37066D3505}"/>
    <cellStyle name="Normal 6 2 3 2 4 4" xfId="6663" xr:uid="{7A56EED0-A16F-4DE9-AEAE-5F075E7FF7F6}"/>
    <cellStyle name="Normal 6 2 3 2 4 4 2" xfId="33710" xr:uid="{39EA41AA-AEE7-4345-A4F0-409A87ECBE8C}"/>
    <cellStyle name="Normal 6 2 3 2 4 4 3" xfId="46123" xr:uid="{B12E2E04-1915-4F5E-9F4A-057B31C63B5F}"/>
    <cellStyle name="Normal 6 2 3 2 4 4 4" xfId="21299" xr:uid="{96E974A4-5F42-4B13-B63F-CF121E159C2C}"/>
    <cellStyle name="Normal 6 2 3 2 4 5" xfId="16210" xr:uid="{219E2EE7-7AD6-49E8-A8EC-1384377ECB51}"/>
    <cellStyle name="Normal 6 2 3 2 4 6" xfId="28621" xr:uid="{1040DA09-0E2F-4C86-89C4-A81A6C0983B0}"/>
    <cellStyle name="Normal 6 2 3 2 4 7" xfId="41034" xr:uid="{2C50316F-B907-4441-9827-F277647B4B74}"/>
    <cellStyle name="Normal 6 2 3 2 4 8" xfId="14395" xr:uid="{DC3B807C-CA1F-4016-9D54-768C60F2CC61}"/>
    <cellStyle name="Normal 6 2 3 2 5" xfId="3151" xr:uid="{D9062171-B1C4-4450-87CD-A55063CA53F4}"/>
    <cellStyle name="Normal 6 2 3 2 5 2" xfId="8372" xr:uid="{662BC301-1072-4AD2-88CD-3EE6A537FEEC}"/>
    <cellStyle name="Normal 6 2 3 2 5 2 2" xfId="35419" xr:uid="{D4C93191-3158-4010-8609-DE14754F1CF2}"/>
    <cellStyle name="Normal 6 2 3 2 5 2 3" xfId="47832" xr:uid="{B5D2A197-E827-492E-AFB0-5CD5ECE64050}"/>
    <cellStyle name="Normal 6 2 3 2 5 2 4" xfId="23008" xr:uid="{8B5A4ED2-B2CB-40B7-AD7C-66DB39822D39}"/>
    <cellStyle name="Normal 6 2 3 2 5 3" xfId="30203" xr:uid="{A7B551A3-CD30-45BB-A5DF-CD75873F47C2}"/>
    <cellStyle name="Normal 6 2 3 2 5 4" xfId="42616" xr:uid="{FD1DB861-666D-4299-A5D4-C65994812307}"/>
    <cellStyle name="Normal 6 2 3 2 5 5" xfId="17792" xr:uid="{23231487-C905-432C-889A-887FEB00F159}"/>
    <cellStyle name="Normal 6 2 3 2 6" xfId="1046" xr:uid="{A5D57E94-1646-4880-8BB3-53D69DF53F01}"/>
    <cellStyle name="Normal 6 2 3 2 6 2" xfId="10474" xr:uid="{425AA22F-2CB0-4E2A-8E96-AD6AB09A2E26}"/>
    <cellStyle name="Normal 6 2 3 2 6 2 2" xfId="37521" xr:uid="{3BA7CA88-E644-4056-B5F3-E0E71AE8770E}"/>
    <cellStyle name="Normal 6 2 3 2 6 2 3" xfId="49934" xr:uid="{F9708FAB-462A-421C-9216-632574C0F58D}"/>
    <cellStyle name="Normal 6 2 3 2 6 2 4" xfId="25110" xr:uid="{0E2C46A3-5A97-46D4-A9FF-D56DAAD94D95}"/>
    <cellStyle name="Normal 6 2 3 2 6 3" xfId="28099" xr:uid="{76C10469-2888-4A2B-9A93-D44A8A649EBD}"/>
    <cellStyle name="Normal 6 2 3 2 6 4" xfId="40512" xr:uid="{7EF5C05D-FE45-4696-98CF-2CAB397EA0F6}"/>
    <cellStyle name="Normal 6 2 3 2 6 5" xfId="15688" xr:uid="{A534B2CA-5AC5-47C7-805A-8EA7E66AA6C7}"/>
    <cellStyle name="Normal 6 2 3 2 7" xfId="5851" xr:uid="{365AFF82-E308-411B-A43B-F74D13A65345}"/>
    <cellStyle name="Normal 6 2 3 2 7 2" xfId="32898" xr:uid="{A79C45E2-E057-40B2-B65B-30F4AA928381}"/>
    <cellStyle name="Normal 6 2 3 2 7 3" xfId="45311" xr:uid="{A9C05B17-951D-46B4-B922-EF6AE3B50F8C}"/>
    <cellStyle name="Normal 6 2 3 2 7 4" xfId="20487" xr:uid="{D624C621-F7E8-4A15-8653-7EE0D2B5B105}"/>
    <cellStyle name="Normal 6 2 3 2 8" xfId="15035" xr:uid="{6587620B-4920-49D0-8B3A-321A690DAF11}"/>
    <cellStyle name="Normal 6 2 3 2 9" xfId="27446" xr:uid="{41AAFD05-5FD0-4316-99D1-5ADEBFD53F08}"/>
    <cellStyle name="Normal 6 2 3 3" xfId="509" xr:uid="{BCC5A5B8-ADCC-47E5-BE25-0697655DDD79}"/>
    <cellStyle name="Normal 6 2 3 3 10" xfId="39975" xr:uid="{C0D00BA1-E6C6-4A17-B63F-6DF8CBBEF3C0}"/>
    <cellStyle name="Normal 6 2 3 3 11" xfId="12815" xr:uid="{163B2690-C5F3-4CB6-A6B1-A7651279B4C9}"/>
    <cellStyle name="Normal 6 2 3 3 2" xfId="2218" xr:uid="{42E517BE-038B-4295-A1E3-382B205C00FC}"/>
    <cellStyle name="Normal 6 2 3 3 2 2" xfId="3801" xr:uid="{943627DD-E218-4D0D-A00F-73D686C9F5B2}"/>
    <cellStyle name="Normal 6 2 3 3 2 2 2" xfId="7313" xr:uid="{1CBF592F-0CE0-4D05-971E-53F588F1223F}"/>
    <cellStyle name="Normal 6 2 3 3 2 2 2 2" xfId="34360" xr:uid="{C3231CCB-CC3C-4AE9-8905-CB88A44BDFE8}"/>
    <cellStyle name="Normal 6 2 3 3 2 2 2 3" xfId="46773" xr:uid="{1E075405-060A-46FC-A992-A8881290EEBE}"/>
    <cellStyle name="Normal 6 2 3 3 2 2 2 4" xfId="21949" xr:uid="{F0545BD5-8A97-403D-84F7-F03718968BF3}"/>
    <cellStyle name="Normal 6 2 3 3 2 2 3" xfId="30853" xr:uid="{61B87940-68A0-432F-8D7A-65C805B0624D}"/>
    <cellStyle name="Normal 6 2 3 3 2 2 4" xfId="43266" xr:uid="{B2A1037F-FCEF-4922-88BF-A3205822A508}"/>
    <cellStyle name="Normal 6 2 3 3 2 2 5" xfId="18442" xr:uid="{CDA73C33-41AF-4C92-9708-19304876223C}"/>
    <cellStyle name="Normal 6 2 3 3 2 3" xfId="9544" xr:uid="{A3C2151B-C6A8-41C8-91B0-119AA5C1719B}"/>
    <cellStyle name="Normal 6 2 3 3 2 3 2" xfId="36591" xr:uid="{9BE6ABCA-27E2-4C5E-BBE4-699512C933AB}"/>
    <cellStyle name="Normal 6 2 3 3 2 3 3" xfId="49004" xr:uid="{DBC137F5-8F59-427A-8250-67ACAF126048}"/>
    <cellStyle name="Normal 6 2 3 3 2 3 4" xfId="24180" xr:uid="{610B7E90-A8AB-4941-B7C0-7AF7825DA3C4}"/>
    <cellStyle name="Normal 6 2 3 3 2 4" xfId="11124" xr:uid="{8DA33C8E-41CF-4E20-AC10-C04BDFE8F733}"/>
    <cellStyle name="Normal 6 2 3 3 2 4 2" xfId="38171" xr:uid="{67028757-9B0A-40A3-A0A4-4CA7AD7E7B28}"/>
    <cellStyle name="Normal 6 2 3 3 2 4 3" xfId="50584" xr:uid="{1333C2EA-FF43-4288-89B8-E282DA26086A}"/>
    <cellStyle name="Normal 6 2 3 3 2 4 4" xfId="25760" xr:uid="{44373CA4-7710-4A77-B8CD-7DCD5FC657D9}"/>
    <cellStyle name="Normal 6 2 3 3 2 5" xfId="6373" xr:uid="{18325D11-0B06-42E1-B777-27382C2B338F}"/>
    <cellStyle name="Normal 6 2 3 3 2 5 2" xfId="33420" xr:uid="{70607B1F-5D5D-4A0E-9D12-1E7319F2041E}"/>
    <cellStyle name="Normal 6 2 3 3 2 5 3" xfId="45833" xr:uid="{F9FDFEA6-1C2D-4B0E-9168-37D559D4B37C}"/>
    <cellStyle name="Normal 6 2 3 3 2 5 4" xfId="21009" xr:uid="{8A02BA69-A77B-4DBE-82E6-5CDB6D7D0430}"/>
    <cellStyle name="Normal 6 2 3 3 2 6" xfId="16860" xr:uid="{8042FDEC-DDDC-43BD-A903-61C7B970BBD8}"/>
    <cellStyle name="Normal 6 2 3 3 2 7" xfId="29271" xr:uid="{83C5931F-3D4D-44B6-B68B-8E51E143AF94}"/>
    <cellStyle name="Normal 6 2 3 3 2 8" xfId="41684" xr:uid="{B20FE9D9-2E27-4B4B-9BE6-2F1877994594}"/>
    <cellStyle name="Normal 6 2 3 3 2 9" xfId="13349" xr:uid="{D947B0BF-098D-49FA-8F11-BB753F8B25A5}"/>
    <cellStyle name="Normal 6 2 3 3 3" xfId="2740" xr:uid="{C26ADFC6-C64B-440F-8B37-AB253CCAC16E}"/>
    <cellStyle name="Normal 6 2 3 3 3 2" xfId="4323" xr:uid="{C440E830-269D-4844-8340-0E1F8C00BCA2}"/>
    <cellStyle name="Normal 6 2 3 3 3 2 2" xfId="10066" xr:uid="{9DE68ADB-3235-4092-A8B8-34564600606A}"/>
    <cellStyle name="Normal 6 2 3 3 3 2 2 2" xfId="37113" xr:uid="{DE54310E-AA09-49DF-B59E-091E6511118F}"/>
    <cellStyle name="Normal 6 2 3 3 3 2 2 3" xfId="49526" xr:uid="{2F9A13DC-9F8D-4DA0-BE92-F5B087F919A2}"/>
    <cellStyle name="Normal 6 2 3 3 3 2 2 4" xfId="24702" xr:uid="{DAE0E775-575F-41CF-98C1-FC468CE83CFF}"/>
    <cellStyle name="Normal 6 2 3 3 3 2 3" xfId="31375" xr:uid="{468BE590-84FB-4F15-B607-F01D98A54357}"/>
    <cellStyle name="Normal 6 2 3 3 3 2 4" xfId="43788" xr:uid="{8606EDAE-E71A-4A86-A451-8F45235DA155}"/>
    <cellStyle name="Normal 6 2 3 3 3 2 5" xfId="18964" xr:uid="{2909B776-2BF3-4929-92B7-F2FC19727D8C}"/>
    <cellStyle name="Normal 6 2 3 3 3 3" xfId="11646" xr:uid="{C346E677-6FB0-480B-BC39-0A4AA2514D6C}"/>
    <cellStyle name="Normal 6 2 3 3 3 3 2" xfId="38693" xr:uid="{A8DBD31E-809B-431B-931F-4253C2A3C350}"/>
    <cellStyle name="Normal 6 2 3 3 3 3 3" xfId="51106" xr:uid="{E457528D-C40D-4CC9-9A82-E5B245E002E9}"/>
    <cellStyle name="Normal 6 2 3 3 3 3 4" xfId="26282" xr:uid="{FF4E11D0-8D12-40C1-9765-4045FA33D29D}"/>
    <cellStyle name="Normal 6 2 3 3 3 4" xfId="7835" xr:uid="{AE7EB665-4344-44B2-B272-B3181C302F08}"/>
    <cellStyle name="Normal 6 2 3 3 3 4 2" xfId="34882" xr:uid="{863484D9-1DA2-4B5A-9D61-9D57793E1F65}"/>
    <cellStyle name="Normal 6 2 3 3 3 4 3" xfId="47295" xr:uid="{936FE6E4-29CC-4C34-A427-BD62CB261472}"/>
    <cellStyle name="Normal 6 2 3 3 3 4 4" xfId="22471" xr:uid="{3BA749FD-4328-40A8-9AF2-7A66C1E1A425}"/>
    <cellStyle name="Normal 6 2 3 3 3 5" xfId="17382" xr:uid="{81920A76-F336-49A9-9B3D-DFB2341D78B1}"/>
    <cellStyle name="Normal 6 2 3 3 3 6" xfId="29793" xr:uid="{6EDABD44-748B-4A3C-95FC-D323374558D9}"/>
    <cellStyle name="Normal 6 2 3 3 3 7" xfId="42206" xr:uid="{BDDCA474-0E6E-414E-85E0-97A3183A43CF}"/>
    <cellStyle name="Normal 6 2 3 3 3 8" xfId="13871" xr:uid="{137AAD3C-EE76-48B1-8399-DC095368DE9C}"/>
    <cellStyle name="Normal 6 2 3 3 4" xfId="1684" xr:uid="{8C7DDBEC-BBED-4E11-883C-513EF77E1F42}"/>
    <cellStyle name="Normal 6 2 3 3 4 2" xfId="4963" xr:uid="{6F09E100-19E3-4591-9EC6-22088BE0331A}"/>
    <cellStyle name="Normal 6 2 3 3 4 2 2" xfId="9010" xr:uid="{9FDC5F31-D8AA-4A0B-8EFB-97B100F7958E}"/>
    <cellStyle name="Normal 6 2 3 3 4 2 2 2" xfId="36057" xr:uid="{75D98155-A655-45E0-9A2B-064050F0B8D6}"/>
    <cellStyle name="Normal 6 2 3 3 4 2 2 3" xfId="48470" xr:uid="{5DAB261B-151E-44D8-B898-7FA38C4A1CB2}"/>
    <cellStyle name="Normal 6 2 3 3 4 2 2 4" xfId="23646" xr:uid="{16F19F47-BD06-4D71-A35E-5F9BEB191CBA}"/>
    <cellStyle name="Normal 6 2 3 3 4 2 3" xfId="32015" xr:uid="{EBB88574-F21A-4097-B45E-674656D03A5A}"/>
    <cellStyle name="Normal 6 2 3 3 4 2 4" xfId="44428" xr:uid="{1DE3BCDE-3511-485A-B438-1CA820B17196}"/>
    <cellStyle name="Normal 6 2 3 3 4 2 5" xfId="19604" xr:uid="{4FA4A853-AD97-45DE-8521-1C89EA414E7E}"/>
    <cellStyle name="Normal 6 2 3 3 4 3" xfId="12287" xr:uid="{80EEB9A6-C4EA-4FD0-91B6-17775E9775B2}"/>
    <cellStyle name="Normal 6 2 3 3 4 3 2" xfId="39333" xr:uid="{6D7E12E0-48CF-4834-8863-159C0839DC96}"/>
    <cellStyle name="Normal 6 2 3 3 4 3 3" xfId="51746" xr:uid="{A5C3617C-791D-4880-A5F8-1B25FCBF7CA6}"/>
    <cellStyle name="Normal 6 2 3 3 4 3 4" xfId="26922" xr:uid="{90655C7B-6C01-4150-92C8-AC56171C81D9}"/>
    <cellStyle name="Normal 6 2 3 3 4 4" xfId="6779" xr:uid="{1CE8A207-2CA5-4671-9F8B-7F8B9598391B}"/>
    <cellStyle name="Normal 6 2 3 3 4 4 2" xfId="33826" xr:uid="{F11DF260-BD84-4E68-A3BE-A0E6260DF94C}"/>
    <cellStyle name="Normal 6 2 3 3 4 4 3" xfId="46239" xr:uid="{E30ED0F1-AC81-442D-BF1E-D65568E0DDD8}"/>
    <cellStyle name="Normal 6 2 3 3 4 4 4" xfId="21415" xr:uid="{8FF4548F-5985-4948-8541-1009CF519936}"/>
    <cellStyle name="Normal 6 2 3 3 4 5" xfId="16326" xr:uid="{B31A318B-EABC-4742-A1F7-80FE71F4BD10}"/>
    <cellStyle name="Normal 6 2 3 3 4 6" xfId="28737" xr:uid="{5E640FF8-BA03-45A1-951D-CC28AA15D438}"/>
    <cellStyle name="Normal 6 2 3 3 4 7" xfId="41150" xr:uid="{F1D5CDDE-1548-46C8-B8B0-B6B39E975F85}"/>
    <cellStyle name="Normal 6 2 3 3 4 8" xfId="14511" xr:uid="{13382EEC-B147-4F7C-BF66-F78EB892E39F}"/>
    <cellStyle name="Normal 6 2 3 3 5" xfId="3267" xr:uid="{C40FE791-07EE-4422-AEC8-48CFC7F70336}"/>
    <cellStyle name="Normal 6 2 3 3 5 2" xfId="8488" xr:uid="{54FD42FB-C419-4ED0-BD41-80C8F9822059}"/>
    <cellStyle name="Normal 6 2 3 3 5 2 2" xfId="35535" xr:uid="{16E8DDAF-D1F3-47D5-97EF-EEAEB8379454}"/>
    <cellStyle name="Normal 6 2 3 3 5 2 3" xfId="47948" xr:uid="{78418523-26E3-4657-B6F2-106BDE6CA49C}"/>
    <cellStyle name="Normal 6 2 3 3 5 2 4" xfId="23124" xr:uid="{F8CB05EB-3B6C-4D61-8A47-BD6F905C238C}"/>
    <cellStyle name="Normal 6 2 3 3 5 3" xfId="30319" xr:uid="{5F37E073-75A5-47A3-A2D4-EE8B7B82C0EA}"/>
    <cellStyle name="Normal 6 2 3 3 5 4" xfId="42732" xr:uid="{C5E1344E-8325-43AE-B9A3-F65CDB78918D}"/>
    <cellStyle name="Normal 6 2 3 3 5 5" xfId="17908" xr:uid="{A2AE5B4F-4C38-4012-A659-347773BD3BDA}"/>
    <cellStyle name="Normal 6 2 3 3 6" xfId="1162" xr:uid="{6002F717-C295-4E80-8BFD-E86A10D827F0}"/>
    <cellStyle name="Normal 6 2 3 3 6 2" xfId="10590" xr:uid="{A818D069-73B4-438F-B0C7-31B718B4B1CA}"/>
    <cellStyle name="Normal 6 2 3 3 6 2 2" xfId="37637" xr:uid="{48056695-7EFD-4D5A-A9D0-53DA1740F5CA}"/>
    <cellStyle name="Normal 6 2 3 3 6 2 3" xfId="50050" xr:uid="{8159E09C-454B-4414-8955-BCB1ECADD0D4}"/>
    <cellStyle name="Normal 6 2 3 3 6 2 4" xfId="25226" xr:uid="{C896A595-F1BC-4E28-89B4-B582B8CEBD34}"/>
    <cellStyle name="Normal 6 2 3 3 6 3" xfId="28215" xr:uid="{D51C8CBB-B6EE-4A3C-B0BC-BD5720CA413D}"/>
    <cellStyle name="Normal 6 2 3 3 6 4" xfId="40628" xr:uid="{FDB9A0D5-EBB3-4079-B58E-F7762CF62159}"/>
    <cellStyle name="Normal 6 2 3 3 6 5" xfId="15804" xr:uid="{509B81FA-F96A-47B3-BD2C-95E48C0117C8}"/>
    <cellStyle name="Normal 6 2 3 3 7" xfId="5967" xr:uid="{DDE437E8-CA19-41C7-8AF5-EBCB007DBDE5}"/>
    <cellStyle name="Normal 6 2 3 3 7 2" xfId="33014" xr:uid="{8438A592-76E0-4897-B7CD-8F0F2BA0D127}"/>
    <cellStyle name="Normal 6 2 3 3 7 3" xfId="45427" xr:uid="{4A1CB4A0-DD4F-4457-8F5A-5049C99468EA}"/>
    <cellStyle name="Normal 6 2 3 3 7 4" xfId="20603" xr:uid="{75E5C397-E822-4124-9C80-B00DFAD0B823}"/>
    <cellStyle name="Normal 6 2 3 3 8" xfId="15151" xr:uid="{6D219F01-7317-4450-90AD-6975D5878850}"/>
    <cellStyle name="Normal 6 2 3 3 9" xfId="27562" xr:uid="{DAB4640B-AAD5-4A77-937E-FA629FCEC567}"/>
    <cellStyle name="Normal 6 2 3 4" xfId="625" xr:uid="{64FAAE2A-4468-4839-B691-F1E18DD9664B}"/>
    <cellStyle name="Normal 6 2 3 4 10" xfId="12931" xr:uid="{4A8248B4-FB18-415D-9ADA-FF6928BEE908}"/>
    <cellStyle name="Normal 6 2 3 4 2" xfId="2856" xr:uid="{0AE4B912-5FA6-49B0-87C5-CAF2FE138472}"/>
    <cellStyle name="Normal 6 2 3 4 2 2" xfId="4439" xr:uid="{843738A6-B2EC-40D1-AED2-20D8C954D82A}"/>
    <cellStyle name="Normal 6 2 3 4 2 2 2" xfId="10182" xr:uid="{227C2A16-0068-4BCE-8EA4-917F53EA1AD8}"/>
    <cellStyle name="Normal 6 2 3 4 2 2 2 2" xfId="37229" xr:uid="{B7D686E5-F878-45AD-89DF-897941ED980B}"/>
    <cellStyle name="Normal 6 2 3 4 2 2 2 3" xfId="49642" xr:uid="{38D7DE9F-6197-4FAF-833E-AAFFF41EF839}"/>
    <cellStyle name="Normal 6 2 3 4 2 2 2 4" xfId="24818" xr:uid="{F3442C44-AA5A-4107-AC26-2C654B03FFC0}"/>
    <cellStyle name="Normal 6 2 3 4 2 2 3" xfId="31491" xr:uid="{5EADD4C4-DA2D-4D0F-992C-717332DEA53A}"/>
    <cellStyle name="Normal 6 2 3 4 2 2 4" xfId="43904" xr:uid="{E44973E9-BE72-4F51-B626-028B78ABD9B9}"/>
    <cellStyle name="Normal 6 2 3 4 2 2 5" xfId="19080" xr:uid="{CEBDF5EC-F6A8-4AE5-8259-75711BD9F824}"/>
    <cellStyle name="Normal 6 2 3 4 2 3" xfId="11762" xr:uid="{8F403D0D-D157-4378-8EC5-26A0DAA59EAC}"/>
    <cellStyle name="Normal 6 2 3 4 2 3 2" xfId="38809" xr:uid="{119C5083-B6F6-4A90-BEE9-3F4E8350AAEB}"/>
    <cellStyle name="Normal 6 2 3 4 2 3 3" xfId="51222" xr:uid="{E6FB4605-3F64-47CB-BF89-2F314351E07F}"/>
    <cellStyle name="Normal 6 2 3 4 2 3 4" xfId="26398" xr:uid="{2B7D99F5-40BF-418E-9409-E33720534129}"/>
    <cellStyle name="Normal 6 2 3 4 2 4" xfId="7951" xr:uid="{C1CB3706-BFDE-4A3D-96FB-D242176BF3A1}"/>
    <cellStyle name="Normal 6 2 3 4 2 4 2" xfId="34998" xr:uid="{B8444245-4D65-4BA3-BF03-080C17FCA1CE}"/>
    <cellStyle name="Normal 6 2 3 4 2 4 3" xfId="47411" xr:uid="{EA5386DB-C02A-4D75-886D-EF57187323E2}"/>
    <cellStyle name="Normal 6 2 3 4 2 4 4" xfId="22587" xr:uid="{B84B843E-C767-4E09-B1EC-0F2931FF34DF}"/>
    <cellStyle name="Normal 6 2 3 4 2 5" xfId="17498" xr:uid="{6382649A-C998-4D1B-ACA1-BFEDB2D9E985}"/>
    <cellStyle name="Normal 6 2 3 4 2 6" xfId="29909" xr:uid="{6ECE8B3A-7AFD-4A9F-8EA2-CEF12E1B9501}"/>
    <cellStyle name="Normal 6 2 3 4 2 7" xfId="42322" xr:uid="{66751391-86AE-458A-8A66-AC2E4FB572B5}"/>
    <cellStyle name="Normal 6 2 3 4 2 8" xfId="13987" xr:uid="{5E3B8352-EBD4-4418-B230-F941F8D72D4E}"/>
    <cellStyle name="Normal 6 2 3 4 3" xfId="1800" xr:uid="{AC3C0065-F866-44B7-9549-7AE0F512160B}"/>
    <cellStyle name="Normal 6 2 3 4 3 2" xfId="5079" xr:uid="{7059D229-CDC1-454A-8D51-E02E4307DA65}"/>
    <cellStyle name="Normal 6 2 3 4 3 2 2" xfId="9126" xr:uid="{0541FF04-E52A-4C34-87A4-CC9A8D98DEF8}"/>
    <cellStyle name="Normal 6 2 3 4 3 2 2 2" xfId="36173" xr:uid="{CB9DBE9A-68FB-4D58-96C2-C209F754D1EE}"/>
    <cellStyle name="Normal 6 2 3 4 3 2 2 3" xfId="48586" xr:uid="{C3454F44-5B03-4570-96A3-5150FB8B3126}"/>
    <cellStyle name="Normal 6 2 3 4 3 2 2 4" xfId="23762" xr:uid="{C04A75A9-D50F-4F04-826A-9FDB5AC91B06}"/>
    <cellStyle name="Normal 6 2 3 4 3 2 3" xfId="32131" xr:uid="{C05352DF-60F2-44AC-A173-E536B2502394}"/>
    <cellStyle name="Normal 6 2 3 4 3 2 4" xfId="44544" xr:uid="{0E6389CC-AAFE-4454-B16C-457FCEE7F376}"/>
    <cellStyle name="Normal 6 2 3 4 3 2 5" xfId="19720" xr:uid="{579953E0-A153-4FA8-A01B-6D48A0870CBF}"/>
    <cellStyle name="Normal 6 2 3 4 3 3" xfId="12403" xr:uid="{7A0809D8-89FE-4E29-8469-C12D2C245F7B}"/>
    <cellStyle name="Normal 6 2 3 4 3 3 2" xfId="39449" xr:uid="{72B0B0FE-0B4F-44C7-9C0F-317066654B0C}"/>
    <cellStyle name="Normal 6 2 3 4 3 3 3" xfId="51862" xr:uid="{04CDD9A5-2991-4573-BBF0-2C3300B2A22E}"/>
    <cellStyle name="Normal 6 2 3 4 3 3 4" xfId="27038" xr:uid="{9A2E28AF-804B-42D5-9EFF-BEAD59C09B62}"/>
    <cellStyle name="Normal 6 2 3 4 3 4" xfId="6895" xr:uid="{F78919E5-BA13-42DA-AF30-F7AD2AF2BF7A}"/>
    <cellStyle name="Normal 6 2 3 4 3 4 2" xfId="33942" xr:uid="{083C76E6-D3AE-4C59-9ACE-AFA629515BE8}"/>
    <cellStyle name="Normal 6 2 3 4 3 4 3" xfId="46355" xr:uid="{780BAF5E-E107-48C6-8543-933DCDDEE189}"/>
    <cellStyle name="Normal 6 2 3 4 3 4 4" xfId="21531" xr:uid="{DC63E8E0-7509-40AF-90E3-2F41C53E37E7}"/>
    <cellStyle name="Normal 6 2 3 4 3 5" xfId="16442" xr:uid="{D997B9E4-2862-4D54-82BB-CF25F48AD6DD}"/>
    <cellStyle name="Normal 6 2 3 4 3 6" xfId="28853" xr:uid="{14B14A3C-799C-43CA-854F-35BC44C382EE}"/>
    <cellStyle name="Normal 6 2 3 4 3 7" xfId="41266" xr:uid="{E7B967EA-149E-48D9-9236-A8A224F704EF}"/>
    <cellStyle name="Normal 6 2 3 4 3 8" xfId="14627" xr:uid="{503A4E25-928C-4EFF-BAE5-38807B4FDB56}"/>
    <cellStyle name="Normal 6 2 3 4 4" xfId="3383" xr:uid="{217991B8-9BB9-45C2-B4F2-5D29497C0AF6}"/>
    <cellStyle name="Normal 6 2 3 4 4 2" xfId="8604" xr:uid="{F48B0635-3DFA-4D8C-9810-B2EAAC715C77}"/>
    <cellStyle name="Normal 6 2 3 4 4 2 2" xfId="35651" xr:uid="{6537A00F-9E27-4EDC-8243-05B260141097}"/>
    <cellStyle name="Normal 6 2 3 4 4 2 3" xfId="48064" xr:uid="{443C32E7-1D7E-4FF7-A05A-E7334E2DAA14}"/>
    <cellStyle name="Normal 6 2 3 4 4 2 4" xfId="23240" xr:uid="{67C78754-462B-4494-8A37-CD6704DBF423}"/>
    <cellStyle name="Normal 6 2 3 4 4 3" xfId="30435" xr:uid="{0F4BE962-34A7-493F-85F0-70C634FDE7B3}"/>
    <cellStyle name="Normal 6 2 3 4 4 4" xfId="42848" xr:uid="{BF5F5873-1B90-432F-B512-B6756FF28981}"/>
    <cellStyle name="Normal 6 2 3 4 4 5" xfId="18024" xr:uid="{9FF1C67E-9F2D-44E0-A7CA-D3797AB3B626}"/>
    <cellStyle name="Normal 6 2 3 4 5" xfId="1278" xr:uid="{F382F29D-60D2-40BE-A365-4FD10BC260A6}"/>
    <cellStyle name="Normal 6 2 3 4 5 2" xfId="10706" xr:uid="{5AAA9C9B-44E6-452F-8342-E1117C1DB1AD}"/>
    <cellStyle name="Normal 6 2 3 4 5 2 2" xfId="37753" xr:uid="{5E97C961-0A6C-41B4-A566-70F28A760FF5}"/>
    <cellStyle name="Normal 6 2 3 4 5 2 3" xfId="50166" xr:uid="{A045A175-F4EF-4FEF-AD7F-E2500D69A8FE}"/>
    <cellStyle name="Normal 6 2 3 4 5 2 4" xfId="25342" xr:uid="{A7DA74B9-42EE-4E17-9AF5-78CB8127F89E}"/>
    <cellStyle name="Normal 6 2 3 4 5 3" xfId="28331" xr:uid="{10BACF5D-46C3-42BD-B89B-13795B8ACC49}"/>
    <cellStyle name="Normal 6 2 3 4 5 4" xfId="40744" xr:uid="{102633FF-B474-4E13-8842-35961B3F155A}"/>
    <cellStyle name="Normal 6 2 3 4 5 5" xfId="15920" xr:uid="{55551B4B-65D4-4A24-8DE0-5754B9952996}"/>
    <cellStyle name="Normal 6 2 3 4 6" xfId="5736" xr:uid="{7A6AB773-1463-409B-80AE-51F34FB2D415}"/>
    <cellStyle name="Normal 6 2 3 4 6 2" xfId="32783" xr:uid="{BA2AE662-81BE-483D-A12C-D4B413892703}"/>
    <cellStyle name="Normal 6 2 3 4 6 3" xfId="45196" xr:uid="{72477B7F-93BD-4F4F-83B2-4D02FF6EEC29}"/>
    <cellStyle name="Normal 6 2 3 4 6 4" xfId="20372" xr:uid="{7AC2D77F-9834-464C-A99C-C4597489C2BD}"/>
    <cellStyle name="Normal 6 2 3 4 7" xfId="15267" xr:uid="{5A8CF0A3-F984-430E-B23B-FC4B56E15452}"/>
    <cellStyle name="Normal 6 2 3 4 8" xfId="27678" xr:uid="{09F739C1-13EF-4B05-9C56-F45CB1E09A27}"/>
    <cellStyle name="Normal 6 2 3 4 9" xfId="40091" xr:uid="{E907B107-6B36-426D-B116-836CCE0F3AE4}"/>
    <cellStyle name="Normal 6 2 3 5" xfId="278" xr:uid="{B124BF60-0104-4C61-B0D5-90EB0797E495}"/>
    <cellStyle name="Normal 6 2 3 5 10" xfId="13118" xr:uid="{D6C3BDC7-AAF5-4103-BFEB-5BAA1AE353BA}"/>
    <cellStyle name="Normal 6 2 3 5 2" xfId="2509" xr:uid="{06CDABAC-9169-4A8D-AA3B-EBBD5909BD1B}"/>
    <cellStyle name="Normal 6 2 3 5 2 2" xfId="4092" xr:uid="{9842C391-24B5-4C7F-A2F7-CFA57587DE89}"/>
    <cellStyle name="Normal 6 2 3 5 2 2 2" xfId="9835" xr:uid="{94E94AAA-8704-44B1-95A6-8EB1FCC6939C}"/>
    <cellStyle name="Normal 6 2 3 5 2 2 2 2" xfId="36882" xr:uid="{D7772858-B294-4327-93D4-D38C39FC49AF}"/>
    <cellStyle name="Normal 6 2 3 5 2 2 2 3" xfId="49295" xr:uid="{F005F8BF-5353-4B10-B562-BBAD8F0D2D60}"/>
    <cellStyle name="Normal 6 2 3 5 2 2 2 4" xfId="24471" xr:uid="{198CC1FB-D64D-4D00-9977-395211C156A6}"/>
    <cellStyle name="Normal 6 2 3 5 2 2 3" xfId="31144" xr:uid="{AC47EBFA-ADB2-4959-91E6-706543238A6A}"/>
    <cellStyle name="Normal 6 2 3 5 2 2 4" xfId="43557" xr:uid="{27F84243-D83D-4B17-A182-B2B97FF6B97B}"/>
    <cellStyle name="Normal 6 2 3 5 2 2 5" xfId="18733" xr:uid="{7C51766E-85F1-49AA-986B-7ABB458363B0}"/>
    <cellStyle name="Normal 6 2 3 5 2 3" xfId="11415" xr:uid="{31EB6005-C7EC-4BD5-BD31-06B5DF1034DF}"/>
    <cellStyle name="Normal 6 2 3 5 2 3 2" xfId="38462" xr:uid="{5E2B45E1-6D81-4BBA-A9D8-3C139435A96C}"/>
    <cellStyle name="Normal 6 2 3 5 2 3 3" xfId="50875" xr:uid="{BE17CCB0-E6E4-4704-8FFE-C7DA66EAB5C9}"/>
    <cellStyle name="Normal 6 2 3 5 2 3 4" xfId="26051" xr:uid="{42BA3AC8-E65C-4864-9494-63B19DDDE47B}"/>
    <cellStyle name="Normal 6 2 3 5 2 4" xfId="7604" xr:uid="{F1D4CECE-A92F-41C3-BD87-D9A87F0DACE7}"/>
    <cellStyle name="Normal 6 2 3 5 2 4 2" xfId="34651" xr:uid="{4892E511-D7EF-49BC-B5AC-F7E851B7270A}"/>
    <cellStyle name="Normal 6 2 3 5 2 4 3" xfId="47064" xr:uid="{1A1FE329-A6C4-4F9C-A158-B44DC41CF3D2}"/>
    <cellStyle name="Normal 6 2 3 5 2 4 4" xfId="22240" xr:uid="{79F25328-01F8-4F03-BAC4-3969F39BF1D1}"/>
    <cellStyle name="Normal 6 2 3 5 2 5" xfId="17151" xr:uid="{D5CED847-5714-4161-B2D3-5861480BDFD6}"/>
    <cellStyle name="Normal 6 2 3 5 2 6" xfId="29562" xr:uid="{DB57E251-E205-408D-ABF6-BF77DF38ADDE}"/>
    <cellStyle name="Normal 6 2 3 5 2 7" xfId="41975" xr:uid="{CF137556-F658-40A4-A38C-C5DF76EC81E1}"/>
    <cellStyle name="Normal 6 2 3 5 2 8" xfId="13640" xr:uid="{0D6269BA-AF0A-49B4-8867-854471701B40}"/>
    <cellStyle name="Normal 6 2 3 5 3" xfId="1987" xr:uid="{DEBDAF98-D5A2-4CFF-90FD-DACEFB3D930F}"/>
    <cellStyle name="Normal 6 2 3 5 3 2" xfId="4732" xr:uid="{C58BF8ED-7695-4620-A5D2-E50299B33918}"/>
    <cellStyle name="Normal 6 2 3 5 3 2 2" xfId="9313" xr:uid="{13772744-0CF2-415E-B124-48B175D581E6}"/>
    <cellStyle name="Normal 6 2 3 5 3 2 2 2" xfId="36360" xr:uid="{FEFB1768-FBFA-43A6-9705-F26A202EC218}"/>
    <cellStyle name="Normal 6 2 3 5 3 2 2 3" xfId="48773" xr:uid="{98DEDAAD-5822-4B7C-A30F-3DF26B3EE5AA}"/>
    <cellStyle name="Normal 6 2 3 5 3 2 2 4" xfId="23949" xr:uid="{6B815537-FE98-4836-AA03-89F7031B9B68}"/>
    <cellStyle name="Normal 6 2 3 5 3 2 3" xfId="31784" xr:uid="{9DAA3989-590A-4736-A7F3-C521C820D6EC}"/>
    <cellStyle name="Normal 6 2 3 5 3 2 4" xfId="44197" xr:uid="{E44A1BC4-F567-4A71-B09B-AD79B01AE674}"/>
    <cellStyle name="Normal 6 2 3 5 3 2 5" xfId="19373" xr:uid="{AD0A9FBD-3261-407E-A151-8F3A46D135D6}"/>
    <cellStyle name="Normal 6 2 3 5 3 3" xfId="12056" xr:uid="{1F528B66-1593-468D-8B4A-09A47C01E10F}"/>
    <cellStyle name="Normal 6 2 3 5 3 3 2" xfId="39102" xr:uid="{B113987A-7EE5-4D8A-ACC8-751D86DCA656}"/>
    <cellStyle name="Normal 6 2 3 5 3 3 3" xfId="51515" xr:uid="{B2E7EA52-A194-4823-A298-0F307F5F2FE1}"/>
    <cellStyle name="Normal 6 2 3 5 3 3 4" xfId="26691" xr:uid="{0B135A53-0A3D-410F-8F12-D36B5F3BFFF6}"/>
    <cellStyle name="Normal 6 2 3 5 3 4" xfId="7082" xr:uid="{FEDACC1D-6F03-49E5-BAA9-FE5D208A6250}"/>
    <cellStyle name="Normal 6 2 3 5 3 4 2" xfId="34129" xr:uid="{62DA9B93-AC44-4F5A-B7F4-ED0E0DCA9BA2}"/>
    <cellStyle name="Normal 6 2 3 5 3 4 3" xfId="46542" xr:uid="{08D183EE-3C5B-492D-BAF2-EE2B24F710FF}"/>
    <cellStyle name="Normal 6 2 3 5 3 4 4" xfId="21718" xr:uid="{9E710FD1-78B1-45C8-B500-245386EAED24}"/>
    <cellStyle name="Normal 6 2 3 5 3 5" xfId="16629" xr:uid="{B3EC669E-E11A-4194-BB75-572B0E18A88E}"/>
    <cellStyle name="Normal 6 2 3 5 3 6" xfId="29040" xr:uid="{C05BCFB9-C8C6-47E7-A3DB-2D6C853A6888}"/>
    <cellStyle name="Normal 6 2 3 5 3 7" xfId="41453" xr:uid="{76590557-B264-4ED3-85B5-213AA43C7F21}"/>
    <cellStyle name="Normal 6 2 3 5 3 8" xfId="14280" xr:uid="{FCFBD77B-3BA8-433D-B828-DED8C1F2BB0D}"/>
    <cellStyle name="Normal 6 2 3 5 4" xfId="3570" xr:uid="{72E23DAA-8EA7-4E6B-8C37-5AD84ECC021F}"/>
    <cellStyle name="Normal 6 2 3 5 4 2" xfId="8257" xr:uid="{833F81C6-0057-4171-B7CA-764AF62381AF}"/>
    <cellStyle name="Normal 6 2 3 5 4 2 2" xfId="35304" xr:uid="{E835FD88-923F-403A-8FC8-C90970949BB5}"/>
    <cellStyle name="Normal 6 2 3 5 4 2 3" xfId="47717" xr:uid="{70F2A8F8-E0F3-42D9-AC79-D1785C52C9F0}"/>
    <cellStyle name="Normal 6 2 3 5 4 2 4" xfId="22893" xr:uid="{78F0B570-D422-45B3-96A7-434A4DBCA06F}"/>
    <cellStyle name="Normal 6 2 3 5 4 3" xfId="30622" xr:uid="{3D0846F6-4118-41CB-BD36-BAE8194C3039}"/>
    <cellStyle name="Normal 6 2 3 5 4 4" xfId="43035" xr:uid="{B81E1F85-E918-486A-9178-37F7CEB09FDE}"/>
    <cellStyle name="Normal 6 2 3 5 4 5" xfId="18211" xr:uid="{8B71D2FE-8F53-43DE-B1C6-E5931222DF36}"/>
    <cellStyle name="Normal 6 2 3 5 5" xfId="931" xr:uid="{3EEB0105-F56E-4D43-9207-CF1913880392}"/>
    <cellStyle name="Normal 6 2 3 5 5 2" xfId="10893" xr:uid="{91818C3E-2040-4402-9876-941E8BD3E43C}"/>
    <cellStyle name="Normal 6 2 3 5 5 2 2" xfId="37940" xr:uid="{ABB74DA8-6557-4E7A-81E4-2D9835BCB271}"/>
    <cellStyle name="Normal 6 2 3 5 5 2 3" xfId="50353" xr:uid="{6EB000D1-4CC0-4B07-AAE3-E84684D70172}"/>
    <cellStyle name="Normal 6 2 3 5 5 2 4" xfId="25529" xr:uid="{32C60803-2189-471F-B403-89AC7D221CB4}"/>
    <cellStyle name="Normal 6 2 3 5 5 3" xfId="27984" xr:uid="{7267DB3B-E074-46A6-8587-2B57599B5819}"/>
    <cellStyle name="Normal 6 2 3 5 5 4" xfId="40397" xr:uid="{1722BE23-B235-48E0-B548-BA133191165F}"/>
    <cellStyle name="Normal 6 2 3 5 5 5" xfId="15573" xr:uid="{C999F203-52D4-4508-883E-E8C884FB9305}"/>
    <cellStyle name="Normal 6 2 3 5 6" xfId="6142" xr:uid="{1D1B26B8-9CE2-4999-9836-CBA6BD254CF4}"/>
    <cellStyle name="Normal 6 2 3 5 6 2" xfId="33189" xr:uid="{75046C47-F046-44B6-A116-DB390E834755}"/>
    <cellStyle name="Normal 6 2 3 5 6 3" xfId="45602" xr:uid="{9F25A2E8-B4E6-4269-BE15-705D38099A01}"/>
    <cellStyle name="Normal 6 2 3 5 6 4" xfId="20778" xr:uid="{82675E59-6F86-48B8-80E4-BE20BFF5888A}"/>
    <cellStyle name="Normal 6 2 3 5 7" xfId="14920" xr:uid="{65543326-E3D4-4FA5-9E52-C803F9C7288D}"/>
    <cellStyle name="Normal 6 2 3 5 8" xfId="27331" xr:uid="{9AFF2905-042B-477D-9428-5D96874D7FB6}"/>
    <cellStyle name="Normal 6 2 3 5 9" xfId="39744" xr:uid="{5879215E-85BE-4411-AF19-43816098A3CE}"/>
    <cellStyle name="Normal 6 2 3 6" xfId="2334" xr:uid="{F59E3635-CAB2-48FE-B5EC-1182A66E63FD}"/>
    <cellStyle name="Normal 6 2 3 6 2" xfId="3917" xr:uid="{0CA5236A-CEF4-4ED0-B35E-910E68E183DF}"/>
    <cellStyle name="Normal 6 2 3 6 2 2" xfId="9660" xr:uid="{D0A8EBED-15D5-47BB-8C41-4BE1933D9822}"/>
    <cellStyle name="Normal 6 2 3 6 2 2 2" xfId="36707" xr:uid="{913CE781-D915-475D-AD95-E23BE2DE8C7D}"/>
    <cellStyle name="Normal 6 2 3 6 2 2 3" xfId="49120" xr:uid="{7E3DD8F1-8C91-44A5-8E1E-591742A0D4C0}"/>
    <cellStyle name="Normal 6 2 3 6 2 2 4" xfId="24296" xr:uid="{E996EF5F-1615-4EAE-A4F7-B39188D8B3B4}"/>
    <cellStyle name="Normal 6 2 3 6 2 3" xfId="30969" xr:uid="{7DA0E00F-C937-4BA9-9C18-3A0A51A07427}"/>
    <cellStyle name="Normal 6 2 3 6 2 4" xfId="43382" xr:uid="{82580CED-F018-4CE1-8061-48814D5CF37D}"/>
    <cellStyle name="Normal 6 2 3 6 2 5" xfId="18558" xr:uid="{848A374E-2C07-4066-967B-EB2C9011F366}"/>
    <cellStyle name="Normal 6 2 3 6 3" xfId="11240" xr:uid="{97490BC8-6E2A-4B20-B752-6AC5AEC820B5}"/>
    <cellStyle name="Normal 6 2 3 6 3 2" xfId="38287" xr:uid="{78ADAB83-5638-4067-932A-09CABDA49CA9}"/>
    <cellStyle name="Normal 6 2 3 6 3 3" xfId="50700" xr:uid="{D5AD1ECC-8528-472A-BC78-0B30EF3A1C3F}"/>
    <cellStyle name="Normal 6 2 3 6 3 4" xfId="25876" xr:uid="{20BC240B-DF10-44D5-A822-3FD92ECF243C}"/>
    <cellStyle name="Normal 6 2 3 6 4" xfId="7429" xr:uid="{92AA3ADA-A776-4D7C-9E90-BE841AB9BCEE}"/>
    <cellStyle name="Normal 6 2 3 6 4 2" xfId="34476" xr:uid="{963A93A5-D96A-4330-97F3-19EAE46C0CFC}"/>
    <cellStyle name="Normal 6 2 3 6 4 3" xfId="46889" xr:uid="{4639A242-0415-4D12-9D2F-79EEA86AB147}"/>
    <cellStyle name="Normal 6 2 3 6 4 4" xfId="22065" xr:uid="{6CE5F398-E40B-4FAB-B641-019F23B7DA1D}"/>
    <cellStyle name="Normal 6 2 3 6 5" xfId="16976" xr:uid="{945E33FF-D843-4A38-91A3-7732661C0FD6}"/>
    <cellStyle name="Normal 6 2 3 6 6" xfId="29387" xr:uid="{753135F5-09EC-4CF8-953D-E02ECA41767F}"/>
    <cellStyle name="Normal 6 2 3 6 7" xfId="41800" xr:uid="{A59B4D28-BF8C-4472-B7F9-38292B09C036}"/>
    <cellStyle name="Normal 6 2 3 6 8" xfId="13465" xr:uid="{B00F3F2D-ACAA-4781-BDFB-707B0D905D45}"/>
    <cellStyle name="Normal 6 2 3 7" xfId="1453" xr:uid="{BE4A12B3-884C-4C28-9756-8081C9EB0977}"/>
    <cellStyle name="Normal 6 2 3 7 2" xfId="4557" xr:uid="{92517F4A-522B-4D67-8D06-766ABF4018E8}"/>
    <cellStyle name="Normal 6 2 3 7 2 2" xfId="8779" xr:uid="{22B87A0A-EDA8-4F0F-89A3-10CD2A3B5DD0}"/>
    <cellStyle name="Normal 6 2 3 7 2 2 2" xfId="35826" xr:uid="{3BE9D552-340C-46DB-8E0B-DEFF59A7771C}"/>
    <cellStyle name="Normal 6 2 3 7 2 2 3" xfId="48239" xr:uid="{6AD2B36B-713B-4159-88F3-2A834B215908}"/>
    <cellStyle name="Normal 6 2 3 7 2 2 4" xfId="23415" xr:uid="{75D49369-6EC0-40C8-8A9F-D5F79D85A40A}"/>
    <cellStyle name="Normal 6 2 3 7 2 3" xfId="31609" xr:uid="{97247D08-7120-4A67-BF69-3FFA87D67970}"/>
    <cellStyle name="Normal 6 2 3 7 2 4" xfId="44022" xr:uid="{8F40B565-B5E3-4274-9C60-8FB7DD67C167}"/>
    <cellStyle name="Normal 6 2 3 7 2 5" xfId="19198" xr:uid="{20960EA2-FE58-4DB5-B7B6-D55B86DDE889}"/>
    <cellStyle name="Normal 6 2 3 7 3" xfId="11881" xr:uid="{F3BAB1E5-1E8C-4EA8-B46E-918D72163D70}"/>
    <cellStyle name="Normal 6 2 3 7 3 2" xfId="38927" xr:uid="{26C8BA53-AECC-41A0-BD78-909F0C02DE32}"/>
    <cellStyle name="Normal 6 2 3 7 3 3" xfId="51340" xr:uid="{4F55D986-74DF-4B04-9932-D5A19B4A74DE}"/>
    <cellStyle name="Normal 6 2 3 7 3 4" xfId="26516" xr:uid="{50250F43-4115-476B-9FE3-0AAA10547E18}"/>
    <cellStyle name="Normal 6 2 3 7 4" xfId="6548" xr:uid="{7972329B-F687-4FD0-8F0B-71D6B020BD71}"/>
    <cellStyle name="Normal 6 2 3 7 4 2" xfId="33595" xr:uid="{DD5D3BD0-748B-4863-B273-3038D9BC2D1B}"/>
    <cellStyle name="Normal 6 2 3 7 4 3" xfId="46008" xr:uid="{CF45FF8E-0D92-4FB7-B357-C46DF5F35763}"/>
    <cellStyle name="Normal 6 2 3 7 4 4" xfId="21184" xr:uid="{9BD34FC9-79E7-4742-9D3C-EA10A2147518}"/>
    <cellStyle name="Normal 6 2 3 7 5" xfId="16095" xr:uid="{5E6D024F-A35D-4D4B-BB6A-576F77C722B7}"/>
    <cellStyle name="Normal 6 2 3 7 6" xfId="28506" xr:uid="{0F2493B8-5BF3-4902-9E64-5D5CC5B3DB03}"/>
    <cellStyle name="Normal 6 2 3 7 7" xfId="40919" xr:uid="{8A4D6BF2-BCB6-4224-82EB-491BBA6528C0}"/>
    <cellStyle name="Normal 6 2 3 7 8" xfId="14105" xr:uid="{1C31D712-8FA5-422E-A87D-30AF8B0C1499}"/>
    <cellStyle name="Normal 6 2 3 8" xfId="3036" xr:uid="{51418D25-1612-47FE-997D-F02131B5EF28}"/>
    <cellStyle name="Normal 6 2 3 8 2" xfId="8082" xr:uid="{55F6AC5C-AE9D-4FEA-B5A1-16B8B38CB6A9}"/>
    <cellStyle name="Normal 6 2 3 8 2 2" xfId="35129" xr:uid="{5D02A981-B631-416E-B3DB-92866C27A206}"/>
    <cellStyle name="Normal 6 2 3 8 2 3" xfId="47542" xr:uid="{C29B60B5-37C3-4723-9E34-A2730E032643}"/>
    <cellStyle name="Normal 6 2 3 8 2 4" xfId="22718" xr:uid="{74693AB7-1D10-4284-A89D-FBA9CD5CB7C9}"/>
    <cellStyle name="Normal 6 2 3 8 3" xfId="30088" xr:uid="{F98089FF-BFD2-47F6-97BF-C5D0F4154429}"/>
    <cellStyle name="Normal 6 2 3 8 4" xfId="42501" xr:uid="{52AB2591-1CD6-446A-8C0D-D155846E92E6}"/>
    <cellStyle name="Normal 6 2 3 8 5" xfId="17677" xr:uid="{9FEB1DC7-5140-4359-A3F6-5797DF46AC9D}"/>
    <cellStyle name="Normal 6 2 3 9" xfId="756" xr:uid="{DE62FEE0-C85B-4719-A50E-724B06616AE2}"/>
    <cellStyle name="Normal 6 2 3 9 2" xfId="10359" xr:uid="{DA7B194C-93CB-46AE-BDF2-7BEC0D0BE92E}"/>
    <cellStyle name="Normal 6 2 3 9 2 2" xfId="37406" xr:uid="{35E0034C-714C-4724-AC5D-CD41621589E5}"/>
    <cellStyle name="Normal 6 2 3 9 2 3" xfId="49819" xr:uid="{16C6196B-2BCE-490A-B1FA-B3C3D5693FD5}"/>
    <cellStyle name="Normal 6 2 3 9 2 4" xfId="24995" xr:uid="{88F3531A-3C4D-4924-B6BD-05CC0B7B116F}"/>
    <cellStyle name="Normal 6 2 3 9 3" xfId="27809" xr:uid="{12A7D62C-C282-4CD3-948D-4507B4A5FB77}"/>
    <cellStyle name="Normal 6 2 3 9 4" xfId="40222" xr:uid="{9C4A3810-03DF-4306-86F8-848540CE3631}"/>
    <cellStyle name="Normal 6 2 3 9 5" xfId="15398" xr:uid="{A27FA3F8-F1A8-4AF5-B8F6-4BF13D40BB5C}"/>
    <cellStyle name="Normal 6 2 4" xfId="335" xr:uid="{5FFC7654-0DEF-4E60-8702-9B74AC7452CD}"/>
    <cellStyle name="Normal 6 2 4 10" xfId="39801" xr:uid="{15810F37-71A1-402B-BA69-9285335EDAA8}"/>
    <cellStyle name="Normal 6 2 4 11" xfId="12641" xr:uid="{8821E392-FFC5-48B0-8603-FAF855D3073F}"/>
    <cellStyle name="Normal 6 2 4 2" xfId="2044" xr:uid="{696C6319-C530-4452-A6BE-A9A5B2738A00}"/>
    <cellStyle name="Normal 6 2 4 2 2" xfId="3627" xr:uid="{8616757F-103C-4474-9455-895448413FEB}"/>
    <cellStyle name="Normal 6 2 4 2 2 2" xfId="7139" xr:uid="{A5154F24-6FAA-41D9-ADA2-C5CC420B7559}"/>
    <cellStyle name="Normal 6 2 4 2 2 2 2" xfId="34186" xr:uid="{8272B53C-1ACF-4525-8029-AB3729289ACA}"/>
    <cellStyle name="Normal 6 2 4 2 2 2 3" xfId="46599" xr:uid="{0E4E1141-2703-4868-A8D3-18E7F032B66A}"/>
    <cellStyle name="Normal 6 2 4 2 2 2 4" xfId="21775" xr:uid="{DC780FF0-7A06-4CFE-87B3-F57B4245A4F8}"/>
    <cellStyle name="Normal 6 2 4 2 2 3" xfId="30679" xr:uid="{B4F31FA9-2F91-427A-9DBD-A6A10B0BBAC3}"/>
    <cellStyle name="Normal 6 2 4 2 2 4" xfId="43092" xr:uid="{E811B397-2B8C-4EB2-97F0-0676D4BAD87F}"/>
    <cellStyle name="Normal 6 2 4 2 2 5" xfId="18268" xr:uid="{1181ABC6-394C-429A-B320-7B8C5A4C30F8}"/>
    <cellStyle name="Normal 6 2 4 2 3" xfId="9370" xr:uid="{9AA44739-ED98-4AF0-99F7-6E0AD757EC16}"/>
    <cellStyle name="Normal 6 2 4 2 3 2" xfId="36417" xr:uid="{63CF79AA-2D78-464D-A8C3-8FA6A2FEDD49}"/>
    <cellStyle name="Normal 6 2 4 2 3 3" xfId="48830" xr:uid="{E23BC319-52E7-423A-98C8-70B38B10E47F}"/>
    <cellStyle name="Normal 6 2 4 2 3 4" xfId="24006" xr:uid="{A4900361-326F-4498-87D3-468E58EAE46F}"/>
    <cellStyle name="Normal 6 2 4 2 4" xfId="10950" xr:uid="{58FA92C4-AF75-41A0-9580-7BB70E5B76AA}"/>
    <cellStyle name="Normal 6 2 4 2 4 2" xfId="37997" xr:uid="{DE75039D-49A0-4B76-87B2-91E96DAD7DC3}"/>
    <cellStyle name="Normal 6 2 4 2 4 3" xfId="50410" xr:uid="{64BDC691-12E8-4612-A17A-43A4DE1CDFF5}"/>
    <cellStyle name="Normal 6 2 4 2 4 4" xfId="25586" xr:uid="{407741C7-D381-4FFD-9483-7FBE357591B2}"/>
    <cellStyle name="Normal 6 2 4 2 5" xfId="5793" xr:uid="{3C65AA0D-02DF-45B2-851E-EA7B3E567902}"/>
    <cellStyle name="Normal 6 2 4 2 5 2" xfId="32840" xr:uid="{F2030038-A2B4-471A-A4F1-B360EE2E4F60}"/>
    <cellStyle name="Normal 6 2 4 2 5 3" xfId="45253" xr:uid="{53E92B32-5569-4F54-BB2C-C51A5CC0853A}"/>
    <cellStyle name="Normal 6 2 4 2 5 4" xfId="20429" xr:uid="{AB856341-777F-490D-AFEC-03F11671EE1D}"/>
    <cellStyle name="Normal 6 2 4 2 6" xfId="16686" xr:uid="{8F9D3653-BE58-4B65-B36F-CB8280F10B2E}"/>
    <cellStyle name="Normal 6 2 4 2 7" xfId="29097" xr:uid="{59CBA643-BB9E-4C6D-99C2-C85F093AB4DB}"/>
    <cellStyle name="Normal 6 2 4 2 8" xfId="41510" xr:uid="{6F4A46B9-3A49-4931-AED4-D2207A217C2B}"/>
    <cellStyle name="Normal 6 2 4 2 9" xfId="13175" xr:uid="{B5CD9ABD-9F54-477C-8C13-2BA3B5723D92}"/>
    <cellStyle name="Normal 6 2 4 3" xfId="2566" xr:uid="{B3A935F9-F915-4E0C-B429-B4FF749C8BE1}"/>
    <cellStyle name="Normal 6 2 4 3 2" xfId="4149" xr:uid="{B33C015F-337F-467C-876F-98DEC4D2F5AC}"/>
    <cellStyle name="Normal 6 2 4 3 2 2" xfId="7661" xr:uid="{B3A0C763-C8EF-48B6-B439-E4EBF6E9807B}"/>
    <cellStyle name="Normal 6 2 4 3 2 2 2" xfId="34708" xr:uid="{AA4C9491-BCED-489F-9381-B36B1537394E}"/>
    <cellStyle name="Normal 6 2 4 3 2 2 3" xfId="47121" xr:uid="{269E3A26-F30B-45A7-A1F0-A5CCAA06F3E6}"/>
    <cellStyle name="Normal 6 2 4 3 2 2 4" xfId="22297" xr:uid="{9B2FA1FE-AFDE-433C-BF6C-B83B3A5B586D}"/>
    <cellStyle name="Normal 6 2 4 3 2 3" xfId="31201" xr:uid="{4474BA50-8480-457A-8354-A0ED26A7AAE3}"/>
    <cellStyle name="Normal 6 2 4 3 2 4" xfId="43614" xr:uid="{5150B9FF-FD7A-4B56-85C1-8253F1E4F0AD}"/>
    <cellStyle name="Normal 6 2 4 3 2 5" xfId="18790" xr:uid="{F5B7B126-8189-4F6D-8759-2A8EB844ACB9}"/>
    <cellStyle name="Normal 6 2 4 3 3" xfId="9892" xr:uid="{904B5860-15A0-4B93-9071-D8FD0BA5D618}"/>
    <cellStyle name="Normal 6 2 4 3 3 2" xfId="36939" xr:uid="{FF07B505-64BF-40E5-AE83-2326F6058181}"/>
    <cellStyle name="Normal 6 2 4 3 3 3" xfId="49352" xr:uid="{7F7B384A-AA8E-4AFB-87B5-5C2474F32F17}"/>
    <cellStyle name="Normal 6 2 4 3 3 4" xfId="24528" xr:uid="{9044596B-D71C-4D67-AFA0-B3B4AD49BE50}"/>
    <cellStyle name="Normal 6 2 4 3 4" xfId="11472" xr:uid="{5F97A4C5-73FA-4D3D-B0A1-3AC9BC19DD42}"/>
    <cellStyle name="Normal 6 2 4 3 4 2" xfId="38519" xr:uid="{545EA743-20C5-4962-948E-CD223636E4C3}"/>
    <cellStyle name="Normal 6 2 4 3 4 3" xfId="50932" xr:uid="{7AD52B04-855E-4D9F-8792-6F22B47CE744}"/>
    <cellStyle name="Normal 6 2 4 3 4 4" xfId="26108" xr:uid="{AF99171A-74D1-4514-841E-1FCF35FD211B}"/>
    <cellStyle name="Normal 6 2 4 3 5" xfId="6199" xr:uid="{7C566312-E1E3-4AE1-B03C-0D2201E7985A}"/>
    <cellStyle name="Normal 6 2 4 3 5 2" xfId="33246" xr:uid="{D783233D-89A7-4BCB-A7E2-C8485FA40D8B}"/>
    <cellStyle name="Normal 6 2 4 3 5 3" xfId="45659" xr:uid="{F7A59137-A6C9-4B77-81A5-DEDC5943B987}"/>
    <cellStyle name="Normal 6 2 4 3 5 4" xfId="20835" xr:uid="{E1F9D3E4-865E-431A-BF9F-AC41F23F4F7C}"/>
    <cellStyle name="Normal 6 2 4 3 6" xfId="17208" xr:uid="{2BC27EEC-6607-4AAB-90A8-04D2AD335A00}"/>
    <cellStyle name="Normal 6 2 4 3 7" xfId="29619" xr:uid="{C2B9393B-063C-43B9-BD55-0DEF63DF404D}"/>
    <cellStyle name="Normal 6 2 4 3 8" xfId="42032" xr:uid="{52B192E5-6210-446D-828D-82D2FE3BD2B5}"/>
    <cellStyle name="Normal 6 2 4 3 9" xfId="13697" xr:uid="{0C378BEE-680E-469C-B2CC-4D082E4FAA69}"/>
    <cellStyle name="Normal 6 2 4 4" xfId="1510" xr:uid="{F2A75DB8-0E2E-4B49-8DCE-EEEE79961406}"/>
    <cellStyle name="Normal 6 2 4 4 2" xfId="4789" xr:uid="{4E81FCA1-EDEA-4AE5-B281-1FE08A6C2D70}"/>
    <cellStyle name="Normal 6 2 4 4 2 2" xfId="8836" xr:uid="{F74D4F14-6AED-46F6-8A9A-0858593BE8F3}"/>
    <cellStyle name="Normal 6 2 4 4 2 2 2" xfId="35883" xr:uid="{27959971-48FD-4B2B-A2BE-613008B90868}"/>
    <cellStyle name="Normal 6 2 4 4 2 2 3" xfId="48296" xr:uid="{67DBEDD1-49CF-4E77-90E0-016C2299D8FE}"/>
    <cellStyle name="Normal 6 2 4 4 2 2 4" xfId="23472" xr:uid="{6AC947C8-B84D-42C1-9A71-8675245FB4BC}"/>
    <cellStyle name="Normal 6 2 4 4 2 3" xfId="31841" xr:uid="{39A72F8F-5F9B-4EAF-8931-FC5B5AD444C3}"/>
    <cellStyle name="Normal 6 2 4 4 2 4" xfId="44254" xr:uid="{008F4EF7-D410-4A39-B906-6C376A800154}"/>
    <cellStyle name="Normal 6 2 4 4 2 5" xfId="19430" xr:uid="{61D26586-7DCE-4E8B-ABC7-B0504EDDFF4F}"/>
    <cellStyle name="Normal 6 2 4 4 3" xfId="12113" xr:uid="{FBC7F79E-42D3-4E18-979B-72CCED5AEB71}"/>
    <cellStyle name="Normal 6 2 4 4 3 2" xfId="39159" xr:uid="{ED4A1E3C-FB59-4DED-BAA4-1336D06A195C}"/>
    <cellStyle name="Normal 6 2 4 4 3 3" xfId="51572" xr:uid="{D5909831-1CCE-43D6-873B-2DEA10D76374}"/>
    <cellStyle name="Normal 6 2 4 4 3 4" xfId="26748" xr:uid="{A864312B-4EC5-492E-8D90-C76EBE685614}"/>
    <cellStyle name="Normal 6 2 4 4 4" xfId="6605" xr:uid="{EE71BA4F-4E48-480B-B319-DCD967EEC08F}"/>
    <cellStyle name="Normal 6 2 4 4 4 2" xfId="33652" xr:uid="{6914A245-EC51-41A0-978B-A05A55BB873E}"/>
    <cellStyle name="Normal 6 2 4 4 4 3" xfId="46065" xr:uid="{264396DC-BFC2-4FB0-A276-89F30D07DB99}"/>
    <cellStyle name="Normal 6 2 4 4 4 4" xfId="21241" xr:uid="{9A486824-78FC-44EB-A48C-16E27A204E77}"/>
    <cellStyle name="Normal 6 2 4 4 5" xfId="16152" xr:uid="{899C8721-0314-45D1-9FEE-8DC5C1301AF3}"/>
    <cellStyle name="Normal 6 2 4 4 6" xfId="28563" xr:uid="{6BB5CFF5-3AD7-476A-AFA8-863E2162CD5F}"/>
    <cellStyle name="Normal 6 2 4 4 7" xfId="40976" xr:uid="{32E188CE-74F7-4943-80BB-39AED04015C3}"/>
    <cellStyle name="Normal 6 2 4 4 8" xfId="14337" xr:uid="{CB463C56-E24D-43BB-A56E-CD1684A8DD2E}"/>
    <cellStyle name="Normal 6 2 4 5" xfId="3093" xr:uid="{11B63596-9F94-40BA-BA2A-4ED9225CB9DC}"/>
    <cellStyle name="Normal 6 2 4 5 2" xfId="8314" xr:uid="{D41C17B8-EFD3-423B-B474-88795F1B653E}"/>
    <cellStyle name="Normal 6 2 4 5 2 2" xfId="35361" xr:uid="{D5FBEA81-A2EB-4E48-B726-3D5AF4F5CEBE}"/>
    <cellStyle name="Normal 6 2 4 5 2 3" xfId="47774" xr:uid="{569F5892-AE66-45D0-BD3D-30283FB4F251}"/>
    <cellStyle name="Normal 6 2 4 5 2 4" xfId="22950" xr:uid="{BFC2503D-847C-4074-B02E-5724F837EB0C}"/>
    <cellStyle name="Normal 6 2 4 5 3" xfId="30145" xr:uid="{8D27AA85-66FF-4FFB-AA90-258485F6B80E}"/>
    <cellStyle name="Normal 6 2 4 5 4" xfId="42558" xr:uid="{AE5282AA-0D9C-46FB-83ED-82F9E768B4FD}"/>
    <cellStyle name="Normal 6 2 4 5 5" xfId="17734" xr:uid="{A62D2F22-F5BA-4BDF-B8FB-49D506323740}"/>
    <cellStyle name="Normal 6 2 4 6" xfId="988" xr:uid="{656A900A-5D97-49D9-80C6-A276A3F4FBC2}"/>
    <cellStyle name="Normal 6 2 4 6 2" xfId="10416" xr:uid="{A97473F4-D7FA-4CBF-9AC1-7F2E99BA35AD}"/>
    <cellStyle name="Normal 6 2 4 6 2 2" xfId="37463" xr:uid="{FA43B3C5-007E-4A14-835D-2C162A19D6B1}"/>
    <cellStyle name="Normal 6 2 4 6 2 3" xfId="49876" xr:uid="{41D3B1F7-C254-4392-A358-BA2094443B36}"/>
    <cellStyle name="Normal 6 2 4 6 2 4" xfId="25052" xr:uid="{1EDE9AB5-4CF8-4C6E-837E-73E25FF5789B}"/>
    <cellStyle name="Normal 6 2 4 6 3" xfId="28041" xr:uid="{384D3776-7303-43C9-8A38-92C62C1B6A58}"/>
    <cellStyle name="Normal 6 2 4 6 4" xfId="40454" xr:uid="{A3E19C9A-7BFD-49C6-A2F9-9C3EAA075A2B}"/>
    <cellStyle name="Normal 6 2 4 6 5" xfId="15630" xr:uid="{7E71EE4E-E6B6-4D3F-BECD-3C0D7BB2BFFE}"/>
    <cellStyle name="Normal 6 2 4 7" xfId="5363" xr:uid="{83420824-CC72-4DF9-A9AF-16039A629B31}"/>
    <cellStyle name="Normal 6 2 4 7 2" xfId="32410" xr:uid="{7793DCC8-AEB1-4C43-8B3E-C6AC14E4F863}"/>
    <cellStyle name="Normal 6 2 4 7 3" xfId="44823" xr:uid="{96727468-6E6E-42D0-BD01-5638ED8ADAC1}"/>
    <cellStyle name="Normal 6 2 4 7 4" xfId="19999" xr:uid="{645A0DB5-8251-43E2-8D53-88163207168E}"/>
    <cellStyle name="Normal 6 2 4 8" xfId="14977" xr:uid="{CE55E7A6-C5C4-4999-892C-8ECB8401B7BB}"/>
    <cellStyle name="Normal 6 2 4 9" xfId="27388" xr:uid="{DDC736A9-3CEE-40BD-BBBC-6915ED64D747}"/>
    <cellStyle name="Normal 6 2 5" xfId="451" xr:uid="{8D4A6BBA-FFBD-4DE8-90A8-026485ABFD4A}"/>
    <cellStyle name="Normal 6 2 5 10" xfId="39917" xr:uid="{42F60F33-83E3-4B58-9FD5-551655979D9D}"/>
    <cellStyle name="Normal 6 2 5 11" xfId="12757" xr:uid="{DC9372B8-273C-4126-9C89-C72A7017F2E4}"/>
    <cellStyle name="Normal 6 2 5 2" xfId="2160" xr:uid="{1D79C729-A3B1-41D8-9262-73D001493083}"/>
    <cellStyle name="Normal 6 2 5 2 2" xfId="3743" xr:uid="{4F9DB9F3-2873-4A9C-A2DC-C59FCF47DC35}"/>
    <cellStyle name="Normal 6 2 5 2 2 2" xfId="7255" xr:uid="{CD65C79A-6503-4CD5-80BE-82A3066EED8F}"/>
    <cellStyle name="Normal 6 2 5 2 2 2 2" xfId="34302" xr:uid="{6D6CF793-287D-4B2E-AA38-D034CD17D2DF}"/>
    <cellStyle name="Normal 6 2 5 2 2 2 3" xfId="46715" xr:uid="{E417BFCC-FD02-4ADC-9AC3-C538F1774ECD}"/>
    <cellStyle name="Normal 6 2 5 2 2 2 4" xfId="21891" xr:uid="{9983D70E-D714-4C00-A68D-76D2C8416117}"/>
    <cellStyle name="Normal 6 2 5 2 2 3" xfId="30795" xr:uid="{5F6711DF-07D9-4293-AC74-0E4682F06BE8}"/>
    <cellStyle name="Normal 6 2 5 2 2 4" xfId="43208" xr:uid="{E32090C4-8C92-41ED-B79B-38B7EEF1DC42}"/>
    <cellStyle name="Normal 6 2 5 2 2 5" xfId="18384" xr:uid="{BACCC98E-2603-4643-BBFE-B3BB8EFF832B}"/>
    <cellStyle name="Normal 6 2 5 2 3" xfId="9486" xr:uid="{406BD8EE-6F76-441B-BD10-B65C9A1F57A0}"/>
    <cellStyle name="Normal 6 2 5 2 3 2" xfId="36533" xr:uid="{F2D58D61-354F-4DDB-9E3A-09627F90BBA6}"/>
    <cellStyle name="Normal 6 2 5 2 3 3" xfId="48946" xr:uid="{91D34223-B1AD-4D5E-A754-3BFBDE13BB29}"/>
    <cellStyle name="Normal 6 2 5 2 3 4" xfId="24122" xr:uid="{943A3280-1E5B-4FC8-B0B0-39F7E2BCA6E3}"/>
    <cellStyle name="Normal 6 2 5 2 4" xfId="11066" xr:uid="{040F0B53-7EC7-46F0-8A60-1B52F9B948CC}"/>
    <cellStyle name="Normal 6 2 5 2 4 2" xfId="38113" xr:uid="{70E59177-D112-4BFB-B2B5-9914BA19167E}"/>
    <cellStyle name="Normal 6 2 5 2 4 3" xfId="50526" xr:uid="{F2F5D22B-294D-462F-BA5E-D1A82E413884}"/>
    <cellStyle name="Normal 6 2 5 2 4 4" xfId="25702" xr:uid="{D902BC11-4A2F-42B2-AFD8-3D0895C56CD0}"/>
    <cellStyle name="Normal 6 2 5 2 5" xfId="5909" xr:uid="{79A78AE1-CC93-4635-947C-65FBEA06CC2F}"/>
    <cellStyle name="Normal 6 2 5 2 5 2" xfId="32956" xr:uid="{DC7AEC11-987A-4B0F-ADBD-E27A3BF73FDC}"/>
    <cellStyle name="Normal 6 2 5 2 5 3" xfId="45369" xr:uid="{37D2622D-1A6D-4414-ABD2-11027E10F676}"/>
    <cellStyle name="Normal 6 2 5 2 5 4" xfId="20545" xr:uid="{CBD69AC9-5F7A-417F-855E-B1E3B7FF389E}"/>
    <cellStyle name="Normal 6 2 5 2 6" xfId="16802" xr:uid="{50B0384C-FAA5-4CAE-A96E-4DA1AAE42637}"/>
    <cellStyle name="Normal 6 2 5 2 7" xfId="29213" xr:uid="{B7A15251-B33D-4852-B377-34D3199F981C}"/>
    <cellStyle name="Normal 6 2 5 2 8" xfId="41626" xr:uid="{9683ECD4-187A-4FBB-9489-591DFA3C2635}"/>
    <cellStyle name="Normal 6 2 5 2 9" xfId="13291" xr:uid="{2D5877E2-785E-4BF8-85F7-B366FEBE837B}"/>
    <cellStyle name="Normal 6 2 5 3" xfId="2682" xr:uid="{833746CD-C6BC-4A9D-9D1E-E3A88689E886}"/>
    <cellStyle name="Normal 6 2 5 3 2" xfId="4265" xr:uid="{3B5FC80D-D676-43FE-9D0B-E98F5DF570F1}"/>
    <cellStyle name="Normal 6 2 5 3 2 2" xfId="7777" xr:uid="{6A3EAD1B-3CEF-4742-A95E-EA5FFB858A05}"/>
    <cellStyle name="Normal 6 2 5 3 2 2 2" xfId="34824" xr:uid="{1C29D948-9EC6-4709-92C8-414355D11DCE}"/>
    <cellStyle name="Normal 6 2 5 3 2 2 3" xfId="47237" xr:uid="{F7CB053B-71B5-4B3D-9850-E51C9B12F0C4}"/>
    <cellStyle name="Normal 6 2 5 3 2 2 4" xfId="22413" xr:uid="{73C2FAC1-F0A7-4076-9B5B-D0245B4BA3F5}"/>
    <cellStyle name="Normal 6 2 5 3 2 3" xfId="31317" xr:uid="{8DEA92F0-4DF4-458B-9D06-E70CD9C7317E}"/>
    <cellStyle name="Normal 6 2 5 3 2 4" xfId="43730" xr:uid="{8C1828E1-1707-4427-964E-F0A0BAE52AC2}"/>
    <cellStyle name="Normal 6 2 5 3 2 5" xfId="18906" xr:uid="{9FFFC508-626A-4C59-AA48-3E2B3688D629}"/>
    <cellStyle name="Normal 6 2 5 3 3" xfId="10008" xr:uid="{6E22995D-6830-4630-BA08-AF7B217DE20D}"/>
    <cellStyle name="Normal 6 2 5 3 3 2" xfId="37055" xr:uid="{69DC4A64-7FA4-4AA8-ACFF-01247664B1E3}"/>
    <cellStyle name="Normal 6 2 5 3 3 3" xfId="49468" xr:uid="{3E0A169E-306E-45B9-AAED-F7F5F92D158E}"/>
    <cellStyle name="Normal 6 2 5 3 3 4" xfId="24644" xr:uid="{061E6820-802D-4D40-84CF-54FD7C147F20}"/>
    <cellStyle name="Normal 6 2 5 3 4" xfId="11588" xr:uid="{39E21C2D-C6B6-467C-9E8D-9B7AC617B772}"/>
    <cellStyle name="Normal 6 2 5 3 4 2" xfId="38635" xr:uid="{1F2C6D09-BBD1-4E0C-8EBF-5A0D1EE34DB8}"/>
    <cellStyle name="Normal 6 2 5 3 4 3" xfId="51048" xr:uid="{D9DF0716-7FB7-497D-B56A-05618A714B12}"/>
    <cellStyle name="Normal 6 2 5 3 4 4" xfId="26224" xr:uid="{B19C2688-8FEF-414C-AF94-8329EFCF07CB}"/>
    <cellStyle name="Normal 6 2 5 3 5" xfId="6315" xr:uid="{239B8A74-BC53-4370-BF17-E4BEF2A234E9}"/>
    <cellStyle name="Normal 6 2 5 3 5 2" xfId="33362" xr:uid="{6C629AA2-D206-492B-B058-C97FC06A9150}"/>
    <cellStyle name="Normal 6 2 5 3 5 3" xfId="45775" xr:uid="{1FF53773-5A6D-4C75-A75B-DD34FBD7F477}"/>
    <cellStyle name="Normal 6 2 5 3 5 4" xfId="20951" xr:uid="{DD9D35E5-8DFA-4B2E-A30E-B0334E555CA0}"/>
    <cellStyle name="Normal 6 2 5 3 6" xfId="17324" xr:uid="{AC560671-6F88-468F-9718-98AB678D6CB1}"/>
    <cellStyle name="Normal 6 2 5 3 7" xfId="29735" xr:uid="{5338F374-7E34-44D9-950B-ECAD458C21F4}"/>
    <cellStyle name="Normal 6 2 5 3 8" xfId="42148" xr:uid="{CC9A9C0F-735A-4946-96F2-67B48A348014}"/>
    <cellStyle name="Normal 6 2 5 3 9" xfId="13813" xr:uid="{AD34D4BA-6D7A-4615-977D-5F14F943CAEF}"/>
    <cellStyle name="Normal 6 2 5 4" xfId="1626" xr:uid="{F88E0536-BBF1-4802-8CF0-A661B5B9BEB5}"/>
    <cellStyle name="Normal 6 2 5 4 2" xfId="4905" xr:uid="{3FE4872F-751E-4E14-89E1-7DAE641587B5}"/>
    <cellStyle name="Normal 6 2 5 4 2 2" xfId="8952" xr:uid="{0F3D3E37-7913-450C-A9E0-BF97046AC786}"/>
    <cellStyle name="Normal 6 2 5 4 2 2 2" xfId="35999" xr:uid="{4A2F0660-3640-4AF0-B0E3-6E56B60AC1F7}"/>
    <cellStyle name="Normal 6 2 5 4 2 2 3" xfId="48412" xr:uid="{17E429A7-4F09-473B-98EB-704DC5BB4540}"/>
    <cellStyle name="Normal 6 2 5 4 2 2 4" xfId="23588" xr:uid="{0340818C-8E6F-4DF1-962D-7CC22E5FA586}"/>
    <cellStyle name="Normal 6 2 5 4 2 3" xfId="31957" xr:uid="{2AA4FA59-20E4-45B3-B28F-3FCCD472EF54}"/>
    <cellStyle name="Normal 6 2 5 4 2 4" xfId="44370" xr:uid="{C317778A-5040-4085-8026-DE2B06833DE2}"/>
    <cellStyle name="Normal 6 2 5 4 2 5" xfId="19546" xr:uid="{587BE302-0D71-4108-BAC6-919941137ECA}"/>
    <cellStyle name="Normal 6 2 5 4 3" xfId="12229" xr:uid="{3A790F16-AB46-4F54-92B6-D35C1CD81252}"/>
    <cellStyle name="Normal 6 2 5 4 3 2" xfId="39275" xr:uid="{ADE9228D-34B5-4B94-A69D-78CB2627F6EB}"/>
    <cellStyle name="Normal 6 2 5 4 3 3" xfId="51688" xr:uid="{7837D593-8499-487C-8523-CEB91B5FD5C5}"/>
    <cellStyle name="Normal 6 2 5 4 3 4" xfId="26864" xr:uid="{A3B04AB9-64DE-4296-8B67-CA40DB05AAF5}"/>
    <cellStyle name="Normal 6 2 5 4 4" xfId="6721" xr:uid="{26770211-3B7C-4476-A5AB-44DD45A9C1AE}"/>
    <cellStyle name="Normal 6 2 5 4 4 2" xfId="33768" xr:uid="{1E076C1A-FC5E-48D6-BFA4-3840BFE553CD}"/>
    <cellStyle name="Normal 6 2 5 4 4 3" xfId="46181" xr:uid="{EEF88945-C0B9-43C8-9C91-886E4D9BF9C9}"/>
    <cellStyle name="Normal 6 2 5 4 4 4" xfId="21357" xr:uid="{C9283741-6070-4BDD-9311-3586ABC08BD0}"/>
    <cellStyle name="Normal 6 2 5 4 5" xfId="16268" xr:uid="{A235EBDA-77B3-4C51-8A10-143A7D391D32}"/>
    <cellStyle name="Normal 6 2 5 4 6" xfId="28679" xr:uid="{00FE32FD-8FD0-41F8-B879-A49374D8E5A7}"/>
    <cellStyle name="Normal 6 2 5 4 7" xfId="41092" xr:uid="{1156D8BA-708A-4421-B81D-49D5D75856BE}"/>
    <cellStyle name="Normal 6 2 5 4 8" xfId="14453" xr:uid="{80B09727-3B3E-4B1B-A14E-C70EC5D98306}"/>
    <cellStyle name="Normal 6 2 5 5" xfId="3209" xr:uid="{C35C33C7-DF37-4942-B9C2-B6A294B0F376}"/>
    <cellStyle name="Normal 6 2 5 5 2" xfId="8430" xr:uid="{EDA3D20C-F4A2-44A6-A83B-B96C6C60743F}"/>
    <cellStyle name="Normal 6 2 5 5 2 2" xfId="35477" xr:uid="{3241DF81-E9EB-4955-AC09-3E748CEDAF1C}"/>
    <cellStyle name="Normal 6 2 5 5 2 3" xfId="47890" xr:uid="{03A95C17-18A6-44FB-9148-E730EC44AF32}"/>
    <cellStyle name="Normal 6 2 5 5 2 4" xfId="23066" xr:uid="{B05CDEA2-DE84-4077-8B75-591B8BA240F7}"/>
    <cellStyle name="Normal 6 2 5 5 3" xfId="30261" xr:uid="{188B57B6-C5F7-452F-AD78-362552AE9CC3}"/>
    <cellStyle name="Normal 6 2 5 5 4" xfId="42674" xr:uid="{28B845F6-39C8-4193-886E-980DF1987F43}"/>
    <cellStyle name="Normal 6 2 5 5 5" xfId="17850" xr:uid="{F5EA4658-1AF3-4C47-BF68-461A7B8EE343}"/>
    <cellStyle name="Normal 6 2 5 6" xfId="1104" xr:uid="{585CB73B-D79A-4517-9C5F-0666B1F03261}"/>
    <cellStyle name="Normal 6 2 5 6 2" xfId="10532" xr:uid="{8A6F5938-C770-417A-81C8-D1A477D05CEB}"/>
    <cellStyle name="Normal 6 2 5 6 2 2" xfId="37579" xr:uid="{C8E093A5-8D54-490B-8B5D-8F72842CE7A8}"/>
    <cellStyle name="Normal 6 2 5 6 2 3" xfId="49992" xr:uid="{6547FE55-A1BE-4241-B90C-77CF30C0D3D2}"/>
    <cellStyle name="Normal 6 2 5 6 2 4" xfId="25168" xr:uid="{CCC97782-249B-4AF1-A2B0-E961A497306A}"/>
    <cellStyle name="Normal 6 2 5 6 3" xfId="28157" xr:uid="{BCBE5CBF-3A38-4FC1-B6D0-C1963765043E}"/>
    <cellStyle name="Normal 6 2 5 6 4" xfId="40570" xr:uid="{7C80242F-2BA0-47B4-B1EF-DED5E2448479}"/>
    <cellStyle name="Normal 6 2 5 6 5" xfId="15746" xr:uid="{883F57F3-52AA-45EE-8AEF-1491542B60E9}"/>
    <cellStyle name="Normal 6 2 5 7" xfId="5447" xr:uid="{86160436-6C5F-4F55-BEAA-6000F429EEC7}"/>
    <cellStyle name="Normal 6 2 5 7 2" xfId="32494" xr:uid="{8D0C944E-A1B6-4D12-A195-88F80D68FE8C}"/>
    <cellStyle name="Normal 6 2 5 7 3" xfId="44907" xr:uid="{86D8BAB3-097B-4531-8A84-C4BE7262D54C}"/>
    <cellStyle name="Normal 6 2 5 7 4" xfId="20083" xr:uid="{443F970E-1E9E-40F8-B150-F2EB3AEEBD95}"/>
    <cellStyle name="Normal 6 2 5 8" xfId="15093" xr:uid="{BC994DEE-4816-4828-8F99-F078416EE39F}"/>
    <cellStyle name="Normal 6 2 5 9" xfId="27504" xr:uid="{A17E7D8F-B6D8-4061-B9DA-F7C0EA06ABA5}"/>
    <cellStyle name="Normal 6 2 6" xfId="567" xr:uid="{DD2FD845-130D-4DAE-8AAC-9D31508DF490}"/>
    <cellStyle name="Normal 6 2 6 10" xfId="12873" xr:uid="{64902C14-462D-428F-BF41-AFA2B74B5268}"/>
    <cellStyle name="Normal 6 2 6 2" xfId="2798" xr:uid="{8FC6D0FA-2C1B-4972-84C6-03427352DC1D}"/>
    <cellStyle name="Normal 6 2 6 2 2" xfId="4381" xr:uid="{F9C05482-1B9C-4EF4-848D-DF846AA52EC6}"/>
    <cellStyle name="Normal 6 2 6 2 2 2" xfId="10124" xr:uid="{57327056-4B40-4808-A7D3-EDFBA3F2FE2C}"/>
    <cellStyle name="Normal 6 2 6 2 2 2 2" xfId="37171" xr:uid="{C4BC79B1-82E8-4F1C-BB95-E97D63133C12}"/>
    <cellStyle name="Normal 6 2 6 2 2 2 3" xfId="49584" xr:uid="{29191769-A4F2-4406-A70D-F376D344D82E}"/>
    <cellStyle name="Normal 6 2 6 2 2 2 4" xfId="24760" xr:uid="{FA54939C-DBDC-4DBC-BA33-91F8421B3EDA}"/>
    <cellStyle name="Normal 6 2 6 2 2 3" xfId="31433" xr:uid="{E31E7203-3A4F-4C4A-B7C1-8C431EBF697F}"/>
    <cellStyle name="Normal 6 2 6 2 2 4" xfId="43846" xr:uid="{5C20CD10-F1C3-4287-BACC-C03BFD8E33B9}"/>
    <cellStyle name="Normal 6 2 6 2 2 5" xfId="19022" xr:uid="{CC8B7834-F3C3-4C96-9137-5408A62CC6AC}"/>
    <cellStyle name="Normal 6 2 6 2 3" xfId="11704" xr:uid="{9651E7FA-74A8-4E46-91FC-EE9ACE9B05E4}"/>
    <cellStyle name="Normal 6 2 6 2 3 2" xfId="38751" xr:uid="{9D9BD9C1-228D-4D92-86B0-3CD758E959B7}"/>
    <cellStyle name="Normal 6 2 6 2 3 3" xfId="51164" xr:uid="{2A41426B-6F0D-4774-BDB4-D3D1589802C4}"/>
    <cellStyle name="Normal 6 2 6 2 3 4" xfId="26340" xr:uid="{71D994CB-3F2D-4C18-835B-F6B62CBEAAFC}"/>
    <cellStyle name="Normal 6 2 6 2 4" xfId="7893" xr:uid="{8D97C9D4-4918-420B-AE02-3638F7F2E2C8}"/>
    <cellStyle name="Normal 6 2 6 2 4 2" xfId="34940" xr:uid="{5E2DB37F-B46A-48CC-A6D6-ED8FFC450F70}"/>
    <cellStyle name="Normal 6 2 6 2 4 3" xfId="47353" xr:uid="{99F56B8C-C77E-4906-A8D9-47634833759C}"/>
    <cellStyle name="Normal 6 2 6 2 4 4" xfId="22529" xr:uid="{983DA98F-E354-4983-BD98-C286B9395A76}"/>
    <cellStyle name="Normal 6 2 6 2 5" xfId="17440" xr:uid="{1DFCCD13-F80A-4654-BAA7-B4EF5AB8685E}"/>
    <cellStyle name="Normal 6 2 6 2 6" xfId="29851" xr:uid="{17B36288-A87E-401C-9306-4874B6FB6D55}"/>
    <cellStyle name="Normal 6 2 6 2 7" xfId="42264" xr:uid="{216FEBFF-7832-4C3D-8075-0D0B73470346}"/>
    <cellStyle name="Normal 6 2 6 2 8" xfId="13929" xr:uid="{AE4799D8-7E31-4E51-B7A8-48BB15DC1CBF}"/>
    <cellStyle name="Normal 6 2 6 3" xfId="1742" xr:uid="{BA8CFF56-D00C-496F-B8BD-291E564ED458}"/>
    <cellStyle name="Normal 6 2 6 3 2" xfId="5021" xr:uid="{70A0E4F7-0D32-45FF-833B-56DEB9C4B7AF}"/>
    <cellStyle name="Normal 6 2 6 3 2 2" xfId="9068" xr:uid="{0CDC3C15-5D27-4F44-B236-3129CF59621F}"/>
    <cellStyle name="Normal 6 2 6 3 2 2 2" xfId="36115" xr:uid="{D0C191D4-BA2A-4EB8-8DE2-ED4E2C96DC5B}"/>
    <cellStyle name="Normal 6 2 6 3 2 2 3" xfId="48528" xr:uid="{1DE89DCC-32E9-4EDF-8256-C0D12E786F38}"/>
    <cellStyle name="Normal 6 2 6 3 2 2 4" xfId="23704" xr:uid="{1B2396FB-3049-49C7-8CCA-2E35FAF7086F}"/>
    <cellStyle name="Normal 6 2 6 3 2 3" xfId="32073" xr:uid="{06DAF4AD-60D4-4F69-82B6-50F8E363681E}"/>
    <cellStyle name="Normal 6 2 6 3 2 4" xfId="44486" xr:uid="{D08A5D2C-28C1-4B3C-9D76-4242DED963A6}"/>
    <cellStyle name="Normal 6 2 6 3 2 5" xfId="19662" xr:uid="{D4B9A88C-D2AE-4695-BC1B-BED7FA9F888A}"/>
    <cellStyle name="Normal 6 2 6 3 3" xfId="12345" xr:uid="{C938DFAA-2663-48CC-8269-9B79AAB58E8F}"/>
    <cellStyle name="Normal 6 2 6 3 3 2" xfId="39391" xr:uid="{47C92E3F-CB97-4E03-A16D-3794A488D6B7}"/>
    <cellStyle name="Normal 6 2 6 3 3 3" xfId="51804" xr:uid="{E06DB2FD-7289-40CA-9334-C8D748014EB0}"/>
    <cellStyle name="Normal 6 2 6 3 3 4" xfId="26980" xr:uid="{786614FA-F579-4131-908F-246494D3993D}"/>
    <cellStyle name="Normal 6 2 6 3 4" xfId="6837" xr:uid="{D317F196-9255-41E4-9239-A91AEF4BCD67}"/>
    <cellStyle name="Normal 6 2 6 3 4 2" xfId="33884" xr:uid="{C6537054-0D6A-41BE-B59C-07B848F329AA}"/>
    <cellStyle name="Normal 6 2 6 3 4 3" xfId="46297" xr:uid="{D9A96F1D-7671-4B0F-9C46-02B448A69ED7}"/>
    <cellStyle name="Normal 6 2 6 3 4 4" xfId="21473" xr:uid="{684579D5-E47F-4FBF-A85D-8A9A0DCAFB18}"/>
    <cellStyle name="Normal 6 2 6 3 5" xfId="16384" xr:uid="{99919A0C-69E1-49E5-88BF-BCA19357A754}"/>
    <cellStyle name="Normal 6 2 6 3 6" xfId="28795" xr:uid="{FA27F563-A546-4980-AB6C-91CC4552C669}"/>
    <cellStyle name="Normal 6 2 6 3 7" xfId="41208" xr:uid="{5D4B6DE8-12E5-41B0-ACD7-4F2624350907}"/>
    <cellStyle name="Normal 6 2 6 3 8" xfId="14569" xr:uid="{814F7E5D-1D93-4970-A232-975B8AC2C795}"/>
    <cellStyle name="Normal 6 2 6 4" xfId="3325" xr:uid="{982C032F-EE0F-44E4-96B5-974F6D1AAFBD}"/>
    <cellStyle name="Normal 6 2 6 4 2" xfId="8546" xr:uid="{476BBFF7-ECF7-4D7F-A5C2-8D0F0FE9C43C}"/>
    <cellStyle name="Normal 6 2 6 4 2 2" xfId="35593" xr:uid="{5155C0BD-49C9-4E36-BD1A-5E9873DA6D1F}"/>
    <cellStyle name="Normal 6 2 6 4 2 3" xfId="48006" xr:uid="{C3C4870F-FFF2-4ED7-8EAF-D6AEAD8FF293}"/>
    <cellStyle name="Normal 6 2 6 4 2 4" xfId="23182" xr:uid="{49CED028-B8FB-40DB-A8F1-970A09E3857C}"/>
    <cellStyle name="Normal 6 2 6 4 3" xfId="30377" xr:uid="{A189D6E0-05AB-4BDF-A72D-ECD5AF3A5BE9}"/>
    <cellStyle name="Normal 6 2 6 4 4" xfId="42790" xr:uid="{B7BBF069-9FE9-4CDC-B43E-B52383D96D61}"/>
    <cellStyle name="Normal 6 2 6 4 5" xfId="17966" xr:uid="{C6CB5E36-6763-4994-AE2B-27215AC8DC5C}"/>
    <cellStyle name="Normal 6 2 6 5" xfId="1220" xr:uid="{01C5A425-8AE8-4A6B-8D99-F612CF4BFAF2}"/>
    <cellStyle name="Normal 6 2 6 5 2" xfId="10648" xr:uid="{99CCFF61-6C35-4A2D-8698-E8DD3A1E28F1}"/>
    <cellStyle name="Normal 6 2 6 5 2 2" xfId="37695" xr:uid="{954A4996-F261-4F81-9D06-9E7A088BDA17}"/>
    <cellStyle name="Normal 6 2 6 5 2 3" xfId="50108" xr:uid="{211C55FC-F3C8-4EB7-AE37-C491331562BD}"/>
    <cellStyle name="Normal 6 2 6 5 2 4" xfId="25284" xr:uid="{25DD01DC-5D70-49CF-A421-48AEB166253F}"/>
    <cellStyle name="Normal 6 2 6 5 3" xfId="28273" xr:uid="{6B35D678-49BC-4596-BA53-50031F370F72}"/>
    <cellStyle name="Normal 6 2 6 5 4" xfId="40686" xr:uid="{9EE914E0-8FAF-44E2-A46E-2D6E9AF66B29}"/>
    <cellStyle name="Normal 6 2 6 5 5" xfId="15862" xr:uid="{980C5143-0065-4CA4-97E4-E5BF53960B2B}"/>
    <cellStyle name="Normal 6 2 6 6" xfId="5563" xr:uid="{F844F761-EB99-4E70-9568-ED735E7D2897}"/>
    <cellStyle name="Normal 6 2 6 6 2" xfId="32610" xr:uid="{6D37C7AF-2B1F-4CA2-AA24-A99E6D4BEA47}"/>
    <cellStyle name="Normal 6 2 6 6 3" xfId="45023" xr:uid="{EE313433-DDB7-4384-A421-62960765754D}"/>
    <cellStyle name="Normal 6 2 6 6 4" xfId="20199" xr:uid="{728E22F8-F2DD-464F-812B-A214803CEFFA}"/>
    <cellStyle name="Normal 6 2 6 7" xfId="15209" xr:uid="{CCD0699D-7C47-42F6-A41C-FA1A839C1C94}"/>
    <cellStyle name="Normal 6 2 6 8" xfId="27620" xr:uid="{11C86CCA-B4C3-44C2-B45F-FDFE6756A1BA}"/>
    <cellStyle name="Normal 6 2 6 9" xfId="40033" xr:uid="{D4283867-E412-40C5-BBBA-81F36AE8C926}"/>
    <cellStyle name="Normal 6 2 7" xfId="191" xr:uid="{C981B161-E108-4E2C-B629-C62EEB3939AB}"/>
    <cellStyle name="Normal 6 2 7 10" xfId="13031" xr:uid="{A0BE36BD-7908-41A1-B171-61B3580637DE}"/>
    <cellStyle name="Normal 6 2 7 2" xfId="2422" xr:uid="{AEDB0978-E08B-48B3-BD2D-BACC13B6692D}"/>
    <cellStyle name="Normal 6 2 7 2 2" xfId="4005" xr:uid="{C378E318-4C23-4F73-877A-8A6BFCB56511}"/>
    <cellStyle name="Normal 6 2 7 2 2 2" xfId="9748" xr:uid="{C460EE18-B230-48A3-8C7F-E01B4922482F}"/>
    <cellStyle name="Normal 6 2 7 2 2 2 2" xfId="36795" xr:uid="{DD3326BE-5559-40EE-8050-AE9DF83D6CC8}"/>
    <cellStyle name="Normal 6 2 7 2 2 2 3" xfId="49208" xr:uid="{3B0BC91A-BA52-494E-A30C-D3975035FE55}"/>
    <cellStyle name="Normal 6 2 7 2 2 2 4" xfId="24384" xr:uid="{FA7DA446-B186-44BE-B6EC-9A5C7EEF26BF}"/>
    <cellStyle name="Normal 6 2 7 2 2 3" xfId="31057" xr:uid="{AC81D00A-BB99-45DC-A0C9-72DF9E1E24DD}"/>
    <cellStyle name="Normal 6 2 7 2 2 4" xfId="43470" xr:uid="{0496A4ED-AAFE-4B9F-B8FE-F720486D4006}"/>
    <cellStyle name="Normal 6 2 7 2 2 5" xfId="18646" xr:uid="{CDA28F72-ECD4-43AA-9BD6-EB8502830682}"/>
    <cellStyle name="Normal 6 2 7 2 3" xfId="11328" xr:uid="{A731A06C-D8F9-4EE7-8982-CD043C5797D0}"/>
    <cellStyle name="Normal 6 2 7 2 3 2" xfId="38375" xr:uid="{A4C47687-7DBA-4AF6-81DB-74432DBA8EF6}"/>
    <cellStyle name="Normal 6 2 7 2 3 3" xfId="50788" xr:uid="{679283DF-6B4E-4CAC-B75D-A58AB831E5FC}"/>
    <cellStyle name="Normal 6 2 7 2 3 4" xfId="25964" xr:uid="{88F3EE1D-6866-45A4-BC3D-19314A217E96}"/>
    <cellStyle name="Normal 6 2 7 2 4" xfId="7517" xr:uid="{E5F6811C-4367-4BFF-A91E-16D82FB7DB42}"/>
    <cellStyle name="Normal 6 2 7 2 4 2" xfId="34564" xr:uid="{FDFEDB01-21C5-480D-B92D-0E9571FBB6FA}"/>
    <cellStyle name="Normal 6 2 7 2 4 3" xfId="46977" xr:uid="{7590CF7A-F554-4872-9762-7FADB444C8D9}"/>
    <cellStyle name="Normal 6 2 7 2 4 4" xfId="22153" xr:uid="{62CA38F5-697E-4667-903B-D3C7D79E3519}"/>
    <cellStyle name="Normal 6 2 7 2 5" xfId="17064" xr:uid="{A454C9D3-2E70-4B38-AF0A-920DE63BD954}"/>
    <cellStyle name="Normal 6 2 7 2 6" xfId="29475" xr:uid="{C52F21B2-A0CF-4CC6-B174-751BCE6C677F}"/>
    <cellStyle name="Normal 6 2 7 2 7" xfId="41888" xr:uid="{75F4455F-6939-45B6-A1E1-EA94303E0006}"/>
    <cellStyle name="Normal 6 2 7 2 8" xfId="13553" xr:uid="{AA62B329-8D50-4675-AFE7-C511E7C39CC0}"/>
    <cellStyle name="Normal 6 2 7 3" xfId="1900" xr:uid="{1B455487-8E18-4C39-A9DE-190ECCE4A64D}"/>
    <cellStyle name="Normal 6 2 7 3 2" xfId="4645" xr:uid="{3F39A2A5-B261-4DB4-ACB1-7550C1E20061}"/>
    <cellStyle name="Normal 6 2 7 3 2 2" xfId="9226" xr:uid="{002E7273-A8AE-40B7-9A3A-F2E5888793BC}"/>
    <cellStyle name="Normal 6 2 7 3 2 2 2" xfId="36273" xr:uid="{966480EA-659F-449B-B49D-AFE420614B1B}"/>
    <cellStyle name="Normal 6 2 7 3 2 2 3" xfId="48686" xr:uid="{A96891E7-708D-40C1-8D41-B106BD1CCD09}"/>
    <cellStyle name="Normal 6 2 7 3 2 2 4" xfId="23862" xr:uid="{5060AE73-BA5E-4945-B4B9-98A2D1437E71}"/>
    <cellStyle name="Normal 6 2 7 3 2 3" xfId="31697" xr:uid="{8AB6FE64-AD2B-4A56-9EF8-8F650B27D957}"/>
    <cellStyle name="Normal 6 2 7 3 2 4" xfId="44110" xr:uid="{AEB1891C-C5B9-476E-AB25-A9B58E846258}"/>
    <cellStyle name="Normal 6 2 7 3 2 5" xfId="19286" xr:uid="{BDFA79DA-DA12-4336-AEF6-97BCE53B7645}"/>
    <cellStyle name="Normal 6 2 7 3 3" xfId="11969" xr:uid="{3C811BCD-D329-451C-A2FD-642ECCB3F657}"/>
    <cellStyle name="Normal 6 2 7 3 3 2" xfId="39015" xr:uid="{DC0C8EE5-DA33-4688-AFC0-A8DEDFDD5172}"/>
    <cellStyle name="Normal 6 2 7 3 3 3" xfId="51428" xr:uid="{65790FC8-8C7E-4264-87DE-855A56268BA7}"/>
    <cellStyle name="Normal 6 2 7 3 3 4" xfId="26604" xr:uid="{F90DC678-28CF-46FA-BC65-7210ED22AA87}"/>
    <cellStyle name="Normal 6 2 7 3 4" xfId="6995" xr:uid="{BDFA41B6-C4AD-4831-A29D-5440FCCC6F8D}"/>
    <cellStyle name="Normal 6 2 7 3 4 2" xfId="34042" xr:uid="{A7E53AC6-0933-4FB3-89D0-E02BBB7FB8F5}"/>
    <cellStyle name="Normal 6 2 7 3 4 3" xfId="46455" xr:uid="{B2319645-5E44-4F70-9349-45D417380182}"/>
    <cellStyle name="Normal 6 2 7 3 4 4" xfId="21631" xr:uid="{69950908-0E47-45B7-A6FD-39360A4DB1B0}"/>
    <cellStyle name="Normal 6 2 7 3 5" xfId="16542" xr:uid="{84BC7399-6ADE-4CF9-B7F2-93288A586224}"/>
    <cellStyle name="Normal 6 2 7 3 6" xfId="28953" xr:uid="{DFE08366-4BA7-4FC2-AB9A-B06EEFE148B7}"/>
    <cellStyle name="Normal 6 2 7 3 7" xfId="41366" xr:uid="{15631217-F696-4AF2-A3EB-349C199A263B}"/>
    <cellStyle name="Normal 6 2 7 3 8" xfId="14193" xr:uid="{04A15D88-2167-432E-88F8-5EEA5DAF8ECB}"/>
    <cellStyle name="Normal 6 2 7 4" xfId="3483" xr:uid="{9026339C-8B85-4028-9AAB-B0C25B12C71F}"/>
    <cellStyle name="Normal 6 2 7 4 2" xfId="8170" xr:uid="{9DB02D6F-2033-47F9-8452-084B588B629E}"/>
    <cellStyle name="Normal 6 2 7 4 2 2" xfId="35217" xr:uid="{0C16DF47-25B0-4BE9-8C23-4283D5B9F6FF}"/>
    <cellStyle name="Normal 6 2 7 4 2 3" xfId="47630" xr:uid="{75E07359-32AA-41A5-B484-3CFF27E46278}"/>
    <cellStyle name="Normal 6 2 7 4 2 4" xfId="22806" xr:uid="{43045228-488B-4A28-A895-94484E9D824E}"/>
    <cellStyle name="Normal 6 2 7 4 3" xfId="30535" xr:uid="{E85A2897-9212-4031-B11F-A70F85CFB6BC}"/>
    <cellStyle name="Normal 6 2 7 4 4" xfId="42948" xr:uid="{707B91C9-A72E-4D0B-BDDC-259E12B1E2B6}"/>
    <cellStyle name="Normal 6 2 7 4 5" xfId="18124" xr:uid="{3CDF9927-79A4-4F13-8C0D-263B519A1A80}"/>
    <cellStyle name="Normal 6 2 7 5" xfId="844" xr:uid="{3AA20D12-8038-40FC-A91E-B112A7DB9F05}"/>
    <cellStyle name="Normal 6 2 7 5 2" xfId="10806" xr:uid="{D2E3432C-8052-42F6-990C-1148A022CA92}"/>
    <cellStyle name="Normal 6 2 7 5 2 2" xfId="37853" xr:uid="{5C2DC796-F17F-4EE1-B976-005D36F4CB6A}"/>
    <cellStyle name="Normal 6 2 7 5 2 3" xfId="50266" xr:uid="{CAD5C3AB-C728-4702-836D-EBABDC75E68E}"/>
    <cellStyle name="Normal 6 2 7 5 2 4" xfId="25442" xr:uid="{22FED7E6-64EE-4B10-8215-1411E2672C41}"/>
    <cellStyle name="Normal 6 2 7 5 3" xfId="27897" xr:uid="{1396123E-D8C9-4AD7-B801-81B600928525}"/>
    <cellStyle name="Normal 6 2 7 5 4" xfId="40310" xr:uid="{3336ECFB-DA06-4EE1-BB81-6BF5C3834FF2}"/>
    <cellStyle name="Normal 6 2 7 5 5" xfId="15486" xr:uid="{A3C96366-DB88-45BC-857E-5037D540776E}"/>
    <cellStyle name="Normal 6 2 7 6" xfId="5649" xr:uid="{29825E83-608D-4EFC-B0FE-1C329794DE57}"/>
    <cellStyle name="Normal 6 2 7 6 2" xfId="32696" xr:uid="{4C273FF9-3938-4F90-8DE5-25BB473FDCEC}"/>
    <cellStyle name="Normal 6 2 7 6 3" xfId="45109" xr:uid="{5E60BDFC-8298-44A1-B9D9-9604115BFE99}"/>
    <cellStyle name="Normal 6 2 7 6 4" xfId="20285" xr:uid="{8AD81D66-84CD-48FF-B6EC-F36A8FFA5E46}"/>
    <cellStyle name="Normal 6 2 7 7" xfId="14833" xr:uid="{91DB9669-C540-4EA6-B4F1-9EC431EE2D85}"/>
    <cellStyle name="Normal 6 2 7 8" xfId="27244" xr:uid="{E9A1A2D1-BCA2-49E6-8D39-56ED7239BC5D}"/>
    <cellStyle name="Normal 6 2 7 9" xfId="39657" xr:uid="{0D594949-A483-420A-AD8E-3D2B83D2F2E5}"/>
    <cellStyle name="Normal 6 2 8" xfId="2276" xr:uid="{5B091AAC-6D38-42AD-A4FD-2DA716393FAB}"/>
    <cellStyle name="Normal 6 2 8 2" xfId="3859" xr:uid="{C30EE119-0FC6-4495-9117-ED72397F4F12}"/>
    <cellStyle name="Normal 6 2 8 2 2" xfId="7371" xr:uid="{59903A4D-BB06-48DD-AA21-1541D3B371BE}"/>
    <cellStyle name="Normal 6 2 8 2 2 2" xfId="34418" xr:uid="{5C7D4213-8112-490E-87FE-8B7C7A4FAD7B}"/>
    <cellStyle name="Normal 6 2 8 2 2 3" xfId="46831" xr:uid="{DC585C50-0863-4B16-BABD-AAB0FA9FA0E3}"/>
    <cellStyle name="Normal 6 2 8 2 2 4" xfId="22007" xr:uid="{F6368B35-F19C-46B8-AC50-040708D684DE}"/>
    <cellStyle name="Normal 6 2 8 2 3" xfId="30911" xr:uid="{1FD7BCBA-84B6-4DE1-8A3A-8BBEE46E1F69}"/>
    <cellStyle name="Normal 6 2 8 2 4" xfId="43324" xr:uid="{386D3057-229B-4070-B6FB-F6F021ACF6A4}"/>
    <cellStyle name="Normal 6 2 8 2 5" xfId="18500" xr:uid="{A17AFC99-4283-41F2-9F7F-D31D4D875056}"/>
    <cellStyle name="Normal 6 2 8 3" xfId="9602" xr:uid="{49387D80-A00B-466D-893C-723C1B3D09CE}"/>
    <cellStyle name="Normal 6 2 8 3 2" xfId="36649" xr:uid="{EBD82F49-EDCA-4537-9D7A-F109458D5DF7}"/>
    <cellStyle name="Normal 6 2 8 3 3" xfId="49062" xr:uid="{644C7BA3-65FA-4628-BBB7-992BBD447822}"/>
    <cellStyle name="Normal 6 2 8 3 4" xfId="24238" xr:uid="{11189198-C1AF-45E4-AB09-71D78F252C7B}"/>
    <cellStyle name="Normal 6 2 8 4" xfId="11182" xr:uid="{AE7E83D0-FD1F-4309-8551-867233BABD64}"/>
    <cellStyle name="Normal 6 2 8 4 2" xfId="38229" xr:uid="{BC13AD76-D17D-41AC-A8AF-65ACD9EB9297}"/>
    <cellStyle name="Normal 6 2 8 4 3" xfId="50642" xr:uid="{12B62B35-4A33-480C-BD26-798C6FC04C94}"/>
    <cellStyle name="Normal 6 2 8 4 4" xfId="25818" xr:uid="{F56DE8D8-EE76-4496-9AF1-6E61CFCD5F08}"/>
    <cellStyle name="Normal 6 2 8 5" xfId="6055" xr:uid="{86A7FB49-9E88-4E56-B670-70ADEBD9334A}"/>
    <cellStyle name="Normal 6 2 8 5 2" xfId="33102" xr:uid="{582DC7A0-13A5-4BE4-98F6-11887DF50DF3}"/>
    <cellStyle name="Normal 6 2 8 5 3" xfId="45515" xr:uid="{7CB3572B-60DF-4DA0-ADF6-75E84D6BA0FB}"/>
    <cellStyle name="Normal 6 2 8 5 4" xfId="20691" xr:uid="{798E2F4B-3DDB-4F1A-8B0A-82E86D82FBF8}"/>
    <cellStyle name="Normal 6 2 8 6" xfId="16918" xr:uid="{C8E1CF39-0183-4A29-9BB7-0CEE94C03156}"/>
    <cellStyle name="Normal 6 2 8 7" xfId="29329" xr:uid="{A1FF0CF9-0724-4EEE-A1BF-168B427617E7}"/>
    <cellStyle name="Normal 6 2 8 8" xfId="41742" xr:uid="{EBAAC93C-F0A4-42C1-BBC1-3E11104DE7F0}"/>
    <cellStyle name="Normal 6 2 8 9" xfId="13407" xr:uid="{E31B46B3-B603-42FA-9D26-6BF38760080E}"/>
    <cellStyle name="Normal 6 2 9" xfId="1366" xr:uid="{BB6B90F5-9C33-4B1F-A859-0089F2F0CD82}"/>
    <cellStyle name="Normal 6 2 9 2" xfId="4499" xr:uid="{E1BBB02F-F481-4CC4-A236-725619D8D8EC}"/>
    <cellStyle name="Normal 6 2 9 2 2" xfId="8692" xr:uid="{8405A37E-153B-4F3F-859A-AAA5C013F715}"/>
    <cellStyle name="Normal 6 2 9 2 2 2" xfId="35739" xr:uid="{6F6ACC50-EF15-4578-ADA0-720E6ADA638E}"/>
    <cellStyle name="Normal 6 2 9 2 2 3" xfId="48152" xr:uid="{87F35FB9-1566-4DE8-9AC3-6E7228CDDBDC}"/>
    <cellStyle name="Normal 6 2 9 2 2 4" xfId="23328" xr:uid="{362E95EA-9C22-4BC8-8FA2-A1F5CBB7B4C3}"/>
    <cellStyle name="Normal 6 2 9 2 3" xfId="31551" xr:uid="{6E81C7BF-278E-4B82-864B-697E4A9807C2}"/>
    <cellStyle name="Normal 6 2 9 2 4" xfId="43964" xr:uid="{66BDF389-F642-4A08-9441-BFAC3397F181}"/>
    <cellStyle name="Normal 6 2 9 2 5" xfId="19140" xr:uid="{38AA3B4C-D9AD-44EF-8486-A0FA8BAD015F}"/>
    <cellStyle name="Normal 6 2 9 3" xfId="11823" xr:uid="{937610F3-B283-490F-A5F5-0782EC0BCD7F}"/>
    <cellStyle name="Normal 6 2 9 3 2" xfId="38869" xr:uid="{F82CC871-3F90-4D71-9747-CFB32C723C43}"/>
    <cellStyle name="Normal 6 2 9 3 3" xfId="51282" xr:uid="{5753F5BB-2EB0-4F69-AFF1-4218F3AF11E2}"/>
    <cellStyle name="Normal 6 2 9 3 4" xfId="26458" xr:uid="{29BEE691-33E8-472B-98CA-A41A972A3193}"/>
    <cellStyle name="Normal 6 2 9 4" xfId="6461" xr:uid="{327639B9-AD82-47DB-B085-D2B7107AE686}"/>
    <cellStyle name="Normal 6 2 9 4 2" xfId="33508" xr:uid="{2AC57832-B1E8-4498-BBAA-670DC58F7CEB}"/>
    <cellStyle name="Normal 6 2 9 4 3" xfId="45921" xr:uid="{86F88BD0-735B-40EA-B32E-299221C067FB}"/>
    <cellStyle name="Normal 6 2 9 4 4" xfId="21097" xr:uid="{213F3EB2-EA08-4322-91C9-48DCD4227C35}"/>
    <cellStyle name="Normal 6 2 9 5" xfId="16008" xr:uid="{6FF27ECC-CD32-4E12-9CED-3363CC8797E8}"/>
    <cellStyle name="Normal 6 2 9 6" xfId="28419" xr:uid="{080A8582-04DD-42CF-B011-D70557C8F3F2}"/>
    <cellStyle name="Normal 6 2 9 7" xfId="40832" xr:uid="{9107182E-34E1-4922-96A6-31EC468B01DA}"/>
    <cellStyle name="Normal 6 2 9 8" xfId="14047" xr:uid="{292083BA-B036-435E-A10B-CED60CBBCA75}"/>
    <cellStyle name="Normal 6 3" xfId="120" xr:uid="{2719CE74-423B-48A4-8B76-6D32A374EFC4}"/>
    <cellStyle name="Normal 6 3 10" xfId="774" xr:uid="{C297ACE1-4DC4-40E6-9B6F-B7C8ADF96067}"/>
    <cellStyle name="Normal 6 3 10 2" xfId="10290" xr:uid="{CE7E1C83-D38A-4C3F-B36A-7645ADB500C7}"/>
    <cellStyle name="Normal 6 3 10 2 2" xfId="37337" xr:uid="{8AB33E11-0EB6-43B7-B7FD-CA2EA6AE47A0}"/>
    <cellStyle name="Normal 6 3 10 2 3" xfId="49750" xr:uid="{05E96ACD-706E-4BF1-ACC6-7BF6AA7F9749}"/>
    <cellStyle name="Normal 6 3 10 2 4" xfId="24926" xr:uid="{13B663C1-7067-4BD7-B617-6094DD759733}"/>
    <cellStyle name="Normal 6 3 10 3" xfId="27827" xr:uid="{D12C48E9-F560-43D3-B692-036E73BA551B}"/>
    <cellStyle name="Normal 6 3 10 4" xfId="40240" xr:uid="{9718DA91-84DF-4DB0-95BE-DBF10044C79F}"/>
    <cellStyle name="Normal 6 3 10 5" xfId="15416" xr:uid="{FDB501F7-01EA-4FED-97D8-67EADDE3D0D9}"/>
    <cellStyle name="Normal 6 3 11" xfId="5242" xr:uid="{003688F2-938D-44E3-B488-0CBA592640F7}"/>
    <cellStyle name="Normal 6 3 11 2" xfId="32290" xr:uid="{1B3C4519-8E43-465F-8C70-C686550EF3A9}"/>
    <cellStyle name="Normal 6 3 11 3" xfId="44703" xr:uid="{3FA21D95-3693-4A56-9905-AE149D681C49}"/>
    <cellStyle name="Normal 6 3 11 4" xfId="19879" xr:uid="{E0734035-315B-4863-A436-7DA70C68AF9E}"/>
    <cellStyle name="Normal 6 3 12" xfId="14763" xr:uid="{0FAB9FF6-7EBC-4241-B037-3D68E0CA16C8}"/>
    <cellStyle name="Normal 6 3 13" xfId="27174" xr:uid="{2236C33F-F52D-404C-B5FA-D6795DFF70C2}"/>
    <cellStyle name="Normal 6 3 14" xfId="39587" xr:uid="{8F5E3E6B-0047-44E5-BF7A-70099F45F788}"/>
    <cellStyle name="Normal 6 3 15" xfId="12515" xr:uid="{F083A57E-52C8-40E9-8507-6C589076EC2B}"/>
    <cellStyle name="Normal 6 3 2" xfId="296" xr:uid="{0B5AE524-12BE-40F9-8E35-C9DB80B28577}"/>
    <cellStyle name="Normal 6 3 2 10" xfId="39762" xr:uid="{55A2CFE6-2B42-472D-82F2-4D8C26DC2B54}"/>
    <cellStyle name="Normal 6 3 2 11" xfId="12602" xr:uid="{247E4EF1-97C0-45B0-8D24-AF561E3097CC}"/>
    <cellStyle name="Normal 6 3 2 2" xfId="2005" xr:uid="{2A197921-7C88-44AC-85CD-2B88F888FD58}"/>
    <cellStyle name="Normal 6 3 2 2 2" xfId="3588" xr:uid="{C14E346A-CB1F-44E6-8A82-17BBA4E072F3}"/>
    <cellStyle name="Normal 6 3 2 2 2 2" xfId="7100" xr:uid="{9718F4A7-D2C1-4F49-8EC4-2407D4225CBD}"/>
    <cellStyle name="Normal 6 3 2 2 2 2 2" xfId="34147" xr:uid="{CD77AA7F-DD53-4A68-8675-925D922703BE}"/>
    <cellStyle name="Normal 6 3 2 2 2 2 3" xfId="46560" xr:uid="{1067D000-B358-498E-9DEA-CB756F65263D}"/>
    <cellStyle name="Normal 6 3 2 2 2 2 4" xfId="21736" xr:uid="{2D7BE4F5-EF8F-4617-A057-E1585F9C981C}"/>
    <cellStyle name="Normal 6 3 2 2 2 3" xfId="30640" xr:uid="{AEB72CA4-D3A1-478B-B58B-2380E3BCD4F2}"/>
    <cellStyle name="Normal 6 3 2 2 2 4" xfId="43053" xr:uid="{8620E6E7-E9B7-4331-A4E9-ABC7D7EFE1AA}"/>
    <cellStyle name="Normal 6 3 2 2 2 5" xfId="18229" xr:uid="{C3C2FD10-4642-49C6-B2E9-359769775CB0}"/>
    <cellStyle name="Normal 6 3 2 2 3" xfId="9331" xr:uid="{043897DA-E238-4E4F-8FC8-CBBEEF7009C5}"/>
    <cellStyle name="Normal 6 3 2 2 3 2" xfId="36378" xr:uid="{4C2A9E41-6202-44B9-9E5A-96595F98BE47}"/>
    <cellStyle name="Normal 6 3 2 2 3 3" xfId="48791" xr:uid="{D6BD3777-1EA9-4828-9032-AF009CCDAD33}"/>
    <cellStyle name="Normal 6 3 2 2 3 4" xfId="23967" xr:uid="{80159001-52E3-4A57-A9D4-86D9D78DC249}"/>
    <cellStyle name="Normal 6 3 2 2 4" xfId="10911" xr:uid="{6D75DAE4-D47A-44B5-87F8-63225A13D456}"/>
    <cellStyle name="Normal 6 3 2 2 4 2" xfId="37958" xr:uid="{7E52C9E9-3F0F-4277-B61D-019D9D5A1C89}"/>
    <cellStyle name="Normal 6 3 2 2 4 3" xfId="50371" xr:uid="{56896311-0A96-468A-B45A-0CDA4E90B736}"/>
    <cellStyle name="Normal 6 3 2 2 4 4" xfId="25547" xr:uid="{E0A43496-1DF0-4CF3-B0D9-927BA5F22A60}"/>
    <cellStyle name="Normal 6 3 2 2 5" xfId="5754" xr:uid="{E8DA5EFC-E939-45F5-84C1-F3267550A934}"/>
    <cellStyle name="Normal 6 3 2 2 5 2" xfId="32801" xr:uid="{E0DEC153-BC3E-43AA-896F-0F8B84EA3EFF}"/>
    <cellStyle name="Normal 6 3 2 2 5 3" xfId="45214" xr:uid="{8D75E082-76A1-4882-A2D2-26813EF25DF6}"/>
    <cellStyle name="Normal 6 3 2 2 5 4" xfId="20390" xr:uid="{2012CD58-3B80-4A73-B5DC-247CD719293F}"/>
    <cellStyle name="Normal 6 3 2 2 6" xfId="16647" xr:uid="{DC2E7586-D3DD-4CF8-8B16-2825D0AF3AAD}"/>
    <cellStyle name="Normal 6 3 2 2 7" xfId="29058" xr:uid="{5D2A7D84-0FD7-40AC-9C6C-A2614C825D97}"/>
    <cellStyle name="Normal 6 3 2 2 8" xfId="41471" xr:uid="{00ED4DC7-72B1-46D5-BAA1-4CAD0FF588D0}"/>
    <cellStyle name="Normal 6 3 2 2 9" xfId="13136" xr:uid="{8278A099-6820-4595-8AD9-47FDA5F7F054}"/>
    <cellStyle name="Normal 6 3 2 3" xfId="2527" xr:uid="{FF1E722E-1014-4945-93C5-ACC08055CB48}"/>
    <cellStyle name="Normal 6 3 2 3 2" xfId="4110" xr:uid="{E1F4DB19-D5C8-4112-96A9-C0614824E950}"/>
    <cellStyle name="Normal 6 3 2 3 2 2" xfId="7622" xr:uid="{F036F1D3-F03E-4ADE-8F6C-310E9C7F75FC}"/>
    <cellStyle name="Normal 6 3 2 3 2 2 2" xfId="34669" xr:uid="{5CDA46BA-953A-4F95-8A63-E0AC7D0B9C4C}"/>
    <cellStyle name="Normal 6 3 2 3 2 2 3" xfId="47082" xr:uid="{BFFA8928-9AAE-4B9D-AA16-F73B857F32B1}"/>
    <cellStyle name="Normal 6 3 2 3 2 2 4" xfId="22258" xr:uid="{28E0EA33-40CD-45CF-A2DA-B154B0C4BF33}"/>
    <cellStyle name="Normal 6 3 2 3 2 3" xfId="31162" xr:uid="{3F65223E-AA68-4F76-8898-C569BBC0E313}"/>
    <cellStyle name="Normal 6 3 2 3 2 4" xfId="43575" xr:uid="{8473B5C1-9E17-47AD-B27F-95B89737DC4D}"/>
    <cellStyle name="Normal 6 3 2 3 2 5" xfId="18751" xr:uid="{AD6E004D-ED01-45B7-A781-7D8EFFE3678D}"/>
    <cellStyle name="Normal 6 3 2 3 3" xfId="9853" xr:uid="{248E9680-C49A-42E2-90F0-935F77888549}"/>
    <cellStyle name="Normal 6 3 2 3 3 2" xfId="36900" xr:uid="{177A9449-3A4A-4963-8BF3-E5F82AD91C0D}"/>
    <cellStyle name="Normal 6 3 2 3 3 3" xfId="49313" xr:uid="{B94455BB-BFE2-4019-9D02-CA65C90B454D}"/>
    <cellStyle name="Normal 6 3 2 3 3 4" xfId="24489" xr:uid="{952AFE31-89D4-4D22-8295-5B4681045825}"/>
    <cellStyle name="Normal 6 3 2 3 4" xfId="11433" xr:uid="{89E92646-1771-4322-BBDC-99842F8C2157}"/>
    <cellStyle name="Normal 6 3 2 3 4 2" xfId="38480" xr:uid="{00A41049-C829-4473-819F-716260D572F4}"/>
    <cellStyle name="Normal 6 3 2 3 4 3" xfId="50893" xr:uid="{05736F59-E755-493A-8E6E-77E8323129F9}"/>
    <cellStyle name="Normal 6 3 2 3 4 4" xfId="26069" xr:uid="{FF0725C6-4088-459F-9B84-6A22823D7944}"/>
    <cellStyle name="Normal 6 3 2 3 5" xfId="6160" xr:uid="{AEAA0994-212B-489B-8A36-3E3B2FE75F38}"/>
    <cellStyle name="Normal 6 3 2 3 5 2" xfId="33207" xr:uid="{553ABCE0-0D73-4E79-BE48-CDC2E4BB4CE0}"/>
    <cellStyle name="Normal 6 3 2 3 5 3" xfId="45620" xr:uid="{0A775978-6B8D-48EB-8F18-5D1D029EB4D9}"/>
    <cellStyle name="Normal 6 3 2 3 5 4" xfId="20796" xr:uid="{00D4C18E-0F56-48EA-B1C4-F38450F46B70}"/>
    <cellStyle name="Normal 6 3 2 3 6" xfId="17169" xr:uid="{A1643E91-3C08-4D13-8D9F-17BBE1D6B535}"/>
    <cellStyle name="Normal 6 3 2 3 7" xfId="29580" xr:uid="{7E27DB3C-A79C-4E7D-B727-582E36199D58}"/>
    <cellStyle name="Normal 6 3 2 3 8" xfId="41993" xr:uid="{B4D30C46-47BC-4AE4-970A-76F58F494CC9}"/>
    <cellStyle name="Normal 6 3 2 3 9" xfId="13658" xr:uid="{D2175A86-708C-4676-8137-AB4F3D0CA26B}"/>
    <cellStyle name="Normal 6 3 2 4" xfId="1471" xr:uid="{57FBC602-AD92-4994-82D5-3AF6B3D2B795}"/>
    <cellStyle name="Normal 6 3 2 4 2" xfId="4750" xr:uid="{DB344FF9-C41C-43AE-9453-3F121A311A7B}"/>
    <cellStyle name="Normal 6 3 2 4 2 2" xfId="8797" xr:uid="{6463C885-6E17-4F0A-9AE6-ACEB06B795B1}"/>
    <cellStyle name="Normal 6 3 2 4 2 2 2" xfId="35844" xr:uid="{8DABBEB4-EE96-44D0-A454-16233571CCFC}"/>
    <cellStyle name="Normal 6 3 2 4 2 2 3" xfId="48257" xr:uid="{8FB4D3D0-163A-486E-BC40-CEC06650F58F}"/>
    <cellStyle name="Normal 6 3 2 4 2 2 4" xfId="23433" xr:uid="{10913ED3-5366-4BEA-A4C7-CC4A8A5F9F99}"/>
    <cellStyle name="Normal 6 3 2 4 2 3" xfId="31802" xr:uid="{4D754FED-DDB5-48C2-A4BE-BE7881864679}"/>
    <cellStyle name="Normal 6 3 2 4 2 4" xfId="44215" xr:uid="{07060427-B50F-46A1-AD60-29BB33D59FB4}"/>
    <cellStyle name="Normal 6 3 2 4 2 5" xfId="19391" xr:uid="{6614EB5A-FFAE-4E2A-9A9F-5494F510C318}"/>
    <cellStyle name="Normal 6 3 2 4 3" xfId="12074" xr:uid="{0C56331E-5DD7-433B-A4A9-0F8A8986AC2D}"/>
    <cellStyle name="Normal 6 3 2 4 3 2" xfId="39120" xr:uid="{C0ED83AC-007B-4F48-9A7C-3E4D0F3510C1}"/>
    <cellStyle name="Normal 6 3 2 4 3 3" xfId="51533" xr:uid="{C40A2B60-BA1A-4346-83A6-84A67C1A223D}"/>
    <cellStyle name="Normal 6 3 2 4 3 4" xfId="26709" xr:uid="{25B3E8C2-7443-47DD-A4E7-42921B786A02}"/>
    <cellStyle name="Normal 6 3 2 4 4" xfId="6566" xr:uid="{6457ADA6-FBEB-44CB-997B-7B4C4075E500}"/>
    <cellStyle name="Normal 6 3 2 4 4 2" xfId="33613" xr:uid="{5B1EB3DE-1987-446F-BFEF-5AE7D2EEAB3B}"/>
    <cellStyle name="Normal 6 3 2 4 4 3" xfId="46026" xr:uid="{8C849109-08F2-4402-9169-5BBBBF79211B}"/>
    <cellStyle name="Normal 6 3 2 4 4 4" xfId="21202" xr:uid="{EF204CB0-FC1B-4FC7-B935-75E56CDE9F7D}"/>
    <cellStyle name="Normal 6 3 2 4 5" xfId="16113" xr:uid="{C1A3329A-36D5-43EF-B818-B5C5B3D770BD}"/>
    <cellStyle name="Normal 6 3 2 4 6" xfId="28524" xr:uid="{47B28A38-ADF8-4524-8184-17FCB9A37CD9}"/>
    <cellStyle name="Normal 6 3 2 4 7" xfId="40937" xr:uid="{AC07F506-FEF1-4559-B6C1-078A612F8EB6}"/>
    <cellStyle name="Normal 6 3 2 4 8" xfId="14298" xr:uid="{3B50392F-0DF7-4336-B675-F8B8FC26A1E3}"/>
    <cellStyle name="Normal 6 3 2 5" xfId="3054" xr:uid="{6437242A-9058-42E4-82B2-3FD348EC3A63}"/>
    <cellStyle name="Normal 6 3 2 5 2" xfId="8275" xr:uid="{5C74C125-36B0-4E06-AFE8-712883ABF7BD}"/>
    <cellStyle name="Normal 6 3 2 5 2 2" xfId="35322" xr:uid="{7A4451EA-3735-417F-AA52-7CFC92590AD7}"/>
    <cellStyle name="Normal 6 3 2 5 2 3" xfId="47735" xr:uid="{39C3B721-07A5-4691-AB27-13F740D508EF}"/>
    <cellStyle name="Normal 6 3 2 5 2 4" xfId="22911" xr:uid="{595612D3-2B34-41FA-B5CC-E0C22677E799}"/>
    <cellStyle name="Normal 6 3 2 5 3" xfId="30106" xr:uid="{20FF5D1D-C72C-4BF6-B84C-B5CE052E2A42}"/>
    <cellStyle name="Normal 6 3 2 5 4" xfId="42519" xr:uid="{9558DF1D-E0CE-479A-AD40-73FCB94EE833}"/>
    <cellStyle name="Normal 6 3 2 5 5" xfId="17695" xr:uid="{DE49DB73-E7EB-4C3F-8417-912308A22E92}"/>
    <cellStyle name="Normal 6 3 2 6" xfId="949" xr:uid="{422F73CC-69A3-4954-A641-355BEFA5E7FD}"/>
    <cellStyle name="Normal 6 3 2 6 2" xfId="10377" xr:uid="{AEEAE5BD-A963-4DDC-8EB6-0D02195573D3}"/>
    <cellStyle name="Normal 6 3 2 6 2 2" xfId="37424" xr:uid="{85612F3A-E06A-424F-BD04-1EEE74501C3D}"/>
    <cellStyle name="Normal 6 3 2 6 2 3" xfId="49837" xr:uid="{01A99FCB-8D31-4FAA-97BF-CF88C4915C7F}"/>
    <cellStyle name="Normal 6 3 2 6 2 4" xfId="25013" xr:uid="{8AEEED45-C106-48E7-A792-64264A442FFD}"/>
    <cellStyle name="Normal 6 3 2 6 3" xfId="28002" xr:uid="{5E80C773-055B-4046-8EB5-FD29DDE0A5F2}"/>
    <cellStyle name="Normal 6 3 2 6 4" xfId="40415" xr:uid="{1F0CA623-5BE1-4634-968D-F34A4580A2C8}"/>
    <cellStyle name="Normal 6 3 2 6 5" xfId="15591" xr:uid="{482E577D-4B2D-40E4-8946-7F9F910AD72F}"/>
    <cellStyle name="Normal 6 3 2 7" xfId="5322" xr:uid="{1D824637-B377-47AB-96F7-58BB28DBE7A7}"/>
    <cellStyle name="Normal 6 3 2 7 2" xfId="32369" xr:uid="{FDEAAB36-91DA-40E8-A2F4-87EA5319F8F1}"/>
    <cellStyle name="Normal 6 3 2 7 3" xfId="44782" xr:uid="{19CA4306-6234-472E-AD23-720928031499}"/>
    <cellStyle name="Normal 6 3 2 7 4" xfId="19958" xr:uid="{164333BA-1F38-4740-9074-5391DD6CEEB2}"/>
    <cellStyle name="Normal 6 3 2 8" xfId="14938" xr:uid="{5695E866-FC45-49CF-A831-C8EA23BE8329}"/>
    <cellStyle name="Normal 6 3 2 9" xfId="27349" xr:uid="{5B31A514-896C-4BB5-96F1-CE6A9984773F}"/>
    <cellStyle name="Normal 6 3 3" xfId="411" xr:uid="{1D074BE7-7DB5-44C4-8809-A344F397C424}"/>
    <cellStyle name="Normal 6 3 3 10" xfId="39877" xr:uid="{DDD1EF9B-1E2D-4524-A08A-E614AA8F2C5B}"/>
    <cellStyle name="Normal 6 3 3 11" xfId="12717" xr:uid="{378B0C77-BC78-4C5F-85FE-698693D879FF}"/>
    <cellStyle name="Normal 6 3 3 2" xfId="2120" xr:uid="{0DFA9186-BDCF-494C-B309-8D79D003D4BB}"/>
    <cellStyle name="Normal 6 3 3 2 2" xfId="3703" xr:uid="{65A3FBBF-79C3-4B42-8512-C62E45618766}"/>
    <cellStyle name="Normal 6 3 3 2 2 2" xfId="7215" xr:uid="{56E62595-633C-417C-B626-2F9FD76302E1}"/>
    <cellStyle name="Normal 6 3 3 2 2 2 2" xfId="34262" xr:uid="{CFD67F45-B714-4F8B-8400-56B9B9B06134}"/>
    <cellStyle name="Normal 6 3 3 2 2 2 3" xfId="46675" xr:uid="{A2A902FD-1B70-42DC-814C-E9BE874841F1}"/>
    <cellStyle name="Normal 6 3 3 2 2 2 4" xfId="21851" xr:uid="{DA8BB2F1-9A31-47D8-9510-A1D600A1A704}"/>
    <cellStyle name="Normal 6 3 3 2 2 3" xfId="30755" xr:uid="{C87DD064-E16D-4D30-98BA-9C06A297A125}"/>
    <cellStyle name="Normal 6 3 3 2 2 4" xfId="43168" xr:uid="{120E4718-C822-4AF2-84A2-21A2D5989838}"/>
    <cellStyle name="Normal 6 3 3 2 2 5" xfId="18344" xr:uid="{578B560A-9FCD-4EE7-A676-B28719997B2F}"/>
    <cellStyle name="Normal 6 3 3 2 3" xfId="9446" xr:uid="{AB6A1828-34F9-4EA4-913E-DAEA8822A885}"/>
    <cellStyle name="Normal 6 3 3 2 3 2" xfId="36493" xr:uid="{1BFCE38C-B2BE-424C-8CCF-EF17D95078F2}"/>
    <cellStyle name="Normal 6 3 3 2 3 3" xfId="48906" xr:uid="{F6297942-F70C-436F-A6F7-A8846E1AE7F8}"/>
    <cellStyle name="Normal 6 3 3 2 3 4" xfId="24082" xr:uid="{4DFE65ED-6CE9-4B92-BD34-EAA01902DF80}"/>
    <cellStyle name="Normal 6 3 3 2 4" xfId="11026" xr:uid="{6AD6034C-8CC7-4D36-B4C3-CCCE6B3C3D53}"/>
    <cellStyle name="Normal 6 3 3 2 4 2" xfId="38073" xr:uid="{F81CF8B5-A707-4D05-B5D0-836DAB891228}"/>
    <cellStyle name="Normal 6 3 3 2 4 3" xfId="50486" xr:uid="{F440C959-D6AD-4F00-A896-781847768BD5}"/>
    <cellStyle name="Normal 6 3 3 2 4 4" xfId="25662" xr:uid="{87E6ED71-84AB-41F4-ACEF-3322E05B3E0F}"/>
    <cellStyle name="Normal 6 3 3 2 5" xfId="5869" xr:uid="{FF7F3FA4-ECD0-42A1-BEB1-3EDAEC5F2470}"/>
    <cellStyle name="Normal 6 3 3 2 5 2" xfId="32916" xr:uid="{04E41CC8-DFDF-4E32-993C-6AA1CE4AEACE}"/>
    <cellStyle name="Normal 6 3 3 2 5 3" xfId="45329" xr:uid="{D6F5D78E-7399-4B5B-8F97-DF98EA20B245}"/>
    <cellStyle name="Normal 6 3 3 2 5 4" xfId="20505" xr:uid="{E62D6D2F-1734-464C-8B56-AB5E8F0B6190}"/>
    <cellStyle name="Normal 6 3 3 2 6" xfId="16762" xr:uid="{2B696352-FBB7-465B-B630-9E38084096D9}"/>
    <cellStyle name="Normal 6 3 3 2 7" xfId="29173" xr:uid="{2FA707B3-9B0A-46A8-9B3F-C11CCA9328CB}"/>
    <cellStyle name="Normal 6 3 3 2 8" xfId="41586" xr:uid="{063D99EA-419F-4306-94D8-D216364DCB0F}"/>
    <cellStyle name="Normal 6 3 3 2 9" xfId="13251" xr:uid="{1C0F0A16-4DA0-4462-B66C-C3B9DC7F2734}"/>
    <cellStyle name="Normal 6 3 3 3" xfId="2642" xr:uid="{4A2B42FE-36C0-49CA-AD24-7CAA01D0FA8E}"/>
    <cellStyle name="Normal 6 3 3 3 2" xfId="4225" xr:uid="{69B07103-8569-4849-A1D8-D8700A8C7178}"/>
    <cellStyle name="Normal 6 3 3 3 2 2" xfId="7737" xr:uid="{F04DFFD1-729A-4C56-8070-AEB4272D77C4}"/>
    <cellStyle name="Normal 6 3 3 3 2 2 2" xfId="34784" xr:uid="{E3F59376-BF60-451A-98EB-F3724B5AE979}"/>
    <cellStyle name="Normal 6 3 3 3 2 2 3" xfId="47197" xr:uid="{502BCBAC-7E24-4E2F-900F-29BE82C13DF7}"/>
    <cellStyle name="Normal 6 3 3 3 2 2 4" xfId="22373" xr:uid="{A87E869D-1AD8-40D4-8E23-BADCBDB41C47}"/>
    <cellStyle name="Normal 6 3 3 3 2 3" xfId="31277" xr:uid="{F38C9925-0D81-4274-9DE9-4C927D29E923}"/>
    <cellStyle name="Normal 6 3 3 3 2 4" xfId="43690" xr:uid="{05DC3209-8710-4A50-A981-F814F4963A12}"/>
    <cellStyle name="Normal 6 3 3 3 2 5" xfId="18866" xr:uid="{0BFF0337-EB83-402E-A196-198FD5986ADD}"/>
    <cellStyle name="Normal 6 3 3 3 3" xfId="9968" xr:uid="{C29117F3-56C0-45EE-949D-7FC5680E4D5A}"/>
    <cellStyle name="Normal 6 3 3 3 3 2" xfId="37015" xr:uid="{68FA8F86-5E22-4160-AB43-F7877EE8C768}"/>
    <cellStyle name="Normal 6 3 3 3 3 3" xfId="49428" xr:uid="{B5BDB712-EBFF-4148-B3BD-FF57BE703B99}"/>
    <cellStyle name="Normal 6 3 3 3 3 4" xfId="24604" xr:uid="{D084DCB0-2BAE-4481-8999-252BE53D4D79}"/>
    <cellStyle name="Normal 6 3 3 3 4" xfId="11548" xr:uid="{A1A4D91D-3FEA-4F0A-B890-DD5EEE834F15}"/>
    <cellStyle name="Normal 6 3 3 3 4 2" xfId="38595" xr:uid="{CB0A7588-605E-4EBC-AD80-C287F5E240EF}"/>
    <cellStyle name="Normal 6 3 3 3 4 3" xfId="51008" xr:uid="{50AD1AFD-AB6A-44A1-8AAF-9F9B5221B783}"/>
    <cellStyle name="Normal 6 3 3 3 4 4" xfId="26184" xr:uid="{9447E7FE-E21D-4EB2-8EC2-F4718D69B3A9}"/>
    <cellStyle name="Normal 6 3 3 3 5" xfId="6275" xr:uid="{7BA29D30-C5B8-49BA-87DD-C477E0B51FEA}"/>
    <cellStyle name="Normal 6 3 3 3 5 2" xfId="33322" xr:uid="{AE3012CA-9D7D-4922-8663-E4FE92F0605E}"/>
    <cellStyle name="Normal 6 3 3 3 5 3" xfId="45735" xr:uid="{6AF16EB0-54AB-4AE4-9F0D-7FD739105C2F}"/>
    <cellStyle name="Normal 6 3 3 3 5 4" xfId="20911" xr:uid="{83AC7DEF-7389-4BF6-90BB-C5286500497F}"/>
    <cellStyle name="Normal 6 3 3 3 6" xfId="17284" xr:uid="{6DFA482E-1B43-43D6-A33E-D688C0193360}"/>
    <cellStyle name="Normal 6 3 3 3 7" xfId="29695" xr:uid="{25F3F9D1-B582-4360-88E6-BB5EE5BF14FF}"/>
    <cellStyle name="Normal 6 3 3 3 8" xfId="42108" xr:uid="{35E62983-EFB0-4D1F-9F95-F060946E8B6E}"/>
    <cellStyle name="Normal 6 3 3 3 9" xfId="13773" xr:uid="{3990A660-E82A-4173-AEA4-387CD0F3F6B8}"/>
    <cellStyle name="Normal 6 3 3 4" xfId="1586" xr:uid="{9ABBA0CE-1699-448B-B4F9-08CDE169CBDE}"/>
    <cellStyle name="Normal 6 3 3 4 2" xfId="4865" xr:uid="{313D2BC5-5BC5-475C-866B-87B6375EF7C3}"/>
    <cellStyle name="Normal 6 3 3 4 2 2" xfId="8912" xr:uid="{60641100-084E-45A9-BE91-0F95F9F2918B}"/>
    <cellStyle name="Normal 6 3 3 4 2 2 2" xfId="35959" xr:uid="{E8FBC074-FB70-4EAA-8855-D7B81FF56B8C}"/>
    <cellStyle name="Normal 6 3 3 4 2 2 3" xfId="48372" xr:uid="{CB190506-06FE-4F21-97B6-E5C6272D4E94}"/>
    <cellStyle name="Normal 6 3 3 4 2 2 4" xfId="23548" xr:uid="{B02A38AB-DD6D-4FA0-BAE5-BD8CD93E72BF}"/>
    <cellStyle name="Normal 6 3 3 4 2 3" xfId="31917" xr:uid="{9E0095F0-CF1A-4275-AE35-9E401F4C7C2C}"/>
    <cellStyle name="Normal 6 3 3 4 2 4" xfId="44330" xr:uid="{DAFAFF18-50FA-481E-8EB2-7BBD5A41556A}"/>
    <cellStyle name="Normal 6 3 3 4 2 5" xfId="19506" xr:uid="{46E878DC-5A42-4348-8A19-5F41E2AD3A41}"/>
    <cellStyle name="Normal 6 3 3 4 3" xfId="12189" xr:uid="{FDF88DDC-FA7A-45C1-A377-FA54995BD21C}"/>
    <cellStyle name="Normal 6 3 3 4 3 2" xfId="39235" xr:uid="{D4877FD8-FA36-406D-ABD8-242D895FAF76}"/>
    <cellStyle name="Normal 6 3 3 4 3 3" xfId="51648" xr:uid="{F39689BE-DB27-4C08-A2F0-C632CC4C4C5A}"/>
    <cellStyle name="Normal 6 3 3 4 3 4" xfId="26824" xr:uid="{708DF723-DCD6-44BC-9176-31A104233D8F}"/>
    <cellStyle name="Normal 6 3 3 4 4" xfId="6681" xr:uid="{F204DEEE-C3C3-4A06-9CCD-EB8E828B4AAF}"/>
    <cellStyle name="Normal 6 3 3 4 4 2" xfId="33728" xr:uid="{3AEA788E-AA04-4095-8F1A-F227B41C9005}"/>
    <cellStyle name="Normal 6 3 3 4 4 3" xfId="46141" xr:uid="{58E5B6E8-7E8D-490F-A20A-42905282DB9A}"/>
    <cellStyle name="Normal 6 3 3 4 4 4" xfId="21317" xr:uid="{E3C2DD64-4D51-430C-B562-8C9849EA2D9F}"/>
    <cellStyle name="Normal 6 3 3 4 5" xfId="16228" xr:uid="{C63737F3-0D94-4811-B576-9BFED34F9B80}"/>
    <cellStyle name="Normal 6 3 3 4 6" xfId="28639" xr:uid="{E6EEF3C5-0290-4C11-9146-A3F3A08F19E8}"/>
    <cellStyle name="Normal 6 3 3 4 7" xfId="41052" xr:uid="{114992E7-A5F9-4675-9FB1-BE510080C52F}"/>
    <cellStyle name="Normal 6 3 3 4 8" xfId="14413" xr:uid="{AC79874A-3B82-4758-B809-D83367E8597D}"/>
    <cellStyle name="Normal 6 3 3 5" xfId="3169" xr:uid="{0F745962-0753-4EA6-A1C3-FAD47798E72D}"/>
    <cellStyle name="Normal 6 3 3 5 2" xfId="8390" xr:uid="{06668959-0E64-4361-8C12-21CEDC84DDCC}"/>
    <cellStyle name="Normal 6 3 3 5 2 2" xfId="35437" xr:uid="{9E2FF65E-3995-423C-B943-35F0F5FECAF1}"/>
    <cellStyle name="Normal 6 3 3 5 2 3" xfId="47850" xr:uid="{7DC4BA88-D505-4BD9-AE1F-443D20236723}"/>
    <cellStyle name="Normal 6 3 3 5 2 4" xfId="23026" xr:uid="{BBDF2CD3-954A-4C6B-9E86-DC2F7AE3C86C}"/>
    <cellStyle name="Normal 6 3 3 5 3" xfId="30221" xr:uid="{5355545A-1215-457E-9C13-8A0FB4ED5993}"/>
    <cellStyle name="Normal 6 3 3 5 4" xfId="42634" xr:uid="{069B479A-3A83-433B-A9A4-9363A58A71C8}"/>
    <cellStyle name="Normal 6 3 3 5 5" xfId="17810" xr:uid="{8251EF89-3F7C-4569-BF9F-0DB72B84B1E9}"/>
    <cellStyle name="Normal 6 3 3 6" xfId="1064" xr:uid="{6AF63283-7320-407F-95A2-84B3342F0F77}"/>
    <cellStyle name="Normal 6 3 3 6 2" xfId="10492" xr:uid="{E9D2DF9F-DB96-4F02-9A81-092137D1613E}"/>
    <cellStyle name="Normal 6 3 3 6 2 2" xfId="37539" xr:uid="{7763DCE1-14B2-416B-B67A-E96C7DCF4856}"/>
    <cellStyle name="Normal 6 3 3 6 2 3" xfId="49952" xr:uid="{B5790733-0A9A-4306-A1F8-51BBC6AE1195}"/>
    <cellStyle name="Normal 6 3 3 6 2 4" xfId="25128" xr:uid="{546EE227-4E42-45F7-80DE-16B57603B2C6}"/>
    <cellStyle name="Normal 6 3 3 6 3" xfId="28117" xr:uid="{0FF193A0-8D45-4D20-826B-F7ECD072F0CD}"/>
    <cellStyle name="Normal 6 3 3 6 4" xfId="40530" xr:uid="{96F4E1BC-E7D9-491E-B0D1-BAEED4EFBBBE}"/>
    <cellStyle name="Normal 6 3 3 6 5" xfId="15706" xr:uid="{1A837AD3-0FD2-4B04-9410-896178D622F0}"/>
    <cellStyle name="Normal 6 3 3 7" xfId="5410" xr:uid="{169DB325-9A49-4F2A-A4B6-418902DC12D7}"/>
    <cellStyle name="Normal 6 3 3 7 2" xfId="32457" xr:uid="{0DD77199-8080-40A4-8BAA-EA4F5403DCB8}"/>
    <cellStyle name="Normal 6 3 3 7 3" xfId="44870" xr:uid="{D02AC424-D937-40AD-92C6-67C3C4616FCA}"/>
    <cellStyle name="Normal 6 3 3 7 4" xfId="20046" xr:uid="{B4039CF8-0D1E-4E2E-B414-888C205EFDED}"/>
    <cellStyle name="Normal 6 3 3 8" xfId="15053" xr:uid="{4AD8D5EB-2FE4-41B4-9B47-D1C374656622}"/>
    <cellStyle name="Normal 6 3 3 9" xfId="27464" xr:uid="{18A678F0-8ABE-4C9B-A1D9-29BE450CBFEF}"/>
    <cellStyle name="Normal 6 3 4" xfId="527" xr:uid="{E6172F39-8529-4E39-9D16-434A0A462E5E}"/>
    <cellStyle name="Normal 6 3 4 10" xfId="39993" xr:uid="{1580F269-FF9A-44C5-AD28-C41B4FA2BE48}"/>
    <cellStyle name="Normal 6 3 4 11" xfId="12833" xr:uid="{61B9D173-8331-45C2-A7ED-9C0DC7DBBE1F}"/>
    <cellStyle name="Normal 6 3 4 2" xfId="2236" xr:uid="{03297069-DE54-4D7C-8D76-63853CAF32EF}"/>
    <cellStyle name="Normal 6 3 4 2 2" xfId="3819" xr:uid="{484D2D80-0A1E-4682-89DA-A63B6EC9D323}"/>
    <cellStyle name="Normal 6 3 4 2 2 2" xfId="7331" xr:uid="{2741162D-8670-44B5-9B20-F5BE7A0353EC}"/>
    <cellStyle name="Normal 6 3 4 2 2 2 2" xfId="34378" xr:uid="{38130D92-2531-4FAA-AB6A-3604DBBC0D02}"/>
    <cellStyle name="Normal 6 3 4 2 2 2 3" xfId="46791" xr:uid="{6A114941-2BDE-43E9-B0B0-8D521CBD8ACF}"/>
    <cellStyle name="Normal 6 3 4 2 2 2 4" xfId="21967" xr:uid="{8EADA3C7-0889-405F-8424-6B2B019BD470}"/>
    <cellStyle name="Normal 6 3 4 2 2 3" xfId="30871" xr:uid="{BF602323-B6C9-44BC-B63B-B614485D98F9}"/>
    <cellStyle name="Normal 6 3 4 2 2 4" xfId="43284" xr:uid="{3192573B-9424-4211-A179-D70912144DBF}"/>
    <cellStyle name="Normal 6 3 4 2 2 5" xfId="18460" xr:uid="{90A992E6-F723-411C-B921-25536C1165D9}"/>
    <cellStyle name="Normal 6 3 4 2 3" xfId="9562" xr:uid="{D63E3CB0-BBC3-44E9-AD05-04D833B5D505}"/>
    <cellStyle name="Normal 6 3 4 2 3 2" xfId="36609" xr:uid="{6C1D3507-2F5F-4E6F-9C2A-9B76C0E2ABAA}"/>
    <cellStyle name="Normal 6 3 4 2 3 3" xfId="49022" xr:uid="{91701E96-5971-46B9-861D-BCD9889EB0CE}"/>
    <cellStyle name="Normal 6 3 4 2 3 4" xfId="24198" xr:uid="{D1DFAFDD-256F-4C76-866B-ECF40E0BE5AA}"/>
    <cellStyle name="Normal 6 3 4 2 4" xfId="11142" xr:uid="{A8E8DDEE-4001-4E60-8256-A9F4D4EFC904}"/>
    <cellStyle name="Normal 6 3 4 2 4 2" xfId="38189" xr:uid="{DC329F80-F85E-4FE8-889D-265B9728305C}"/>
    <cellStyle name="Normal 6 3 4 2 4 3" xfId="50602" xr:uid="{E2E9A12D-E93C-49AF-B32B-DAFE6F1A65B7}"/>
    <cellStyle name="Normal 6 3 4 2 4 4" xfId="25778" xr:uid="{2BF59F2E-F81E-4CB7-A80B-D802E3CAABBA}"/>
    <cellStyle name="Normal 6 3 4 2 5" xfId="5985" xr:uid="{93C0426D-F168-4D50-B934-4187A3C7709B}"/>
    <cellStyle name="Normal 6 3 4 2 5 2" xfId="33032" xr:uid="{929CB88A-168F-4A53-9AD1-BFD602C2384B}"/>
    <cellStyle name="Normal 6 3 4 2 5 3" xfId="45445" xr:uid="{83BA2362-CEE7-417F-8F7D-3477DC77EC34}"/>
    <cellStyle name="Normal 6 3 4 2 5 4" xfId="20621" xr:uid="{BB51EE90-0B12-4905-914A-5DFDA5AE7263}"/>
    <cellStyle name="Normal 6 3 4 2 6" xfId="16878" xr:uid="{BEFE009B-5D99-460A-B549-4E45BE9385F0}"/>
    <cellStyle name="Normal 6 3 4 2 7" xfId="29289" xr:uid="{8D64815A-157A-4135-933D-6F5B043BDE0F}"/>
    <cellStyle name="Normal 6 3 4 2 8" xfId="41702" xr:uid="{A6CBED2F-C737-4A72-8250-D4567C7A5523}"/>
    <cellStyle name="Normal 6 3 4 2 9" xfId="13367" xr:uid="{4ECCC0C8-183C-4132-A4BF-22364FECB555}"/>
    <cellStyle name="Normal 6 3 4 3" xfId="2758" xr:uid="{3A4ADC8D-7A61-422B-BA23-F739F906D3C8}"/>
    <cellStyle name="Normal 6 3 4 3 2" xfId="4341" xr:uid="{F0539A08-3A78-471D-AE08-A2F8502C514F}"/>
    <cellStyle name="Normal 6 3 4 3 2 2" xfId="7853" xr:uid="{63DCFC9D-EF96-4890-A9C6-8CDC5F135D2B}"/>
    <cellStyle name="Normal 6 3 4 3 2 2 2" xfId="34900" xr:uid="{EE0ADC73-82DA-4610-82B1-90FBBE014983}"/>
    <cellStyle name="Normal 6 3 4 3 2 2 3" xfId="47313" xr:uid="{5E5049A5-751B-42E2-AE27-70CF223174B8}"/>
    <cellStyle name="Normal 6 3 4 3 2 2 4" xfId="22489" xr:uid="{8A768D15-73F6-4CE8-B78B-02FD584AB55A}"/>
    <cellStyle name="Normal 6 3 4 3 2 3" xfId="31393" xr:uid="{49C4AF91-816D-454F-A293-AB6CEBB2BD19}"/>
    <cellStyle name="Normal 6 3 4 3 2 4" xfId="43806" xr:uid="{F8B605C6-0DF5-4C16-976D-D8C78EC26313}"/>
    <cellStyle name="Normal 6 3 4 3 2 5" xfId="18982" xr:uid="{853B348F-71FB-41E5-AEFD-266958EC93AE}"/>
    <cellStyle name="Normal 6 3 4 3 3" xfId="10084" xr:uid="{77DD6E6B-35F7-42AC-A09D-568C597AC0CC}"/>
    <cellStyle name="Normal 6 3 4 3 3 2" xfId="37131" xr:uid="{C32F93E1-D36F-4380-ACD1-4010008BA6F5}"/>
    <cellStyle name="Normal 6 3 4 3 3 3" xfId="49544" xr:uid="{B7A58CB0-AFAF-4CC8-89C4-60B3B43F58C5}"/>
    <cellStyle name="Normal 6 3 4 3 3 4" xfId="24720" xr:uid="{00360040-0040-49D9-B5DC-EE30A96C3306}"/>
    <cellStyle name="Normal 6 3 4 3 4" xfId="11664" xr:uid="{CD468536-14A5-47E5-B5D0-8CF56B49EAFD}"/>
    <cellStyle name="Normal 6 3 4 3 4 2" xfId="38711" xr:uid="{5C642C5A-7FE7-4E99-834D-956669D53047}"/>
    <cellStyle name="Normal 6 3 4 3 4 3" xfId="51124" xr:uid="{7056D6A1-B585-4B2F-9F64-241DDFAC08CD}"/>
    <cellStyle name="Normal 6 3 4 3 4 4" xfId="26300" xr:uid="{DFC3E381-2C46-479E-BD2A-4718E0E0F6F5}"/>
    <cellStyle name="Normal 6 3 4 3 5" xfId="6391" xr:uid="{4D6F4ED9-B11E-4963-BC4A-2A958926257B}"/>
    <cellStyle name="Normal 6 3 4 3 5 2" xfId="33438" xr:uid="{8431B2CC-DA82-4502-B1E3-7A9B76DB60C5}"/>
    <cellStyle name="Normal 6 3 4 3 5 3" xfId="45851" xr:uid="{1D9634DA-BA15-41A6-A681-4F30C830EA2C}"/>
    <cellStyle name="Normal 6 3 4 3 5 4" xfId="21027" xr:uid="{702EC945-4061-4BE9-B1F8-B0A15D51FC4D}"/>
    <cellStyle name="Normal 6 3 4 3 6" xfId="17400" xr:uid="{8CEAE769-DA19-455C-9B77-DCD958812282}"/>
    <cellStyle name="Normal 6 3 4 3 7" xfId="29811" xr:uid="{63041DAB-F2C6-426F-9E0E-73E4641DDB7F}"/>
    <cellStyle name="Normal 6 3 4 3 8" xfId="42224" xr:uid="{0776AF20-3360-4651-9511-5DC10C8F0634}"/>
    <cellStyle name="Normal 6 3 4 3 9" xfId="13889" xr:uid="{C5DFBEAA-409D-4252-B2EE-B614037F4BAE}"/>
    <cellStyle name="Normal 6 3 4 4" xfId="1702" xr:uid="{E503A1AE-2DCB-4540-B331-8519D520506B}"/>
    <cellStyle name="Normal 6 3 4 4 2" xfId="4981" xr:uid="{EBD77ED3-2466-40AE-9FD1-CD810DE2E58D}"/>
    <cellStyle name="Normal 6 3 4 4 2 2" xfId="9028" xr:uid="{DD2B403B-AB3D-4BC7-B715-850970885736}"/>
    <cellStyle name="Normal 6 3 4 4 2 2 2" xfId="36075" xr:uid="{3622ED43-DEDC-42BE-ADCE-5462D6BEAC9A}"/>
    <cellStyle name="Normal 6 3 4 4 2 2 3" xfId="48488" xr:uid="{31B5E8DF-F5FD-4612-B110-4B2340B7656E}"/>
    <cellStyle name="Normal 6 3 4 4 2 2 4" xfId="23664" xr:uid="{B4DE2F18-3E31-4C7F-8269-A29177E4132B}"/>
    <cellStyle name="Normal 6 3 4 4 2 3" xfId="32033" xr:uid="{EB96B4D9-4663-4E9B-95FC-C934A44AC1FA}"/>
    <cellStyle name="Normal 6 3 4 4 2 4" xfId="44446" xr:uid="{F149E2FE-07CF-4B4F-9114-89542E60F78E}"/>
    <cellStyle name="Normal 6 3 4 4 2 5" xfId="19622" xr:uid="{9AA0AEB4-B0BD-4B79-B643-6BB27E15179C}"/>
    <cellStyle name="Normal 6 3 4 4 3" xfId="12305" xr:uid="{FAFF15F3-3AD6-4F40-8E4D-28C57B7916F7}"/>
    <cellStyle name="Normal 6 3 4 4 3 2" xfId="39351" xr:uid="{1D5529E3-F657-4FE0-BFAC-9A115C65DC97}"/>
    <cellStyle name="Normal 6 3 4 4 3 3" xfId="51764" xr:uid="{74ECEF3E-3E61-49D2-8E2B-35D56D4E70BB}"/>
    <cellStyle name="Normal 6 3 4 4 3 4" xfId="26940" xr:uid="{05C192EE-34BC-4919-B955-97410562E032}"/>
    <cellStyle name="Normal 6 3 4 4 4" xfId="6797" xr:uid="{DD63A5F3-ACF8-4891-90D6-6753BBAD426C}"/>
    <cellStyle name="Normal 6 3 4 4 4 2" xfId="33844" xr:uid="{8D92E607-7A88-4082-BF76-B3079C8D9E59}"/>
    <cellStyle name="Normal 6 3 4 4 4 3" xfId="46257" xr:uid="{A6B3DC03-9F6F-4E88-8CD2-569FC5E2C637}"/>
    <cellStyle name="Normal 6 3 4 4 4 4" xfId="21433" xr:uid="{ADA1B040-5E3F-423E-AAF3-6F6ED2E9878E}"/>
    <cellStyle name="Normal 6 3 4 4 5" xfId="16344" xr:uid="{A0F0CC70-67D9-4229-BF90-DEEF9698F06F}"/>
    <cellStyle name="Normal 6 3 4 4 6" xfId="28755" xr:uid="{0BFA982E-06F8-4D1C-870A-23F9CFD08D44}"/>
    <cellStyle name="Normal 6 3 4 4 7" xfId="41168" xr:uid="{28232B07-3782-4BA6-8D62-9E1DADD31404}"/>
    <cellStyle name="Normal 6 3 4 4 8" xfId="14529" xr:uid="{AFE3313F-4573-4583-BEFD-55AEB5D6BDAC}"/>
    <cellStyle name="Normal 6 3 4 5" xfId="3285" xr:uid="{34545B49-D035-4822-91E4-739C551DF63C}"/>
    <cellStyle name="Normal 6 3 4 5 2" xfId="8506" xr:uid="{E6CE59C2-E236-4512-B7B8-7AD52CA42E9C}"/>
    <cellStyle name="Normal 6 3 4 5 2 2" xfId="35553" xr:uid="{CAE82C37-365B-444D-9A70-0ADE836D94EB}"/>
    <cellStyle name="Normal 6 3 4 5 2 3" xfId="47966" xr:uid="{486CD86E-FB9C-46B6-9585-C57B49702C08}"/>
    <cellStyle name="Normal 6 3 4 5 2 4" xfId="23142" xr:uid="{94FE111B-5B73-4DD6-9B9C-9C9017D65A5B}"/>
    <cellStyle name="Normal 6 3 4 5 3" xfId="30337" xr:uid="{3C222B4A-6492-4D12-BB81-4127301D24D6}"/>
    <cellStyle name="Normal 6 3 4 5 4" xfId="42750" xr:uid="{4BC8E20A-E408-43DB-815C-D9C532D27B94}"/>
    <cellStyle name="Normal 6 3 4 5 5" xfId="17926" xr:uid="{7C40F7B4-2664-48C8-8C59-814DFDEC890A}"/>
    <cellStyle name="Normal 6 3 4 6" xfId="1180" xr:uid="{6D838353-B073-4AB8-9853-E2C5552AC463}"/>
    <cellStyle name="Normal 6 3 4 6 2" xfId="10608" xr:uid="{A00C6ED2-6753-4476-93AC-7DD6CE41CE4D}"/>
    <cellStyle name="Normal 6 3 4 6 2 2" xfId="37655" xr:uid="{36D010A4-A731-47FB-972A-CE5D0AFA8C92}"/>
    <cellStyle name="Normal 6 3 4 6 2 3" xfId="50068" xr:uid="{F94011EB-0FAE-4F8A-97CD-BBD40364846D}"/>
    <cellStyle name="Normal 6 3 4 6 2 4" xfId="25244" xr:uid="{BC19ADF2-E174-4FA3-9DA7-13D829724B88}"/>
    <cellStyle name="Normal 6 3 4 6 3" xfId="28233" xr:uid="{57001F1E-3433-45CE-AC3C-5CA206B9BED9}"/>
    <cellStyle name="Normal 6 3 4 6 4" xfId="40646" xr:uid="{717833E1-1136-42FE-8766-AE3C027746B2}"/>
    <cellStyle name="Normal 6 3 4 6 5" xfId="15822" xr:uid="{1283987F-EE85-4664-B473-69C7E1371496}"/>
    <cellStyle name="Normal 6 3 4 7" xfId="5496" xr:uid="{EFF45DCA-96A6-43CC-949D-84B6C60EB43D}"/>
    <cellStyle name="Normal 6 3 4 7 2" xfId="32543" xr:uid="{08297571-3FE9-4A00-9A1F-6C52EB037C55}"/>
    <cellStyle name="Normal 6 3 4 7 3" xfId="44956" xr:uid="{FC1E0BE9-CEC4-4A66-9B31-4ECF2A5F5810}"/>
    <cellStyle name="Normal 6 3 4 7 4" xfId="20132" xr:uid="{75965FAD-9624-43CE-8E05-E77ADA70EEB5}"/>
    <cellStyle name="Normal 6 3 4 8" xfId="15169" xr:uid="{489D81A1-5743-41E3-BF37-3E99DB504C2C}"/>
    <cellStyle name="Normal 6 3 4 9" xfId="27580" xr:uid="{CC089068-62A9-4A22-A01C-A26C698E48FD}"/>
    <cellStyle name="Normal 6 3 5" xfId="643" xr:uid="{0EE69C1C-DBE8-4D19-B281-2C3B1FF738C6}"/>
    <cellStyle name="Normal 6 3 5 10" xfId="12949" xr:uid="{5F6F3183-CF76-4E80-ADA2-2C2170490976}"/>
    <cellStyle name="Normal 6 3 5 2" xfId="2874" xr:uid="{BAEDC53F-25DD-4717-A8FB-BF1A10214970}"/>
    <cellStyle name="Normal 6 3 5 2 2" xfId="4457" xr:uid="{3235F2B3-0167-4B5D-9B1A-092219578F35}"/>
    <cellStyle name="Normal 6 3 5 2 2 2" xfId="10200" xr:uid="{BC3BDCD3-4C65-47E9-957C-284BA95254F3}"/>
    <cellStyle name="Normal 6 3 5 2 2 2 2" xfId="37247" xr:uid="{A8FAF74A-487D-422B-B8EC-EAC4B7AC663B}"/>
    <cellStyle name="Normal 6 3 5 2 2 2 3" xfId="49660" xr:uid="{17D488C7-038D-4AE6-AE66-4BD1DE5D29CB}"/>
    <cellStyle name="Normal 6 3 5 2 2 2 4" xfId="24836" xr:uid="{6E0706BA-7313-4C7D-A261-A02AE8E2FCD5}"/>
    <cellStyle name="Normal 6 3 5 2 2 3" xfId="31509" xr:uid="{7E6B0836-2691-4028-A97B-C4761CF6C96B}"/>
    <cellStyle name="Normal 6 3 5 2 2 4" xfId="43922" xr:uid="{CE8CF88D-0C77-4077-831F-8E866B00949C}"/>
    <cellStyle name="Normal 6 3 5 2 2 5" xfId="19098" xr:uid="{469DC535-716C-4488-9544-A993326E016A}"/>
    <cellStyle name="Normal 6 3 5 2 3" xfId="11780" xr:uid="{13804337-8F14-41DA-B8C9-A6B7DC9156A4}"/>
    <cellStyle name="Normal 6 3 5 2 3 2" xfId="38827" xr:uid="{FD50480E-F608-4F15-BC60-B567E8B53528}"/>
    <cellStyle name="Normal 6 3 5 2 3 3" xfId="51240" xr:uid="{DE76EA61-5E25-46F2-843E-CAD2228E5D01}"/>
    <cellStyle name="Normal 6 3 5 2 3 4" xfId="26416" xr:uid="{3994CD24-8787-4CC8-8FDE-CDB73E8B744C}"/>
    <cellStyle name="Normal 6 3 5 2 4" xfId="7969" xr:uid="{B9A85459-17D3-40B2-B584-EC20C2CDE954}"/>
    <cellStyle name="Normal 6 3 5 2 4 2" xfId="35016" xr:uid="{F9800F69-38A4-4BC9-BE70-45960506CF73}"/>
    <cellStyle name="Normal 6 3 5 2 4 3" xfId="47429" xr:uid="{85BD70CF-53FD-42A0-B6AA-0AE8530EBB5D}"/>
    <cellStyle name="Normal 6 3 5 2 4 4" xfId="22605" xr:uid="{298B4049-88EF-4E91-B334-FFE3D69B01F1}"/>
    <cellStyle name="Normal 6 3 5 2 5" xfId="17516" xr:uid="{B658772F-BC9C-4FFC-8D62-12CDC43FD680}"/>
    <cellStyle name="Normal 6 3 5 2 6" xfId="29927" xr:uid="{D1610993-8501-4237-A8C7-7A3C5FCAD3EB}"/>
    <cellStyle name="Normal 6 3 5 2 7" xfId="42340" xr:uid="{CD84146C-B251-4404-8BAC-7C61E2DFC4D1}"/>
    <cellStyle name="Normal 6 3 5 2 8" xfId="14005" xr:uid="{436D090B-4780-4E44-8381-46E795E283BF}"/>
    <cellStyle name="Normal 6 3 5 3" xfId="1818" xr:uid="{DC583312-68AC-4BC8-80A8-A46216C3721C}"/>
    <cellStyle name="Normal 6 3 5 3 2" xfId="5097" xr:uid="{39AD260C-6079-4E14-A60D-90E286BA8EFE}"/>
    <cellStyle name="Normal 6 3 5 3 2 2" xfId="9144" xr:uid="{19DFAE69-8592-4C69-9C29-FF07A520B784}"/>
    <cellStyle name="Normal 6 3 5 3 2 2 2" xfId="36191" xr:uid="{8D3D1D4F-2ABF-4865-8B6A-3445149E9474}"/>
    <cellStyle name="Normal 6 3 5 3 2 2 3" xfId="48604" xr:uid="{88096D81-CBD1-4A54-90EE-1704D3405AAE}"/>
    <cellStyle name="Normal 6 3 5 3 2 2 4" xfId="23780" xr:uid="{43EA9953-0E29-48BE-BB2C-09FBE2E91234}"/>
    <cellStyle name="Normal 6 3 5 3 2 3" xfId="32149" xr:uid="{73E99E9A-D362-491C-8BCB-25C28E954555}"/>
    <cellStyle name="Normal 6 3 5 3 2 4" xfId="44562" xr:uid="{CEE24D1D-090C-4A8D-9DE0-B4FF5518F36F}"/>
    <cellStyle name="Normal 6 3 5 3 2 5" xfId="19738" xr:uid="{6D973625-27A1-4B56-9A2A-A460769D1D9A}"/>
    <cellStyle name="Normal 6 3 5 3 3" xfId="12421" xr:uid="{2D015D51-DED0-46FA-9402-B335BC79CB23}"/>
    <cellStyle name="Normal 6 3 5 3 3 2" xfId="39467" xr:uid="{48E3E23D-3798-498B-9CDC-90360C5C39AA}"/>
    <cellStyle name="Normal 6 3 5 3 3 3" xfId="51880" xr:uid="{26ECB1C3-C634-4C8A-BF35-9A4E3B8B922E}"/>
    <cellStyle name="Normal 6 3 5 3 3 4" xfId="27056" xr:uid="{6530C023-F015-4080-A4BF-2AF73668D35F}"/>
    <cellStyle name="Normal 6 3 5 3 4" xfId="6913" xr:uid="{B63C6C86-81EE-4054-B147-75B414B181A4}"/>
    <cellStyle name="Normal 6 3 5 3 4 2" xfId="33960" xr:uid="{1C8DB693-0257-4BDE-96F9-EDC49C622555}"/>
    <cellStyle name="Normal 6 3 5 3 4 3" xfId="46373" xr:uid="{5E4810D3-7DED-4EA0-87D6-F57A5018D955}"/>
    <cellStyle name="Normal 6 3 5 3 4 4" xfId="21549" xr:uid="{1A57059E-BAF7-4323-8B47-6E0D55689260}"/>
    <cellStyle name="Normal 6 3 5 3 5" xfId="16460" xr:uid="{C5F517ED-6589-4790-A39F-176E6F0804C3}"/>
    <cellStyle name="Normal 6 3 5 3 6" xfId="28871" xr:uid="{9D9CD5B3-2104-4FB5-8B25-8ABD231AA0BD}"/>
    <cellStyle name="Normal 6 3 5 3 7" xfId="41284" xr:uid="{D5E1B129-7112-4DFA-94C8-9D1ABC922DCC}"/>
    <cellStyle name="Normal 6 3 5 3 8" xfId="14645" xr:uid="{07A022D2-1205-4DD1-A81C-D0E9CF299D42}"/>
    <cellStyle name="Normal 6 3 5 4" xfId="3401" xr:uid="{B5587A9B-3E1D-4E15-820F-8B9753BC40BC}"/>
    <cellStyle name="Normal 6 3 5 4 2" xfId="8622" xr:uid="{E0786C02-6858-4E42-81B8-C6C79C8F3CC3}"/>
    <cellStyle name="Normal 6 3 5 4 2 2" xfId="35669" xr:uid="{8D4F76E4-BE7B-4DF2-9795-29A97F79ED96}"/>
    <cellStyle name="Normal 6 3 5 4 2 3" xfId="48082" xr:uid="{F46CC7A3-3BF0-4910-804A-C684AD9B00FC}"/>
    <cellStyle name="Normal 6 3 5 4 2 4" xfId="23258" xr:uid="{6D8BDC27-4A48-4E1B-8DB5-FB526FA0653C}"/>
    <cellStyle name="Normal 6 3 5 4 3" xfId="30453" xr:uid="{BFB30507-CAF8-4AA2-A4BA-B3141A402DF9}"/>
    <cellStyle name="Normal 6 3 5 4 4" xfId="42866" xr:uid="{3B4ABE34-089E-4FBB-9E60-089468A14DD7}"/>
    <cellStyle name="Normal 6 3 5 4 5" xfId="18042" xr:uid="{84F10367-A58A-4B8F-8C7A-8A087EA49634}"/>
    <cellStyle name="Normal 6 3 5 5" xfId="1296" xr:uid="{1A02BB79-9DC2-41E4-A2DE-0CCF5CB00A6E}"/>
    <cellStyle name="Normal 6 3 5 5 2" xfId="10724" xr:uid="{4EF5393B-B67A-4101-8E10-6E04417788C5}"/>
    <cellStyle name="Normal 6 3 5 5 2 2" xfId="37771" xr:uid="{B1215F22-F95B-44A5-B15B-33E3DACD8A22}"/>
    <cellStyle name="Normal 6 3 5 5 2 3" xfId="50184" xr:uid="{3CAEDC16-73DE-4D2D-B425-28D1D9F0AF0B}"/>
    <cellStyle name="Normal 6 3 5 5 2 4" xfId="25360" xr:uid="{97854886-CFF0-4BF2-B84A-56683D8A2A79}"/>
    <cellStyle name="Normal 6 3 5 5 3" xfId="28349" xr:uid="{3478F10F-C890-4FF8-AE33-EAB6DFD83ECD}"/>
    <cellStyle name="Normal 6 3 5 5 4" xfId="40762" xr:uid="{20CE8F95-DC4A-44A5-A5E6-1C10EA4CB980}"/>
    <cellStyle name="Normal 6 3 5 5 5" xfId="15938" xr:uid="{14609029-FA34-45B9-992E-33A12A8DB91F}"/>
    <cellStyle name="Normal 6 3 5 6" xfId="5581" xr:uid="{20165E85-302E-4CB1-81FE-AEE7477756EE}"/>
    <cellStyle name="Normal 6 3 5 6 2" xfId="32628" xr:uid="{9FB30F69-F533-4BDA-BFCC-1635E358DE7A}"/>
    <cellStyle name="Normal 6 3 5 6 3" xfId="45041" xr:uid="{079C407B-5F03-43F9-92E3-BECFFAB9150A}"/>
    <cellStyle name="Normal 6 3 5 6 4" xfId="20217" xr:uid="{B7611AA4-A2AC-48C2-A423-544AF47B83CC}"/>
    <cellStyle name="Normal 6 3 5 7" xfId="15285" xr:uid="{DB2CE83C-70C7-4C34-B5E2-D156B068FB30}"/>
    <cellStyle name="Normal 6 3 5 8" xfId="27696" xr:uid="{6F62963B-5E27-4392-B0E9-0601BC2A617F}"/>
    <cellStyle name="Normal 6 3 5 9" xfId="40109" xr:uid="{D423A06C-9968-4387-9041-1A11DBABDF2E}"/>
    <cellStyle name="Normal 6 3 6" xfId="209" xr:uid="{A3AF46A7-1DBB-4EF7-B88F-8EFAA619CC77}"/>
    <cellStyle name="Normal 6 3 6 10" xfId="13049" xr:uid="{223B517A-50F1-4950-9C7C-32CFB55FB08B}"/>
    <cellStyle name="Normal 6 3 6 2" xfId="2440" xr:uid="{6F230942-073C-476F-B537-10F67117A6DC}"/>
    <cellStyle name="Normal 6 3 6 2 2" xfId="4023" xr:uid="{27D54DAE-DABA-47D4-A310-BB77977CA1EA}"/>
    <cellStyle name="Normal 6 3 6 2 2 2" xfId="9766" xr:uid="{C3234D77-1334-4767-91E8-3D4BE2540356}"/>
    <cellStyle name="Normal 6 3 6 2 2 2 2" xfId="36813" xr:uid="{EBE9FA91-75B3-4214-9B3B-2E3AAFE2F2FE}"/>
    <cellStyle name="Normal 6 3 6 2 2 2 3" xfId="49226" xr:uid="{7275D383-F7B3-4E9D-B398-699DFCE4722E}"/>
    <cellStyle name="Normal 6 3 6 2 2 2 4" xfId="24402" xr:uid="{2814EFB3-07E9-4501-8ADE-8698BC0800B0}"/>
    <cellStyle name="Normal 6 3 6 2 2 3" xfId="31075" xr:uid="{566405EB-8C6A-4698-B834-8861C3A245BF}"/>
    <cellStyle name="Normal 6 3 6 2 2 4" xfId="43488" xr:uid="{B6F17A0E-3DC6-4299-AAE3-A6D667A46822}"/>
    <cellStyle name="Normal 6 3 6 2 2 5" xfId="18664" xr:uid="{9030B8D1-9B51-4CD1-95E6-FA8EFC24CA68}"/>
    <cellStyle name="Normal 6 3 6 2 3" xfId="11346" xr:uid="{5BA1372B-0E2D-494B-BBCD-F3A4B873CE00}"/>
    <cellStyle name="Normal 6 3 6 2 3 2" xfId="38393" xr:uid="{77A47DEE-1781-4D16-8327-B5B873D05DB5}"/>
    <cellStyle name="Normal 6 3 6 2 3 3" xfId="50806" xr:uid="{A5201B0F-5847-43E5-809D-A889A5F1362D}"/>
    <cellStyle name="Normal 6 3 6 2 3 4" xfId="25982" xr:uid="{BA76A0A6-8C76-4CF8-9ED9-E894FD82AF8A}"/>
    <cellStyle name="Normal 6 3 6 2 4" xfId="7535" xr:uid="{996DFB13-A164-4AB4-894D-E9497AE8B236}"/>
    <cellStyle name="Normal 6 3 6 2 4 2" xfId="34582" xr:uid="{27A95ECA-6805-4DCF-A1E1-CB6AFB45F9EB}"/>
    <cellStyle name="Normal 6 3 6 2 4 3" xfId="46995" xr:uid="{6DC23FAD-B12B-4BBD-AB58-23FD7D47F3E5}"/>
    <cellStyle name="Normal 6 3 6 2 4 4" xfId="22171" xr:uid="{3EE8F822-B375-4E18-B7ED-EA37BC87B7C7}"/>
    <cellStyle name="Normal 6 3 6 2 5" xfId="17082" xr:uid="{75EBD5A5-A9B9-4EF1-B317-C6F1DB2DA030}"/>
    <cellStyle name="Normal 6 3 6 2 6" xfId="29493" xr:uid="{9094C5AA-939B-4589-B2BC-C10826B55B8A}"/>
    <cellStyle name="Normal 6 3 6 2 7" xfId="41906" xr:uid="{CB1A16D6-EF72-495B-A3D4-01B6D429A932}"/>
    <cellStyle name="Normal 6 3 6 2 8" xfId="13571" xr:uid="{2555B042-199C-41C7-9E45-8524501CA618}"/>
    <cellStyle name="Normal 6 3 6 3" xfId="1918" xr:uid="{11A6B176-5898-47B6-85F1-ED6975F69752}"/>
    <cellStyle name="Normal 6 3 6 3 2" xfId="4663" xr:uid="{1299DAE2-1352-4EA8-A59C-739F9D7CEF57}"/>
    <cellStyle name="Normal 6 3 6 3 2 2" xfId="9244" xr:uid="{FCFCC99C-86E2-4DA7-8A02-1C3C0902A3D8}"/>
    <cellStyle name="Normal 6 3 6 3 2 2 2" xfId="36291" xr:uid="{2D3C65E5-3B5C-4B41-A241-952E686E4BD5}"/>
    <cellStyle name="Normal 6 3 6 3 2 2 3" xfId="48704" xr:uid="{83628ABE-4008-44BA-9308-55A1FDA5B0A5}"/>
    <cellStyle name="Normal 6 3 6 3 2 2 4" xfId="23880" xr:uid="{8FADA286-816D-483D-A46A-0010BF030AC6}"/>
    <cellStyle name="Normal 6 3 6 3 2 3" xfId="31715" xr:uid="{DE171611-E647-4838-99C7-C1B35A0B1DA0}"/>
    <cellStyle name="Normal 6 3 6 3 2 4" xfId="44128" xr:uid="{CAC8CBD6-72DB-4CFA-82FF-BB012FD219C2}"/>
    <cellStyle name="Normal 6 3 6 3 2 5" xfId="19304" xr:uid="{6190A012-6798-4935-8B52-B7D7DC27AAD5}"/>
    <cellStyle name="Normal 6 3 6 3 3" xfId="11987" xr:uid="{8E358E18-3300-4C05-A980-85173E91B781}"/>
    <cellStyle name="Normal 6 3 6 3 3 2" xfId="39033" xr:uid="{E940DA9B-892A-45D6-BC55-0261479DA517}"/>
    <cellStyle name="Normal 6 3 6 3 3 3" xfId="51446" xr:uid="{AAAAEAD4-D7D8-48E9-96C0-5735CA3790EA}"/>
    <cellStyle name="Normal 6 3 6 3 3 4" xfId="26622" xr:uid="{5DD51726-60BB-43BC-8496-2AAE936E2874}"/>
    <cellStyle name="Normal 6 3 6 3 4" xfId="7013" xr:uid="{FD766369-D06E-4004-A82E-F856C115F32B}"/>
    <cellStyle name="Normal 6 3 6 3 4 2" xfId="34060" xr:uid="{D68DCAA2-8B51-4964-A3BA-5033471C8B62}"/>
    <cellStyle name="Normal 6 3 6 3 4 3" xfId="46473" xr:uid="{73A1F747-8F45-49ED-B395-B757BB5A7E31}"/>
    <cellStyle name="Normal 6 3 6 3 4 4" xfId="21649" xr:uid="{196C8B58-76A7-4254-B8AF-884EA5064854}"/>
    <cellStyle name="Normal 6 3 6 3 5" xfId="16560" xr:uid="{37D7B900-1415-474C-866D-E858FE9D2EF8}"/>
    <cellStyle name="Normal 6 3 6 3 6" xfId="28971" xr:uid="{51D2763E-D6BC-41FB-8F78-CAABED749A0F}"/>
    <cellStyle name="Normal 6 3 6 3 7" xfId="41384" xr:uid="{2CD75799-5914-4756-B098-4947926FB24D}"/>
    <cellStyle name="Normal 6 3 6 3 8" xfId="14211" xr:uid="{7E90BC4F-D853-45FC-A257-BCA9D8F141A4}"/>
    <cellStyle name="Normal 6 3 6 4" xfId="3501" xr:uid="{00B07D71-B646-40E8-8F2A-A3D08AD4A95B}"/>
    <cellStyle name="Normal 6 3 6 4 2" xfId="8188" xr:uid="{108CD5CD-20F0-4DCF-B8FC-8C58010C298F}"/>
    <cellStyle name="Normal 6 3 6 4 2 2" xfId="35235" xr:uid="{C1D8F0B7-3B98-4036-B055-03C2B1C5AC91}"/>
    <cellStyle name="Normal 6 3 6 4 2 3" xfId="47648" xr:uid="{E06A0557-2F11-4416-9C98-AF3D4610CEF5}"/>
    <cellStyle name="Normal 6 3 6 4 2 4" xfId="22824" xr:uid="{E06AC1A4-5B51-455E-A13C-24B727E22338}"/>
    <cellStyle name="Normal 6 3 6 4 3" xfId="30553" xr:uid="{BD12DDF4-FC06-4440-85FB-22EC3C57CB3B}"/>
    <cellStyle name="Normal 6 3 6 4 4" xfId="42966" xr:uid="{E7B26E08-0862-44C2-99A6-0AAB2A10A559}"/>
    <cellStyle name="Normal 6 3 6 4 5" xfId="18142" xr:uid="{C7341D43-A35C-44F5-A072-D38EDB7D86E3}"/>
    <cellStyle name="Normal 6 3 6 5" xfId="862" xr:uid="{A1A93A62-A5D9-4B2C-9F5A-75B468B05EBC}"/>
    <cellStyle name="Normal 6 3 6 5 2" xfId="10824" xr:uid="{072CEB9A-A8DE-4BA9-A64A-F2E6385ABEBE}"/>
    <cellStyle name="Normal 6 3 6 5 2 2" xfId="37871" xr:uid="{ED977F1D-46FA-4F64-83BB-288862059FC5}"/>
    <cellStyle name="Normal 6 3 6 5 2 3" xfId="50284" xr:uid="{5880D68C-5069-44D1-8B41-AC2749A9AD09}"/>
    <cellStyle name="Normal 6 3 6 5 2 4" xfId="25460" xr:uid="{EB09DA25-B4BF-47C4-A011-D31D763168B1}"/>
    <cellStyle name="Normal 6 3 6 5 3" xfId="27915" xr:uid="{4486BCF1-FA50-4391-91BE-283D35AC4E89}"/>
    <cellStyle name="Normal 6 3 6 5 4" xfId="40328" xr:uid="{51251756-4935-4AE9-AD09-F943520B643D}"/>
    <cellStyle name="Normal 6 3 6 5 5" xfId="15504" xr:uid="{51D652D1-1E12-455F-BEDD-36A4783C53BA}"/>
    <cellStyle name="Normal 6 3 6 6" xfId="5667" xr:uid="{6F1F95B3-CBAC-46DE-84A5-18F9EC6D578C}"/>
    <cellStyle name="Normal 6 3 6 6 2" xfId="32714" xr:uid="{7BEF1DCB-5AC4-46B8-B58D-58F2FDC05B53}"/>
    <cellStyle name="Normal 6 3 6 6 3" xfId="45127" xr:uid="{BBC1F307-F7BF-4AF7-8042-70C25D337945}"/>
    <cellStyle name="Normal 6 3 6 6 4" xfId="20303" xr:uid="{9D06B7E2-3AF1-44C1-A715-C340B7767091}"/>
    <cellStyle name="Normal 6 3 6 7" xfId="14851" xr:uid="{8CAE7C0C-819A-4261-88EE-E533E3902FAB}"/>
    <cellStyle name="Normal 6 3 6 8" xfId="27262" xr:uid="{011DB8C6-63F9-4E67-B2F6-7F22BF012BE0}"/>
    <cellStyle name="Normal 6 3 6 9" xfId="39675" xr:uid="{EDFCE469-5D6C-4BF6-A221-4B2E0F8D75D5}"/>
    <cellStyle name="Normal 6 3 7" xfId="2352" xr:uid="{4D744603-E887-4010-AAA8-77B4700B10E8}"/>
    <cellStyle name="Normal 6 3 7 2" xfId="3935" xr:uid="{29B965E2-2011-4FF0-B997-33AE5EC208AC}"/>
    <cellStyle name="Normal 6 3 7 2 2" xfId="7447" xr:uid="{58423E96-EE7C-4B85-BCCE-B7D04B7232D5}"/>
    <cellStyle name="Normal 6 3 7 2 2 2" xfId="34494" xr:uid="{5A616072-F098-431D-A8AD-269515E81B28}"/>
    <cellStyle name="Normal 6 3 7 2 2 3" xfId="46907" xr:uid="{3C435917-862E-4DBB-B1EB-750D15958DC7}"/>
    <cellStyle name="Normal 6 3 7 2 2 4" xfId="22083" xr:uid="{9A01656A-9A07-48CE-93D8-BA839AEDC67A}"/>
    <cellStyle name="Normal 6 3 7 2 3" xfId="30987" xr:uid="{2D9CC5C8-449B-47CA-BDBD-9F8F82E0B747}"/>
    <cellStyle name="Normal 6 3 7 2 4" xfId="43400" xr:uid="{83713134-D30B-4A04-82CD-A4ABDFEDAD4C}"/>
    <cellStyle name="Normal 6 3 7 2 5" xfId="18576" xr:uid="{DBFCDEA2-F01E-4844-864D-030C41086EE2}"/>
    <cellStyle name="Normal 6 3 7 3" xfId="9678" xr:uid="{C8310955-132A-45A5-BBF5-4FBE1A2F7E60}"/>
    <cellStyle name="Normal 6 3 7 3 2" xfId="36725" xr:uid="{9FEB372F-C1CB-469A-B97E-275A6CBA70A6}"/>
    <cellStyle name="Normal 6 3 7 3 3" xfId="49138" xr:uid="{72B6DA4A-1F55-4FC7-9D0A-38B25B9D2A03}"/>
    <cellStyle name="Normal 6 3 7 3 4" xfId="24314" xr:uid="{20F20CB4-BA26-4749-95D9-0CA854A7C10A}"/>
    <cellStyle name="Normal 6 3 7 4" xfId="11258" xr:uid="{04896288-990F-41AF-8C40-1D3F86C3B34A}"/>
    <cellStyle name="Normal 6 3 7 4 2" xfId="38305" xr:uid="{BC2A221C-4E78-4152-AC94-2C59042F0EA1}"/>
    <cellStyle name="Normal 6 3 7 4 3" xfId="50718" xr:uid="{5FEE49A8-74B0-4607-9601-A9487B1A709E}"/>
    <cellStyle name="Normal 6 3 7 4 4" xfId="25894" xr:uid="{81CBEA42-00FC-4E72-9A5B-A03E9CB087F4}"/>
    <cellStyle name="Normal 6 3 7 5" xfId="6073" xr:uid="{B6078F02-6086-47E3-82B8-AEA07B51A73C}"/>
    <cellStyle name="Normal 6 3 7 5 2" xfId="33120" xr:uid="{2D587230-CBE4-4F7C-90C2-2FBE24AA0C2D}"/>
    <cellStyle name="Normal 6 3 7 5 3" xfId="45533" xr:uid="{18B72212-9A6B-4F7A-8FB7-88D6D640B61C}"/>
    <cellStyle name="Normal 6 3 7 5 4" xfId="20709" xr:uid="{57F37E89-D72D-4BCC-B08B-798BBAC27AB3}"/>
    <cellStyle name="Normal 6 3 7 6" xfId="16994" xr:uid="{F9356AF2-B818-496F-B2C0-A32E9518F8F8}"/>
    <cellStyle name="Normal 6 3 7 7" xfId="29405" xr:uid="{775AE4AC-467B-4F65-A27C-DEE0F8AF7950}"/>
    <cellStyle name="Normal 6 3 7 8" xfId="41818" xr:uid="{6D308E76-26F4-4351-AA9A-E30B48A14D56}"/>
    <cellStyle name="Normal 6 3 7 9" xfId="13483" xr:uid="{58386262-3B23-4508-A19B-46F3B4A962F4}"/>
    <cellStyle name="Normal 6 3 8" xfId="1384" xr:uid="{9025920D-A205-4B69-B418-CF5D95476A59}"/>
    <cellStyle name="Normal 6 3 8 2" xfId="4575" xr:uid="{915DAD6C-BA8F-4EA8-8F07-4DC51919EFD2}"/>
    <cellStyle name="Normal 6 3 8 2 2" xfId="8710" xr:uid="{1E23FA8E-7663-43B6-B8D7-D332BA23B8AF}"/>
    <cellStyle name="Normal 6 3 8 2 2 2" xfId="35757" xr:uid="{A3EF4825-26DF-4F90-8C1D-844091474DFC}"/>
    <cellStyle name="Normal 6 3 8 2 2 3" xfId="48170" xr:uid="{0FBB1617-8B53-4D84-9C8B-091D25B9A6D5}"/>
    <cellStyle name="Normal 6 3 8 2 2 4" xfId="23346" xr:uid="{CF7FB0A7-4FC4-4D18-9068-19BD2755523F}"/>
    <cellStyle name="Normal 6 3 8 2 3" xfId="31627" xr:uid="{87FA63FF-12AF-4031-903D-52D388EDE4FB}"/>
    <cellStyle name="Normal 6 3 8 2 4" xfId="44040" xr:uid="{84134FDB-3D0D-47CC-A42B-0AC7EFE35414}"/>
    <cellStyle name="Normal 6 3 8 2 5" xfId="19216" xr:uid="{7AC194EA-0A07-417B-9D67-1854EC20D69D}"/>
    <cellStyle name="Normal 6 3 8 3" xfId="11899" xr:uid="{D752EA60-829B-4AAF-ADBB-47F6449D79A3}"/>
    <cellStyle name="Normal 6 3 8 3 2" xfId="38945" xr:uid="{0DF190A8-BBC3-4BC6-BFD1-71330A3C16E5}"/>
    <cellStyle name="Normal 6 3 8 3 3" xfId="51358" xr:uid="{D7652E78-2027-4C24-8368-03A5608C2195}"/>
    <cellStyle name="Normal 6 3 8 3 4" xfId="26534" xr:uid="{450CA70E-6B57-45D5-90E1-C3B38666649A}"/>
    <cellStyle name="Normal 6 3 8 4" xfId="6479" xr:uid="{71CBF4F1-D8BC-4BFE-9AFD-8BA8473F3606}"/>
    <cellStyle name="Normal 6 3 8 4 2" xfId="33526" xr:uid="{C524F30D-BE92-492E-86BE-9DFFB4D39F91}"/>
    <cellStyle name="Normal 6 3 8 4 3" xfId="45939" xr:uid="{CC4FA5BC-590E-4D9E-BB2D-3C25B0A77284}"/>
    <cellStyle name="Normal 6 3 8 4 4" xfId="21115" xr:uid="{2215F7CD-0238-4D55-8587-0436B38782A9}"/>
    <cellStyle name="Normal 6 3 8 5" xfId="16026" xr:uid="{86BD24AA-BBFE-427F-9A9B-90D0FC87D257}"/>
    <cellStyle name="Normal 6 3 8 6" xfId="28437" xr:uid="{5C08BB2D-7A65-4EC6-9CF0-716C0864D17D}"/>
    <cellStyle name="Normal 6 3 8 7" xfId="40850" xr:uid="{EAEEB95D-CEB6-49E0-AC5A-0792CA1807F2}"/>
    <cellStyle name="Normal 6 3 8 8" xfId="14123" xr:uid="{D7A009C1-04B3-4E54-AAE6-61A7F0F49761}"/>
    <cellStyle name="Normal 6 3 9" xfId="2967" xr:uid="{EABE341C-4B53-45C2-8CCF-ED82C7FB8B31}"/>
    <cellStyle name="Normal 6 3 9 2" xfId="8100" xr:uid="{FAA48B5A-30B0-412E-A488-3170D0D8BF4A}"/>
    <cellStyle name="Normal 6 3 9 2 2" xfId="35147" xr:uid="{78BEE5BB-4528-42B7-91BD-B07288E7F625}"/>
    <cellStyle name="Normal 6 3 9 2 3" xfId="47560" xr:uid="{6FCC8CFA-9EF2-47C1-ACDC-12EB63EDBE14}"/>
    <cellStyle name="Normal 6 3 9 2 4" xfId="22736" xr:uid="{133EBCB0-3245-4840-8871-4E4E78470B9E}"/>
    <cellStyle name="Normal 6 3 9 3" xfId="30019" xr:uid="{04BC012C-6C05-4477-9B85-EED29EB07BB7}"/>
    <cellStyle name="Normal 6 3 9 4" xfId="42432" xr:uid="{0FA2D4CD-33BC-4A3A-9CC4-E7FD8ABA8D25}"/>
    <cellStyle name="Normal 6 3 9 5" xfId="17608" xr:uid="{9D67D5B3-4767-4391-B445-3E00C4833269}"/>
    <cellStyle name="Normal 6 4" xfId="72" xr:uid="{E04254AE-BE86-4D5A-9A1E-792B447F5238}"/>
    <cellStyle name="Normal 6 4 10" xfId="5254" xr:uid="{DD4DC2F1-3117-4536-A8AB-A66C810BB1EE}"/>
    <cellStyle name="Normal 6 4 10 2" xfId="32301" xr:uid="{EB84FBB2-E68B-4C70-99B9-FD0CE5BACC7D}"/>
    <cellStyle name="Normal 6 4 10 3" xfId="44714" xr:uid="{4820A5DC-7C2D-47F5-9D5B-AE86D772516E}"/>
    <cellStyle name="Normal 6 4 10 4" xfId="19890" xr:uid="{8819BE3B-14B8-49F2-B540-B5B6C293EBA8}"/>
    <cellStyle name="Normal 6 4 11" xfId="14716" xr:uid="{5B66A509-AD7F-46F9-AF78-2349FBA8E8E6}"/>
    <cellStyle name="Normal 6 4 12" xfId="27127" xr:uid="{95215DA7-3646-422F-97F2-E4C640D90449}"/>
    <cellStyle name="Normal 6 4 13" xfId="39540" xr:uid="{F426140D-CEA1-4D6F-921E-8EBC539D1B10}"/>
    <cellStyle name="Normal 6 4 14" xfId="12555" xr:uid="{50E0D96E-A7D7-43F8-A76E-33814C167948}"/>
    <cellStyle name="Normal 6 4 2" xfId="364" xr:uid="{51FD6E3D-6132-43B3-95FC-254EA772EF40}"/>
    <cellStyle name="Normal 6 4 2 10" xfId="39830" xr:uid="{07EFFC35-4007-485D-8CA1-A35A5EAA62D9}"/>
    <cellStyle name="Normal 6 4 2 11" xfId="12670" xr:uid="{DD135793-0391-493E-98EA-D571D1591453}"/>
    <cellStyle name="Normal 6 4 2 2" xfId="2073" xr:uid="{78D6F528-5287-4AC3-A77F-1E9C034D8CF0}"/>
    <cellStyle name="Normal 6 4 2 2 2" xfId="3656" xr:uid="{9CD053EF-4A57-477C-A51D-8A51C80AF1C0}"/>
    <cellStyle name="Normal 6 4 2 2 2 2" xfId="7168" xr:uid="{2E19A6AB-C535-402F-91B1-337BD6E599AD}"/>
    <cellStyle name="Normal 6 4 2 2 2 2 2" xfId="34215" xr:uid="{FB3EA842-4379-4BB3-B699-89319032E7CB}"/>
    <cellStyle name="Normal 6 4 2 2 2 2 3" xfId="46628" xr:uid="{6E7DA508-71F3-482B-A0CE-E145FB1F0C08}"/>
    <cellStyle name="Normal 6 4 2 2 2 2 4" xfId="21804" xr:uid="{9791FA99-4BE1-489B-9917-6C28DCB1DE6A}"/>
    <cellStyle name="Normal 6 4 2 2 2 3" xfId="30708" xr:uid="{64801C99-C9EC-4829-BCDF-2C62B0F8D8DA}"/>
    <cellStyle name="Normal 6 4 2 2 2 4" xfId="43121" xr:uid="{56FE673E-65B5-40BB-803F-69925E2925F3}"/>
    <cellStyle name="Normal 6 4 2 2 2 5" xfId="18297" xr:uid="{2AA77407-CDCB-4E3E-8F73-5C113D40B58E}"/>
    <cellStyle name="Normal 6 4 2 2 3" xfId="9399" xr:uid="{0772F975-6DE9-45D8-805D-CB44C1CC91BF}"/>
    <cellStyle name="Normal 6 4 2 2 3 2" xfId="36446" xr:uid="{6DEE08C2-184F-4879-AFC3-73E6A14E1EDF}"/>
    <cellStyle name="Normal 6 4 2 2 3 3" xfId="48859" xr:uid="{A9008E46-5473-499B-9DCF-040674D94B90}"/>
    <cellStyle name="Normal 6 4 2 2 3 4" xfId="24035" xr:uid="{D50E8461-7841-48AF-B123-BA92386D6959}"/>
    <cellStyle name="Normal 6 4 2 2 4" xfId="10979" xr:uid="{78A3A97F-48A9-45CA-B7FF-C25CB0278949}"/>
    <cellStyle name="Normal 6 4 2 2 4 2" xfId="38026" xr:uid="{47718905-AD37-4D09-8AEA-E6C08ECBBC9D}"/>
    <cellStyle name="Normal 6 4 2 2 4 3" xfId="50439" xr:uid="{6EDD38C3-9388-4C30-ADCC-8F1A1512C020}"/>
    <cellStyle name="Normal 6 4 2 2 4 4" xfId="25615" xr:uid="{7D48E6B9-37D6-43B5-9050-A7FDDB38CEEC}"/>
    <cellStyle name="Normal 6 4 2 2 5" xfId="6228" xr:uid="{C685A472-7534-4730-A224-4EF6A59ACF26}"/>
    <cellStyle name="Normal 6 4 2 2 5 2" xfId="33275" xr:uid="{8A97767C-4228-40A3-99D0-D5905FABC33C}"/>
    <cellStyle name="Normal 6 4 2 2 5 3" xfId="45688" xr:uid="{FE6D4372-9BAE-4F79-919E-ECE22D86DD49}"/>
    <cellStyle name="Normal 6 4 2 2 5 4" xfId="20864" xr:uid="{59FC1674-88F9-4CA4-BB46-17FB7551F231}"/>
    <cellStyle name="Normal 6 4 2 2 6" xfId="16715" xr:uid="{911F76D9-933F-4CE9-93B5-02426A3B3678}"/>
    <cellStyle name="Normal 6 4 2 2 7" xfId="29126" xr:uid="{ECE8D8C5-7B9D-4FE2-8F4B-DC23DD1BAF3D}"/>
    <cellStyle name="Normal 6 4 2 2 8" xfId="41539" xr:uid="{5CC909B2-1388-43FD-880C-ED1ACCCEA784}"/>
    <cellStyle name="Normal 6 4 2 2 9" xfId="13204" xr:uid="{612745F5-93B1-43CA-B580-1AAE19C85170}"/>
    <cellStyle name="Normal 6 4 2 3" xfId="2595" xr:uid="{5DD42020-F08C-4841-8E3D-DF36F12BD6ED}"/>
    <cellStyle name="Normal 6 4 2 3 2" xfId="4178" xr:uid="{91744F6F-18C8-4259-83B7-87D7743019DB}"/>
    <cellStyle name="Normal 6 4 2 3 2 2" xfId="9921" xr:uid="{D586ED94-867E-41B7-A0D5-5E21670D4539}"/>
    <cellStyle name="Normal 6 4 2 3 2 2 2" xfId="36968" xr:uid="{50093668-EEBD-439E-A4DC-3A6DBB4A6467}"/>
    <cellStyle name="Normal 6 4 2 3 2 2 3" xfId="49381" xr:uid="{54396D24-9510-4E2A-B5B8-0BFC720E6412}"/>
    <cellStyle name="Normal 6 4 2 3 2 2 4" xfId="24557" xr:uid="{D18E1FBA-55DF-47BC-A524-7DBAB9AB6B61}"/>
    <cellStyle name="Normal 6 4 2 3 2 3" xfId="31230" xr:uid="{496A7C46-2A91-45D3-8223-84850920B5A3}"/>
    <cellStyle name="Normal 6 4 2 3 2 4" xfId="43643" xr:uid="{B8B4E388-B5C0-42E7-A094-A6000045A79D}"/>
    <cellStyle name="Normal 6 4 2 3 2 5" xfId="18819" xr:uid="{EC6BB0BB-6A79-4257-AA8D-B22BED84B100}"/>
    <cellStyle name="Normal 6 4 2 3 3" xfId="11501" xr:uid="{886765D5-6A66-456D-9C05-6A4AE0F26BA1}"/>
    <cellStyle name="Normal 6 4 2 3 3 2" xfId="38548" xr:uid="{2B7E13E0-622B-44FA-AB5F-8137CB2589D9}"/>
    <cellStyle name="Normal 6 4 2 3 3 3" xfId="50961" xr:uid="{A98AEC8B-01C4-4ED5-B60A-B3DDE2C900AC}"/>
    <cellStyle name="Normal 6 4 2 3 3 4" xfId="26137" xr:uid="{E2F5172C-6875-4AD6-97C8-4A90E47AF167}"/>
    <cellStyle name="Normal 6 4 2 3 4" xfId="7690" xr:uid="{89A6C55A-7983-4CBC-991E-8BC01439A5AF}"/>
    <cellStyle name="Normal 6 4 2 3 4 2" xfId="34737" xr:uid="{6DB11B7C-4313-4D83-B334-02B78DD39DCC}"/>
    <cellStyle name="Normal 6 4 2 3 4 3" xfId="47150" xr:uid="{BC54DD5A-7C12-4558-AE6F-8A5955E3874D}"/>
    <cellStyle name="Normal 6 4 2 3 4 4" xfId="22326" xr:uid="{10FECBD5-C6E8-445B-AE1F-99DF0AE51DA3}"/>
    <cellStyle name="Normal 6 4 2 3 5" xfId="17237" xr:uid="{6642CF82-ECDB-496A-80BA-368BD2DB0DD8}"/>
    <cellStyle name="Normal 6 4 2 3 6" xfId="29648" xr:uid="{F7C18D6F-9CE1-4319-B0F4-3DA57BB78AEC}"/>
    <cellStyle name="Normal 6 4 2 3 7" xfId="42061" xr:uid="{A89913A9-2D1A-4067-840E-8229F5B123C5}"/>
    <cellStyle name="Normal 6 4 2 3 8" xfId="13726" xr:uid="{9A9F350A-BDD1-4DCE-9C94-E317B4EB244F}"/>
    <cellStyle name="Normal 6 4 2 4" xfId="1539" xr:uid="{7D617C8F-06BE-48B4-AB4E-6C10ECA3DE22}"/>
    <cellStyle name="Normal 6 4 2 4 2" xfId="4818" xr:uid="{1226EE90-8B50-4684-AF71-E8C415A06783}"/>
    <cellStyle name="Normal 6 4 2 4 2 2" xfId="8865" xr:uid="{FE13A7B7-D1BF-4F91-BC21-6CD071FA3963}"/>
    <cellStyle name="Normal 6 4 2 4 2 2 2" xfId="35912" xr:uid="{378B5D82-ECD5-4AC8-81A7-3A3CA52471E1}"/>
    <cellStyle name="Normal 6 4 2 4 2 2 3" xfId="48325" xr:uid="{65DAC699-F3C3-445A-8024-1F1ECDEF15D9}"/>
    <cellStyle name="Normal 6 4 2 4 2 2 4" xfId="23501" xr:uid="{E8B02A75-98E2-402C-8497-780AB2C616AC}"/>
    <cellStyle name="Normal 6 4 2 4 2 3" xfId="31870" xr:uid="{1C245B78-5EF8-4F20-BC40-322DB2E29F51}"/>
    <cellStyle name="Normal 6 4 2 4 2 4" xfId="44283" xr:uid="{02FC9AED-B8DB-477B-B4E5-3868F29BDDE5}"/>
    <cellStyle name="Normal 6 4 2 4 2 5" xfId="19459" xr:uid="{B6A5B3BA-811D-443D-B339-3F880081DBF8}"/>
    <cellStyle name="Normal 6 4 2 4 3" xfId="12142" xr:uid="{6942B062-A34E-4665-BD64-E7670C33B662}"/>
    <cellStyle name="Normal 6 4 2 4 3 2" xfId="39188" xr:uid="{7187A4EA-238D-449B-9813-D90C2D882C79}"/>
    <cellStyle name="Normal 6 4 2 4 3 3" xfId="51601" xr:uid="{DA3144C4-83C9-424E-BE8C-FA813211C12A}"/>
    <cellStyle name="Normal 6 4 2 4 3 4" xfId="26777" xr:uid="{E4D87478-08E6-404A-8F36-2A10751F7126}"/>
    <cellStyle name="Normal 6 4 2 4 4" xfId="6634" xr:uid="{D0FF6C7F-C1D2-4679-B2CE-A96C00703BE2}"/>
    <cellStyle name="Normal 6 4 2 4 4 2" xfId="33681" xr:uid="{1B455454-A0EF-4994-BD2F-44C2882B90B7}"/>
    <cellStyle name="Normal 6 4 2 4 4 3" xfId="46094" xr:uid="{247736DB-A111-449B-A165-BCEEF5A7E16A}"/>
    <cellStyle name="Normal 6 4 2 4 4 4" xfId="21270" xr:uid="{35C1A5B2-8840-44CB-9279-4C4F11B38BCC}"/>
    <cellStyle name="Normal 6 4 2 4 5" xfId="16181" xr:uid="{886650A5-B204-4282-BAC2-A1E7C9CBF3E3}"/>
    <cellStyle name="Normal 6 4 2 4 6" xfId="28592" xr:uid="{131DF8B0-60FA-420B-9225-4B1F0578AB73}"/>
    <cellStyle name="Normal 6 4 2 4 7" xfId="41005" xr:uid="{6F21494C-6487-421A-9A03-13230D33BF2E}"/>
    <cellStyle name="Normal 6 4 2 4 8" xfId="14366" xr:uid="{D8D71826-44E5-44FA-AD44-87F14F961E8A}"/>
    <cellStyle name="Normal 6 4 2 5" xfId="3122" xr:uid="{5193BA17-DBEA-4F3F-8FF3-18D9E13E315B}"/>
    <cellStyle name="Normal 6 4 2 5 2" xfId="8343" xr:uid="{D3835F9E-7B4A-4643-B86F-ED39D1A0634C}"/>
    <cellStyle name="Normal 6 4 2 5 2 2" xfId="35390" xr:uid="{C70AB20D-034F-4090-AE71-8345AF692B11}"/>
    <cellStyle name="Normal 6 4 2 5 2 3" xfId="47803" xr:uid="{833AFD93-C193-43F8-BC16-89BA7BFA4419}"/>
    <cellStyle name="Normal 6 4 2 5 2 4" xfId="22979" xr:uid="{F1250A71-F359-4217-8E2D-BCC394B19A5D}"/>
    <cellStyle name="Normal 6 4 2 5 3" xfId="30174" xr:uid="{AD767653-5CCE-4C23-86F6-4181F0826A2A}"/>
    <cellStyle name="Normal 6 4 2 5 4" xfId="42587" xr:uid="{35DC9F85-33FF-4EC6-86FA-3871F714460A}"/>
    <cellStyle name="Normal 6 4 2 5 5" xfId="17763" xr:uid="{891D3204-98A1-47E5-9CF9-DC98714A9835}"/>
    <cellStyle name="Normal 6 4 2 6" xfId="1017" xr:uid="{82EFEF54-27D0-43CF-BCAB-DE954FF31F7C}"/>
    <cellStyle name="Normal 6 4 2 6 2" xfId="10445" xr:uid="{67B7FAFA-3355-4EED-AB0D-C75C76ECCC63}"/>
    <cellStyle name="Normal 6 4 2 6 2 2" xfId="37492" xr:uid="{2C7FCEDE-A826-4266-B5D2-5F27B96C8BFB}"/>
    <cellStyle name="Normal 6 4 2 6 2 3" xfId="49905" xr:uid="{9F4E1DF0-964A-45A7-9B98-F4581D41826A}"/>
    <cellStyle name="Normal 6 4 2 6 2 4" xfId="25081" xr:uid="{93C2146B-C3C7-43BD-A9D3-D07F03FC51B2}"/>
    <cellStyle name="Normal 6 4 2 6 3" xfId="28070" xr:uid="{5FF24B1A-0974-4B61-8C60-FCC9B518E9FE}"/>
    <cellStyle name="Normal 6 4 2 6 4" xfId="40483" xr:uid="{47F11C23-BE13-4DCA-81B5-061456BE687E}"/>
    <cellStyle name="Normal 6 4 2 6 5" xfId="15659" xr:uid="{CC8CA18F-483F-40A5-B3D1-0B7BC80B5AE5}"/>
    <cellStyle name="Normal 6 4 2 7" xfId="5822" xr:uid="{6DB75EB8-21D7-4A63-B208-3E356B724028}"/>
    <cellStyle name="Normal 6 4 2 7 2" xfId="32869" xr:uid="{A84703DC-037E-46F8-B9F9-52E02AA1E3A2}"/>
    <cellStyle name="Normal 6 4 2 7 3" xfId="45282" xr:uid="{1BAE1B6E-A881-406E-A84B-DD41E6B1951D}"/>
    <cellStyle name="Normal 6 4 2 7 4" xfId="20458" xr:uid="{38034E2A-2398-4EB2-A17C-9346884B119F}"/>
    <cellStyle name="Normal 6 4 2 8" xfId="15006" xr:uid="{6878739B-83A4-4345-834E-0C10E55A14B7}"/>
    <cellStyle name="Normal 6 4 2 9" xfId="27417" xr:uid="{02E561BE-433E-481E-88FE-99E19297527C}"/>
    <cellStyle name="Normal 6 4 3" xfId="480" xr:uid="{842745F8-514C-46E6-B320-0CEE28FB8A59}"/>
    <cellStyle name="Normal 6 4 3 10" xfId="39946" xr:uid="{BD55A2F1-F081-416F-AFF2-B4D624B759FF}"/>
    <cellStyle name="Normal 6 4 3 11" xfId="12786" xr:uid="{BA3BED4B-CFEB-46BF-A73B-92F18A781852}"/>
    <cellStyle name="Normal 6 4 3 2" xfId="2189" xr:uid="{442BBC8E-DAB3-472F-AE4F-EDB01D6D3B96}"/>
    <cellStyle name="Normal 6 4 3 2 2" xfId="3772" xr:uid="{62687016-0203-492E-A07A-C4304C429848}"/>
    <cellStyle name="Normal 6 4 3 2 2 2" xfId="7284" xr:uid="{7212EFCF-6962-4470-A005-AF0EA31F12F3}"/>
    <cellStyle name="Normal 6 4 3 2 2 2 2" xfId="34331" xr:uid="{DE3445F2-866E-4512-A1E2-768372E4FB6C}"/>
    <cellStyle name="Normal 6 4 3 2 2 2 3" xfId="46744" xr:uid="{A8859D6A-0D57-4B38-B83E-17B566991AB6}"/>
    <cellStyle name="Normal 6 4 3 2 2 2 4" xfId="21920" xr:uid="{E7E977AD-3AB3-42A7-ACD0-62EDDE377B29}"/>
    <cellStyle name="Normal 6 4 3 2 2 3" xfId="30824" xr:uid="{12223D34-2F1A-4D71-B1EE-C782DFFDC8C6}"/>
    <cellStyle name="Normal 6 4 3 2 2 4" xfId="43237" xr:uid="{7218B8CA-3C99-44E5-A8E0-B667E3FC2D2C}"/>
    <cellStyle name="Normal 6 4 3 2 2 5" xfId="18413" xr:uid="{8FE89D87-4394-4021-9984-833ACD3D07FA}"/>
    <cellStyle name="Normal 6 4 3 2 3" xfId="9515" xr:uid="{34831BEC-67AF-4421-BE80-21A59B405CCF}"/>
    <cellStyle name="Normal 6 4 3 2 3 2" xfId="36562" xr:uid="{9925B74E-4C69-4FF7-9C03-0BECDACA7294}"/>
    <cellStyle name="Normal 6 4 3 2 3 3" xfId="48975" xr:uid="{AD0BEB3A-E17B-4FFA-97AF-BE602B94F75F}"/>
    <cellStyle name="Normal 6 4 3 2 3 4" xfId="24151" xr:uid="{D287EF00-8A1A-4CD5-AA4D-C513C68A6D9D}"/>
    <cellStyle name="Normal 6 4 3 2 4" xfId="11095" xr:uid="{13667B83-1D1E-4A2E-9EFB-5BAE6BA02119}"/>
    <cellStyle name="Normal 6 4 3 2 4 2" xfId="38142" xr:uid="{5EFA0A22-4A2C-4D0A-B25B-72EC01FD3D3A}"/>
    <cellStyle name="Normal 6 4 3 2 4 3" xfId="50555" xr:uid="{E1B3D057-D881-4C75-BDDE-9C88AAF2276F}"/>
    <cellStyle name="Normal 6 4 3 2 4 4" xfId="25731" xr:uid="{5D7C132D-28E3-47AE-9F40-2A58C020BCDD}"/>
    <cellStyle name="Normal 6 4 3 2 5" xfId="6344" xr:uid="{09B17A2E-9734-4288-AD7E-D1196F478795}"/>
    <cellStyle name="Normal 6 4 3 2 5 2" xfId="33391" xr:uid="{97B5CD62-EE70-41F0-8A39-31A5872C3F27}"/>
    <cellStyle name="Normal 6 4 3 2 5 3" xfId="45804" xr:uid="{73B05BB6-D6A1-4D6A-A9FC-1F5853968272}"/>
    <cellStyle name="Normal 6 4 3 2 5 4" xfId="20980" xr:uid="{4439FA1A-ECAA-4D9C-A9C8-E7009A8D528D}"/>
    <cellStyle name="Normal 6 4 3 2 6" xfId="16831" xr:uid="{DF8E92AC-85E7-4007-A55B-6B8157000270}"/>
    <cellStyle name="Normal 6 4 3 2 7" xfId="29242" xr:uid="{3DFA3EE6-156E-493E-B030-80F14867C583}"/>
    <cellStyle name="Normal 6 4 3 2 8" xfId="41655" xr:uid="{46E2CE6F-8CC1-45BB-BEC5-44A88B62EAB2}"/>
    <cellStyle name="Normal 6 4 3 2 9" xfId="13320" xr:uid="{20C76F04-C011-4DD0-8251-C2CD7377697B}"/>
    <cellStyle name="Normal 6 4 3 3" xfId="2711" xr:uid="{9A0B6314-A6B9-4DB7-81C8-8124F6E48C6F}"/>
    <cellStyle name="Normal 6 4 3 3 2" xfId="4294" xr:uid="{7A4E5CD1-C273-4BC2-819A-8412EF47CAE9}"/>
    <cellStyle name="Normal 6 4 3 3 2 2" xfId="10037" xr:uid="{49568B1A-3902-4E3C-B493-95656A2870F1}"/>
    <cellStyle name="Normal 6 4 3 3 2 2 2" xfId="37084" xr:uid="{E0EDC2B5-B983-4B59-AF36-3E2A15CD7060}"/>
    <cellStyle name="Normal 6 4 3 3 2 2 3" xfId="49497" xr:uid="{0E1E81A2-AAB5-4848-9B8D-EA85691EEB97}"/>
    <cellStyle name="Normal 6 4 3 3 2 2 4" xfId="24673" xr:uid="{5DF16694-408A-4B35-8F97-A8C97415DBD2}"/>
    <cellStyle name="Normal 6 4 3 3 2 3" xfId="31346" xr:uid="{F49C2F81-2C8B-471B-87C2-E15B1CE41FE6}"/>
    <cellStyle name="Normal 6 4 3 3 2 4" xfId="43759" xr:uid="{1B15BE60-A158-4E8D-B557-01FD2AC3C47E}"/>
    <cellStyle name="Normal 6 4 3 3 2 5" xfId="18935" xr:uid="{DF3B1EE8-D442-48D8-AC22-6B0810A855CD}"/>
    <cellStyle name="Normal 6 4 3 3 3" xfId="11617" xr:uid="{E3E7F7B0-C12D-4F7D-98EA-7292781D13C5}"/>
    <cellStyle name="Normal 6 4 3 3 3 2" xfId="38664" xr:uid="{0651A20E-3F7B-47A1-A3A2-111234FB1A96}"/>
    <cellStyle name="Normal 6 4 3 3 3 3" xfId="51077" xr:uid="{8133332E-9385-419C-8C1A-624914EBA775}"/>
    <cellStyle name="Normal 6 4 3 3 3 4" xfId="26253" xr:uid="{013085D7-F9C6-4714-AC7B-AECE4DF764DB}"/>
    <cellStyle name="Normal 6 4 3 3 4" xfId="7806" xr:uid="{64E49761-02F0-4827-A4B3-8E93C34C6F30}"/>
    <cellStyle name="Normal 6 4 3 3 4 2" xfId="34853" xr:uid="{08F87C65-738F-4E96-B768-EC572778ECDF}"/>
    <cellStyle name="Normal 6 4 3 3 4 3" xfId="47266" xr:uid="{B101DB49-2A9F-4D7B-85C4-52B64F3CE38C}"/>
    <cellStyle name="Normal 6 4 3 3 4 4" xfId="22442" xr:uid="{0402B1FC-8B02-4D35-9091-01C4A1B450E6}"/>
    <cellStyle name="Normal 6 4 3 3 5" xfId="17353" xr:uid="{C9C74FCB-0CBB-4489-B1B1-42E647D553D7}"/>
    <cellStyle name="Normal 6 4 3 3 6" xfId="29764" xr:uid="{36441DE1-F730-4DCF-9D32-B5D6960BD279}"/>
    <cellStyle name="Normal 6 4 3 3 7" xfId="42177" xr:uid="{18215A95-AA55-40A6-B042-DC606F9CC841}"/>
    <cellStyle name="Normal 6 4 3 3 8" xfId="13842" xr:uid="{F83A2E1A-42A8-4A08-AADA-2F37B0300E42}"/>
    <cellStyle name="Normal 6 4 3 4" xfId="1655" xr:uid="{FC5FE402-9734-4742-B958-BD4F10DB2C45}"/>
    <cellStyle name="Normal 6 4 3 4 2" xfId="4934" xr:uid="{BFC10BC1-33AC-414E-9A5C-FB7F35B1264C}"/>
    <cellStyle name="Normal 6 4 3 4 2 2" xfId="8981" xr:uid="{BCCD777D-1901-4FE9-BE15-F5ABEAB53F4C}"/>
    <cellStyle name="Normal 6 4 3 4 2 2 2" xfId="36028" xr:uid="{6CD46045-7D1B-4FA8-BD56-01FD535BCF7C}"/>
    <cellStyle name="Normal 6 4 3 4 2 2 3" xfId="48441" xr:uid="{7246B7EF-9F5D-4926-9C72-F5B62A3CEF92}"/>
    <cellStyle name="Normal 6 4 3 4 2 2 4" xfId="23617" xr:uid="{AAA8A7BB-9FE9-442A-9097-26D602ECD5D6}"/>
    <cellStyle name="Normal 6 4 3 4 2 3" xfId="31986" xr:uid="{7904FB96-79BB-4FE9-8306-9D03E7597CFF}"/>
    <cellStyle name="Normal 6 4 3 4 2 4" xfId="44399" xr:uid="{3754F478-6BA5-474A-B89A-5F774471EB06}"/>
    <cellStyle name="Normal 6 4 3 4 2 5" xfId="19575" xr:uid="{888D841A-F325-49C0-9578-2FAFBFB2A4AC}"/>
    <cellStyle name="Normal 6 4 3 4 3" xfId="12258" xr:uid="{CBB729B9-189F-476C-A25D-2419E7FEFA50}"/>
    <cellStyle name="Normal 6 4 3 4 3 2" xfId="39304" xr:uid="{AA0BDB17-76CE-480F-B537-A399DA5E0DE2}"/>
    <cellStyle name="Normal 6 4 3 4 3 3" xfId="51717" xr:uid="{82960B24-F7A1-4859-BF0E-E2DCDF6ECE44}"/>
    <cellStyle name="Normal 6 4 3 4 3 4" xfId="26893" xr:uid="{A0217571-B4C9-4093-B076-FA7C4CF3B19E}"/>
    <cellStyle name="Normal 6 4 3 4 4" xfId="6750" xr:uid="{0E440518-7DB6-472F-BC04-9F6878A414F9}"/>
    <cellStyle name="Normal 6 4 3 4 4 2" xfId="33797" xr:uid="{1AEC3A8F-D59D-49CF-AED9-EFD98A61004B}"/>
    <cellStyle name="Normal 6 4 3 4 4 3" xfId="46210" xr:uid="{CE463649-C66D-406B-964D-E9ABE4A5E55F}"/>
    <cellStyle name="Normal 6 4 3 4 4 4" xfId="21386" xr:uid="{EDC90480-7ED0-4407-B2FC-BAB0A3D9DF44}"/>
    <cellStyle name="Normal 6 4 3 4 5" xfId="16297" xr:uid="{2F251165-EB46-4C82-B47C-02DA4C0FD8DC}"/>
    <cellStyle name="Normal 6 4 3 4 6" xfId="28708" xr:uid="{3384C5AF-F5FB-4C4F-B816-461E3A6FF5C6}"/>
    <cellStyle name="Normal 6 4 3 4 7" xfId="41121" xr:uid="{6F51D91B-1435-4105-B036-6ADE5F112101}"/>
    <cellStyle name="Normal 6 4 3 4 8" xfId="14482" xr:uid="{B4DB6CA3-0F2F-4EAC-A0C8-CD9C06DC8B4E}"/>
    <cellStyle name="Normal 6 4 3 5" xfId="3238" xr:uid="{EF826AF6-EC65-49E7-8048-D60B0534510B}"/>
    <cellStyle name="Normal 6 4 3 5 2" xfId="8459" xr:uid="{249DC192-CFF1-44A9-A499-C3BC09F4D9BF}"/>
    <cellStyle name="Normal 6 4 3 5 2 2" xfId="35506" xr:uid="{2257F81F-8D99-4D4D-A8B7-CDEC92265A09}"/>
    <cellStyle name="Normal 6 4 3 5 2 3" xfId="47919" xr:uid="{6C7BBB29-83F1-4D3B-9D89-ADFEDC8A8233}"/>
    <cellStyle name="Normal 6 4 3 5 2 4" xfId="23095" xr:uid="{857B006E-71F5-4045-B8E3-4341EC5487A1}"/>
    <cellStyle name="Normal 6 4 3 5 3" xfId="30290" xr:uid="{488FCEDC-61F3-4539-A049-3A96F9875E6B}"/>
    <cellStyle name="Normal 6 4 3 5 4" xfId="42703" xr:uid="{3483F15B-9CA4-4EA5-A29B-65594D79D11A}"/>
    <cellStyle name="Normal 6 4 3 5 5" xfId="17879" xr:uid="{AD848B65-193C-44F6-BAC2-6E23A9BB04E4}"/>
    <cellStyle name="Normal 6 4 3 6" xfId="1133" xr:uid="{8B093D07-6B2B-48F7-A83E-320A902830B0}"/>
    <cellStyle name="Normal 6 4 3 6 2" xfId="10561" xr:uid="{4F421D10-FC63-44CD-99AA-3A7835249F0B}"/>
    <cellStyle name="Normal 6 4 3 6 2 2" xfId="37608" xr:uid="{35D0B782-34F2-40E5-A932-D42E3932A4D9}"/>
    <cellStyle name="Normal 6 4 3 6 2 3" xfId="50021" xr:uid="{A9D33E87-C933-4558-85FB-3D5A5FA9014B}"/>
    <cellStyle name="Normal 6 4 3 6 2 4" xfId="25197" xr:uid="{55BC2598-B1CA-44F5-8719-3E79A6F29BED}"/>
    <cellStyle name="Normal 6 4 3 6 3" xfId="28186" xr:uid="{B9557F94-4355-4A5B-8C87-0DF8587B77F7}"/>
    <cellStyle name="Normal 6 4 3 6 4" xfId="40599" xr:uid="{A99CCCB1-B688-4CBF-B049-8171718D39E4}"/>
    <cellStyle name="Normal 6 4 3 6 5" xfId="15775" xr:uid="{79849742-3DB0-42E3-8271-ED1247866DC2}"/>
    <cellStyle name="Normal 6 4 3 7" xfId="5938" xr:uid="{A9314447-D677-48F1-BAE2-0ED91F51DAF2}"/>
    <cellStyle name="Normal 6 4 3 7 2" xfId="32985" xr:uid="{3B736644-B191-4704-80A0-06109AC71693}"/>
    <cellStyle name="Normal 6 4 3 7 3" xfId="45398" xr:uid="{8261883F-2688-426E-B85A-9C4ED7B06B6F}"/>
    <cellStyle name="Normal 6 4 3 7 4" xfId="20574" xr:uid="{176A6535-D0FD-49D8-BAE4-2AD6C2768BB6}"/>
    <cellStyle name="Normal 6 4 3 8" xfId="15122" xr:uid="{93BD45FD-2155-4FEE-8BB3-24145452D959}"/>
    <cellStyle name="Normal 6 4 3 9" xfId="27533" xr:uid="{5804D76E-EB9D-4642-B253-07E2E2A5625E}"/>
    <cellStyle name="Normal 6 4 4" xfId="596" xr:uid="{FBBC2930-5DEF-4727-90EB-DB45D48CA107}"/>
    <cellStyle name="Normal 6 4 4 10" xfId="12902" xr:uid="{F22F2E36-5B37-4544-A1AF-FF13FE65BD66}"/>
    <cellStyle name="Normal 6 4 4 2" xfId="2827" xr:uid="{62C54163-0C1C-413D-93E1-3E443E3E6CA9}"/>
    <cellStyle name="Normal 6 4 4 2 2" xfId="4410" xr:uid="{30793E02-7F42-4AD4-94D0-CBDB4345D4A4}"/>
    <cellStyle name="Normal 6 4 4 2 2 2" xfId="10153" xr:uid="{8E261930-6173-45A3-9EB5-03292D46041B}"/>
    <cellStyle name="Normal 6 4 4 2 2 2 2" xfId="37200" xr:uid="{04A96712-5AD3-4508-8D91-0E3AE4DB3115}"/>
    <cellStyle name="Normal 6 4 4 2 2 2 3" xfId="49613" xr:uid="{A3C4A8D2-D8BB-47EE-8366-96B33DAE63C8}"/>
    <cellStyle name="Normal 6 4 4 2 2 2 4" xfId="24789" xr:uid="{ECDB966D-0053-4AAE-813D-BCA2AB8EA4B5}"/>
    <cellStyle name="Normal 6 4 4 2 2 3" xfId="31462" xr:uid="{AF044D7E-AC85-44D5-A2DC-5B3D3134363C}"/>
    <cellStyle name="Normal 6 4 4 2 2 4" xfId="43875" xr:uid="{F81BCCA4-64BF-40A2-BEB5-2F231B1A1BC2}"/>
    <cellStyle name="Normal 6 4 4 2 2 5" xfId="19051" xr:uid="{7FB680F3-F686-4581-B568-46C157607134}"/>
    <cellStyle name="Normal 6 4 4 2 3" xfId="11733" xr:uid="{59CAFE65-29F7-43B7-AB5C-6269006DF3DF}"/>
    <cellStyle name="Normal 6 4 4 2 3 2" xfId="38780" xr:uid="{41CC621D-E0C1-46F6-931E-0B1FB69CE9DB}"/>
    <cellStyle name="Normal 6 4 4 2 3 3" xfId="51193" xr:uid="{EF195186-9AE0-4713-9FA5-B2716AEA51F0}"/>
    <cellStyle name="Normal 6 4 4 2 3 4" xfId="26369" xr:uid="{87ABCA3F-E3B6-4FB5-BFFF-2F04E55C3AB6}"/>
    <cellStyle name="Normal 6 4 4 2 4" xfId="7922" xr:uid="{B7172218-C239-478F-99C9-C71CACD69BD2}"/>
    <cellStyle name="Normal 6 4 4 2 4 2" xfId="34969" xr:uid="{23E35AF1-9808-49D6-8E61-2AC3A91D2CA1}"/>
    <cellStyle name="Normal 6 4 4 2 4 3" xfId="47382" xr:uid="{65B8397B-85AC-40DD-A13E-6145B25B015D}"/>
    <cellStyle name="Normal 6 4 4 2 4 4" xfId="22558" xr:uid="{1ECB88C7-B026-4904-A1C4-3B1266980A23}"/>
    <cellStyle name="Normal 6 4 4 2 5" xfId="17469" xr:uid="{1DBF83C6-F4AE-40B4-AC13-F44240979F80}"/>
    <cellStyle name="Normal 6 4 4 2 6" xfId="29880" xr:uid="{82116B97-81E3-4956-B87B-4A9B7E1E78BF}"/>
    <cellStyle name="Normal 6 4 4 2 7" xfId="42293" xr:uid="{2F9EA664-862A-4241-9278-A720AE199880}"/>
    <cellStyle name="Normal 6 4 4 2 8" xfId="13958" xr:uid="{2E87F502-A896-4D18-9DE9-F876EB6400BC}"/>
    <cellStyle name="Normal 6 4 4 3" xfId="1771" xr:uid="{FCE837D2-40F4-4817-8E01-307957CBD9B9}"/>
    <cellStyle name="Normal 6 4 4 3 2" xfId="5050" xr:uid="{54AC6BAB-B841-48E5-BF85-38E3E4E636B4}"/>
    <cellStyle name="Normal 6 4 4 3 2 2" xfId="9097" xr:uid="{053C98D2-EFDC-48EA-AA93-33C0C0612DCC}"/>
    <cellStyle name="Normal 6 4 4 3 2 2 2" xfId="36144" xr:uid="{6058EC98-3AD2-4D01-BB4E-8D82406745D5}"/>
    <cellStyle name="Normal 6 4 4 3 2 2 3" xfId="48557" xr:uid="{C0B35907-083B-48DF-B3E6-5577F4E92085}"/>
    <cellStyle name="Normal 6 4 4 3 2 2 4" xfId="23733" xr:uid="{EB147254-8889-4770-8779-613EF085A2C7}"/>
    <cellStyle name="Normal 6 4 4 3 2 3" xfId="32102" xr:uid="{B117E0B9-DDBF-4899-ABAB-5212F562E392}"/>
    <cellStyle name="Normal 6 4 4 3 2 4" xfId="44515" xr:uid="{D44464F8-C801-46DE-BAE2-F914A95E5B0D}"/>
    <cellStyle name="Normal 6 4 4 3 2 5" xfId="19691" xr:uid="{3BA87FC7-FC84-4287-A37A-0B88FD841594}"/>
    <cellStyle name="Normal 6 4 4 3 3" xfId="12374" xr:uid="{38ABC13B-3ED9-44B9-8834-8845C948C87F}"/>
    <cellStyle name="Normal 6 4 4 3 3 2" xfId="39420" xr:uid="{041B1915-A0C9-4330-BB09-6E1E7BB886E8}"/>
    <cellStyle name="Normal 6 4 4 3 3 3" xfId="51833" xr:uid="{1DDBDD3A-718D-46DC-8F14-7E3E56240766}"/>
    <cellStyle name="Normal 6 4 4 3 3 4" xfId="27009" xr:uid="{30B0A3D0-8C35-43B9-A5E5-AE32B9C1C90A}"/>
    <cellStyle name="Normal 6 4 4 3 4" xfId="6866" xr:uid="{DE91E71D-7E2C-4756-AA80-EAA91AC55B1B}"/>
    <cellStyle name="Normal 6 4 4 3 4 2" xfId="33913" xr:uid="{A9745CE5-B6ED-4109-B2FC-D2ABC8558B03}"/>
    <cellStyle name="Normal 6 4 4 3 4 3" xfId="46326" xr:uid="{0499AA6A-EACD-4850-A0AD-C840F2DAB387}"/>
    <cellStyle name="Normal 6 4 4 3 4 4" xfId="21502" xr:uid="{9D31B3E5-7830-403C-8191-27C0E50E5D9B}"/>
    <cellStyle name="Normal 6 4 4 3 5" xfId="16413" xr:uid="{3BEE878D-AE8B-4504-A240-B32015F98189}"/>
    <cellStyle name="Normal 6 4 4 3 6" xfId="28824" xr:uid="{D6F38A50-8FCC-4D96-90E2-87A0DFA02DE8}"/>
    <cellStyle name="Normal 6 4 4 3 7" xfId="41237" xr:uid="{3A40EC3C-B10A-4F48-A430-8F0972728DA6}"/>
    <cellStyle name="Normal 6 4 4 3 8" xfId="14598" xr:uid="{667A93E9-9CDE-4FB3-889D-C589DEFF06C7}"/>
    <cellStyle name="Normal 6 4 4 4" xfId="3354" xr:uid="{29CC8EBF-97D1-47C6-80F0-275556879BB6}"/>
    <cellStyle name="Normal 6 4 4 4 2" xfId="8575" xr:uid="{832F2325-D93C-42A0-8C6C-EA5A0FD9BD8E}"/>
    <cellStyle name="Normal 6 4 4 4 2 2" xfId="35622" xr:uid="{D8399C16-705F-4518-BF9F-826E6D50DD0B}"/>
    <cellStyle name="Normal 6 4 4 4 2 3" xfId="48035" xr:uid="{D4322E08-AC7D-4ADE-9BF1-2C8B70A3EAD7}"/>
    <cellStyle name="Normal 6 4 4 4 2 4" xfId="23211" xr:uid="{DA4F3348-E8B3-4B13-917F-2C150B397F8D}"/>
    <cellStyle name="Normal 6 4 4 4 3" xfId="30406" xr:uid="{5989AA77-0B40-463B-90B8-DB7431FD3035}"/>
    <cellStyle name="Normal 6 4 4 4 4" xfId="42819" xr:uid="{709CEF7D-68A0-4760-A350-556024769737}"/>
    <cellStyle name="Normal 6 4 4 4 5" xfId="17995" xr:uid="{5038310F-8995-4440-9000-93C0692798F1}"/>
    <cellStyle name="Normal 6 4 4 5" xfId="1249" xr:uid="{D3EAA1BA-2F53-4E6C-9803-81F16CBC6FEC}"/>
    <cellStyle name="Normal 6 4 4 5 2" xfId="10677" xr:uid="{26269F1C-2320-466D-A923-15268A91F372}"/>
    <cellStyle name="Normal 6 4 4 5 2 2" xfId="37724" xr:uid="{6D368158-929B-41B8-AA8B-2C5F47ACAD05}"/>
    <cellStyle name="Normal 6 4 4 5 2 3" xfId="50137" xr:uid="{BE53B370-48B8-4E5E-B459-7216685FD66B}"/>
    <cellStyle name="Normal 6 4 4 5 2 4" xfId="25313" xr:uid="{B0CDB47D-70A7-4437-AF86-250D563552A0}"/>
    <cellStyle name="Normal 6 4 4 5 3" xfId="28302" xr:uid="{26238EEA-C917-4B8D-B98D-EBF6DCFE0478}"/>
    <cellStyle name="Normal 6 4 4 5 4" xfId="40715" xr:uid="{8F53AB54-5C07-497E-AEF2-AEAE4B56E71D}"/>
    <cellStyle name="Normal 6 4 4 5 5" xfId="15891" xr:uid="{C8DD93C4-1F68-4B1E-81D5-C08A86A3D87D}"/>
    <cellStyle name="Normal 6 4 4 6" xfId="5707" xr:uid="{78A3FE2D-25B5-4561-8A5B-6EBF3229CE7A}"/>
    <cellStyle name="Normal 6 4 4 6 2" xfId="32754" xr:uid="{90169DFF-53EF-4929-BFF6-A4718508CBF8}"/>
    <cellStyle name="Normal 6 4 4 6 3" xfId="45167" xr:uid="{6D2248BF-7377-4E0F-97E0-FC82DE542247}"/>
    <cellStyle name="Normal 6 4 4 6 4" xfId="20343" xr:uid="{91103260-E6B0-47E0-8D33-8063328CE40F}"/>
    <cellStyle name="Normal 6 4 4 7" xfId="15238" xr:uid="{BA456C9C-30C0-4BF1-89BB-5A6435A2F74E}"/>
    <cellStyle name="Normal 6 4 4 8" xfId="27649" xr:uid="{2E79DF4D-5484-446A-9AE8-CFDAD1203798}"/>
    <cellStyle name="Normal 6 4 4 9" xfId="40062" xr:uid="{235D585E-EE90-4FEA-81B5-1FB0F2AE18DD}"/>
    <cellStyle name="Normal 6 4 5" xfId="249" xr:uid="{09F98DFA-CC4A-4A2B-B555-5470A3064767}"/>
    <cellStyle name="Normal 6 4 5 10" xfId="13089" xr:uid="{7937063E-8346-4E04-B2E1-48E2E4DC8D77}"/>
    <cellStyle name="Normal 6 4 5 2" xfId="2480" xr:uid="{7947DF95-73B1-4A1A-B700-6F0F2611079F}"/>
    <cellStyle name="Normal 6 4 5 2 2" xfId="4063" xr:uid="{1ACBFFA9-F824-4CF1-9589-F65193E8EEE0}"/>
    <cellStyle name="Normal 6 4 5 2 2 2" xfId="9806" xr:uid="{C63EDBA5-E759-417F-9FE2-A2C85C043612}"/>
    <cellStyle name="Normal 6 4 5 2 2 2 2" xfId="36853" xr:uid="{5A5B92F4-7690-466C-892D-23BA204CA97C}"/>
    <cellStyle name="Normal 6 4 5 2 2 2 3" xfId="49266" xr:uid="{3741761B-EA03-4DB9-B07D-6B0605507F1C}"/>
    <cellStyle name="Normal 6 4 5 2 2 2 4" xfId="24442" xr:uid="{6AA2B986-4E6E-4E89-885D-FC327C9ED44A}"/>
    <cellStyle name="Normal 6 4 5 2 2 3" xfId="31115" xr:uid="{7369FAB8-023C-47A2-B097-6DBBA6020E4E}"/>
    <cellStyle name="Normal 6 4 5 2 2 4" xfId="43528" xr:uid="{0FAFAF3C-EDE8-47AE-A1BD-327A83FF6EF2}"/>
    <cellStyle name="Normal 6 4 5 2 2 5" xfId="18704" xr:uid="{E8331B1B-8B39-4CEE-9E90-98954A923481}"/>
    <cellStyle name="Normal 6 4 5 2 3" xfId="11386" xr:uid="{F4EBE7C6-0191-4671-A188-D93D000E678E}"/>
    <cellStyle name="Normal 6 4 5 2 3 2" xfId="38433" xr:uid="{023BFDBC-3BA7-4E67-9F9E-6553C86E0DDC}"/>
    <cellStyle name="Normal 6 4 5 2 3 3" xfId="50846" xr:uid="{788A72E4-CC94-4758-90CB-681DDEE10F6D}"/>
    <cellStyle name="Normal 6 4 5 2 3 4" xfId="26022" xr:uid="{1F8D2451-7548-4374-A13F-73447905CBB6}"/>
    <cellStyle name="Normal 6 4 5 2 4" xfId="7575" xr:uid="{103FCC23-109A-4917-AE30-02167A9FD3F8}"/>
    <cellStyle name="Normal 6 4 5 2 4 2" xfId="34622" xr:uid="{D65165EA-BA7C-46DA-997F-07A92B8EDA73}"/>
    <cellStyle name="Normal 6 4 5 2 4 3" xfId="47035" xr:uid="{5F5CD327-7420-46A6-AC84-E3860C6E6A59}"/>
    <cellStyle name="Normal 6 4 5 2 4 4" xfId="22211" xr:uid="{61159900-40BB-491C-B8DE-9507B5A30370}"/>
    <cellStyle name="Normal 6 4 5 2 5" xfId="17122" xr:uid="{06D05A71-DF01-483A-BCC5-BFFA2F482C01}"/>
    <cellStyle name="Normal 6 4 5 2 6" xfId="29533" xr:uid="{33AF160F-48AD-415A-90C3-F24442D8948F}"/>
    <cellStyle name="Normal 6 4 5 2 7" xfId="41946" xr:uid="{F4E229C3-E683-478A-83DA-DD2ECC9E512E}"/>
    <cellStyle name="Normal 6 4 5 2 8" xfId="13611" xr:uid="{DEF13340-5EF4-4145-8815-EE97537E010F}"/>
    <cellStyle name="Normal 6 4 5 3" xfId="1958" xr:uid="{EE7B5379-6A2F-4178-9753-78D119C148DF}"/>
    <cellStyle name="Normal 6 4 5 3 2" xfId="4703" xr:uid="{F0D5F8FC-A9DD-466C-980F-459F91BD6467}"/>
    <cellStyle name="Normal 6 4 5 3 2 2" xfId="9284" xr:uid="{BC404DBE-312E-4C84-8E22-4F7894C6D51F}"/>
    <cellStyle name="Normal 6 4 5 3 2 2 2" xfId="36331" xr:uid="{6DE3C22C-BFF9-4D74-9353-846D002B5E6E}"/>
    <cellStyle name="Normal 6 4 5 3 2 2 3" xfId="48744" xr:uid="{DB864045-E3C0-4717-B80A-382F984D366F}"/>
    <cellStyle name="Normal 6 4 5 3 2 2 4" xfId="23920" xr:uid="{6944F324-6095-4519-A3C2-DB80DF9876FA}"/>
    <cellStyle name="Normal 6 4 5 3 2 3" xfId="31755" xr:uid="{B28C9780-3C9A-43D0-9BF2-D7DA29646BD7}"/>
    <cellStyle name="Normal 6 4 5 3 2 4" xfId="44168" xr:uid="{43B960B8-683A-451B-BEE8-2A120EC9CEC1}"/>
    <cellStyle name="Normal 6 4 5 3 2 5" xfId="19344" xr:uid="{B60C4699-B8A5-48B1-89D7-F626E0E0F37A}"/>
    <cellStyle name="Normal 6 4 5 3 3" xfId="12027" xr:uid="{C7B1F1A2-44B9-4412-A775-A4D3B1D7ED70}"/>
    <cellStyle name="Normal 6 4 5 3 3 2" xfId="39073" xr:uid="{78D8A411-7881-41C0-ADE3-9E73C612EDE1}"/>
    <cellStyle name="Normal 6 4 5 3 3 3" xfId="51486" xr:uid="{1359F776-5356-4299-9B4A-9E104B586661}"/>
    <cellStyle name="Normal 6 4 5 3 3 4" xfId="26662" xr:uid="{B535B09B-DBE5-4D3B-9C18-6634156AFF9C}"/>
    <cellStyle name="Normal 6 4 5 3 4" xfId="7053" xr:uid="{A5EA31C9-0535-452F-8C5C-F21A231E3F52}"/>
    <cellStyle name="Normal 6 4 5 3 4 2" xfId="34100" xr:uid="{9C1541BA-F2A2-433F-A6F3-770533377C63}"/>
    <cellStyle name="Normal 6 4 5 3 4 3" xfId="46513" xr:uid="{415D7D33-2C40-4DA1-8761-ED79A552EC88}"/>
    <cellStyle name="Normal 6 4 5 3 4 4" xfId="21689" xr:uid="{B0E32011-E824-4A86-AB71-4F99DE2301C4}"/>
    <cellStyle name="Normal 6 4 5 3 5" xfId="16600" xr:uid="{E0CE8649-4900-4B9D-9D41-23D3B3310C58}"/>
    <cellStyle name="Normal 6 4 5 3 6" xfId="29011" xr:uid="{6F9EE688-B361-4C20-A71E-E7A8DF0BCD82}"/>
    <cellStyle name="Normal 6 4 5 3 7" xfId="41424" xr:uid="{927A8F40-848F-4B69-A0AE-DF4FAFD77C0D}"/>
    <cellStyle name="Normal 6 4 5 3 8" xfId="14251" xr:uid="{63CD749E-0EC5-4A8D-8274-45C5922DCDD2}"/>
    <cellStyle name="Normal 6 4 5 4" xfId="3541" xr:uid="{9F1BC04F-D3A5-4CCE-BFB1-3B247B8D6B55}"/>
    <cellStyle name="Normal 6 4 5 4 2" xfId="8228" xr:uid="{351EEBAB-6A9F-4D46-95CB-28A29B04AA3B}"/>
    <cellStyle name="Normal 6 4 5 4 2 2" xfId="35275" xr:uid="{A802E89E-0B8E-4B30-A77E-2F4720F05C28}"/>
    <cellStyle name="Normal 6 4 5 4 2 3" xfId="47688" xr:uid="{E4E90399-6B8A-481F-89E7-B221FB9F6746}"/>
    <cellStyle name="Normal 6 4 5 4 2 4" xfId="22864" xr:uid="{417D8C35-F9FD-4C63-9052-F5C64BCEB45C}"/>
    <cellStyle name="Normal 6 4 5 4 3" xfId="30593" xr:uid="{EA999710-B2E7-486F-AC09-330E8891F3DA}"/>
    <cellStyle name="Normal 6 4 5 4 4" xfId="43006" xr:uid="{5916B600-6D38-43EA-A061-3948811361D4}"/>
    <cellStyle name="Normal 6 4 5 4 5" xfId="18182" xr:uid="{B7C38754-74A0-40FE-81D8-7D73D1793E36}"/>
    <cellStyle name="Normal 6 4 5 5" xfId="902" xr:uid="{3A7DB6D1-3FFA-479C-BE1A-4456B2F98D39}"/>
    <cellStyle name="Normal 6 4 5 5 2" xfId="10864" xr:uid="{D7696FCD-FE30-4D85-9789-EF13FF1AE958}"/>
    <cellStyle name="Normal 6 4 5 5 2 2" xfId="37911" xr:uid="{F86347D1-C328-4D74-BF7F-CC2901559D98}"/>
    <cellStyle name="Normal 6 4 5 5 2 3" xfId="50324" xr:uid="{ED8C7040-5E44-47C9-A472-FC70FF2E8F10}"/>
    <cellStyle name="Normal 6 4 5 5 2 4" xfId="25500" xr:uid="{15885DE1-D650-4948-AEDF-9E21C6F2B771}"/>
    <cellStyle name="Normal 6 4 5 5 3" xfId="27955" xr:uid="{01B4FFA1-3E18-4BA2-B2D7-164260A2CE83}"/>
    <cellStyle name="Normal 6 4 5 5 4" xfId="40368" xr:uid="{363879D8-4B15-4A2C-BF74-4FC3B370960E}"/>
    <cellStyle name="Normal 6 4 5 5 5" xfId="15544" xr:uid="{6F2FA26A-85E8-42E9-80F2-F3CDC28D5FD9}"/>
    <cellStyle name="Normal 6 4 5 6" xfId="6113" xr:uid="{6E133FA2-62CB-42B2-8E26-DCAB4427719D}"/>
    <cellStyle name="Normal 6 4 5 6 2" xfId="33160" xr:uid="{07251D2F-31E7-4088-8A1A-891F194CC4A4}"/>
    <cellStyle name="Normal 6 4 5 6 3" xfId="45573" xr:uid="{D42B3FF0-6384-4337-8291-93647CEDC47E}"/>
    <cellStyle name="Normal 6 4 5 6 4" xfId="20749" xr:uid="{7ED98872-F3D6-4AD3-98E2-980AF5ABC782}"/>
    <cellStyle name="Normal 6 4 5 7" xfId="14891" xr:uid="{D9508ED5-FF46-4E06-8231-E606ED77BC46}"/>
    <cellStyle name="Normal 6 4 5 8" xfId="27302" xr:uid="{44D20420-D067-4972-9DB1-BBB63E908690}"/>
    <cellStyle name="Normal 6 4 5 9" xfId="39715" xr:uid="{48DB53B4-D548-45F8-B951-DC695EE8CC82}"/>
    <cellStyle name="Normal 6 4 6" xfId="2305" xr:uid="{3B87AA9F-5D24-40F6-A2A9-1973E268F63B}"/>
    <cellStyle name="Normal 6 4 6 2" xfId="3888" xr:uid="{6423A7C9-2017-4C82-9723-6283A650A723}"/>
    <cellStyle name="Normal 6 4 6 2 2" xfId="9631" xr:uid="{19DBF61F-FBCC-49DF-8263-31B8C2F2B957}"/>
    <cellStyle name="Normal 6 4 6 2 2 2" xfId="36678" xr:uid="{DB2C63BF-850A-43EC-86BE-61EE130C2807}"/>
    <cellStyle name="Normal 6 4 6 2 2 3" xfId="49091" xr:uid="{59DB8561-0D43-4C52-AA3B-64EAC2798D1F}"/>
    <cellStyle name="Normal 6 4 6 2 2 4" xfId="24267" xr:uid="{07BE0769-AA64-4A35-B050-7D02AB0E71AB}"/>
    <cellStyle name="Normal 6 4 6 2 3" xfId="30940" xr:uid="{E0EC7B64-627B-4CBF-82BD-A460AD61A9D8}"/>
    <cellStyle name="Normal 6 4 6 2 4" xfId="43353" xr:uid="{B9A14EA0-973B-4441-AC45-4FE33DF34829}"/>
    <cellStyle name="Normal 6 4 6 2 5" xfId="18529" xr:uid="{F2D9A208-E6D6-427D-B0BA-B8FAA74D17EF}"/>
    <cellStyle name="Normal 6 4 6 3" xfId="11211" xr:uid="{5D4656C4-D3A0-48B6-B409-B07C4A72DBDA}"/>
    <cellStyle name="Normal 6 4 6 3 2" xfId="38258" xr:uid="{23584AE2-79DA-4B92-AB0C-38B813E892D9}"/>
    <cellStyle name="Normal 6 4 6 3 3" xfId="50671" xr:uid="{CF9A423A-9AEC-402E-ABFE-C10A6EF19ED5}"/>
    <cellStyle name="Normal 6 4 6 3 4" xfId="25847" xr:uid="{90A71254-E55B-489A-A74F-13C80B67BCE4}"/>
    <cellStyle name="Normal 6 4 6 4" xfId="7400" xr:uid="{6574802D-AE95-4830-88FA-56C91F4630C9}"/>
    <cellStyle name="Normal 6 4 6 4 2" xfId="34447" xr:uid="{3D114BA0-E335-4CEE-A46B-BF7978E454F9}"/>
    <cellStyle name="Normal 6 4 6 4 3" xfId="46860" xr:uid="{62A28258-F2D3-477F-B589-54368F62CF7F}"/>
    <cellStyle name="Normal 6 4 6 4 4" xfId="22036" xr:uid="{6B51F57E-C1CD-47FB-A823-7D4EDA8A0FA7}"/>
    <cellStyle name="Normal 6 4 6 5" xfId="16947" xr:uid="{90A62426-1280-43DC-81DD-5E9829975ED0}"/>
    <cellStyle name="Normal 6 4 6 6" xfId="29358" xr:uid="{02184EB4-F4FE-4D55-B5A6-180D315202DA}"/>
    <cellStyle name="Normal 6 4 6 7" xfId="41771" xr:uid="{DA2BCB4A-D53E-4C56-B8D9-A70A7AABE7AE}"/>
    <cellStyle name="Normal 6 4 6 8" xfId="13436" xr:uid="{CF8CC786-4D8C-47C2-A7AE-904765F359D5}"/>
    <cellStyle name="Normal 6 4 7" xfId="1424" xr:uid="{F063DE94-D502-486B-B690-81DAE27D9903}"/>
    <cellStyle name="Normal 6 4 7 2" xfId="4528" xr:uid="{7B35E41D-5121-4D69-A9F6-27D9907DB998}"/>
    <cellStyle name="Normal 6 4 7 2 2" xfId="8750" xr:uid="{1DEF6ECD-2224-4D67-8298-11F59B4CBBCA}"/>
    <cellStyle name="Normal 6 4 7 2 2 2" xfId="35797" xr:uid="{0B49F5FF-5286-40F0-B286-9BCECFB79648}"/>
    <cellStyle name="Normal 6 4 7 2 2 3" xfId="48210" xr:uid="{F8E34E47-2C0D-444C-8054-93E815EE2821}"/>
    <cellStyle name="Normal 6 4 7 2 2 4" xfId="23386" xr:uid="{8C154BD2-B46E-4556-BF9E-96C2C5705850}"/>
    <cellStyle name="Normal 6 4 7 2 3" xfId="31580" xr:uid="{AD27B3D5-5829-4CA4-A7FF-58D93BABBF1A}"/>
    <cellStyle name="Normal 6 4 7 2 4" xfId="43993" xr:uid="{4402426C-7F96-45D6-B429-47E96CD5CE98}"/>
    <cellStyle name="Normal 6 4 7 2 5" xfId="19169" xr:uid="{4C9AA0BD-62C3-484A-B528-3C6D959D3102}"/>
    <cellStyle name="Normal 6 4 7 3" xfId="11852" xr:uid="{A73ACB7D-AB3A-4A29-8808-59DCBE06ADFE}"/>
    <cellStyle name="Normal 6 4 7 3 2" xfId="38898" xr:uid="{A06F90E0-17C5-4EC5-AE0B-B0E3C4F2B94C}"/>
    <cellStyle name="Normal 6 4 7 3 3" xfId="51311" xr:uid="{7468D7DF-EDAA-49EC-9611-66FF3971779C}"/>
    <cellStyle name="Normal 6 4 7 3 4" xfId="26487" xr:uid="{E85F03D4-804F-4EDA-8EE6-9AB5FA2CC7F7}"/>
    <cellStyle name="Normal 6 4 7 4" xfId="6519" xr:uid="{8AC2FF8F-8ACE-4F23-8FAB-C831ADCD043C}"/>
    <cellStyle name="Normal 6 4 7 4 2" xfId="33566" xr:uid="{F873B0FE-2BCB-45E3-A71A-115A89E5BCE9}"/>
    <cellStyle name="Normal 6 4 7 4 3" xfId="45979" xr:uid="{06DA1726-350B-46C7-8977-A0FBDDEDFEE0}"/>
    <cellStyle name="Normal 6 4 7 4 4" xfId="21155" xr:uid="{2F4E833A-FC20-4CA5-ABC3-922DD21D4886}"/>
    <cellStyle name="Normal 6 4 7 5" xfId="16066" xr:uid="{B690668C-F183-40AB-900F-615793547B15}"/>
    <cellStyle name="Normal 6 4 7 6" xfId="28477" xr:uid="{5B2E3C50-FC38-4E74-BC5C-D1D5E57E6706}"/>
    <cellStyle name="Normal 6 4 7 7" xfId="40890" xr:uid="{E1611CDE-2011-4ED6-AB00-03F73EE298EF}"/>
    <cellStyle name="Normal 6 4 7 8" xfId="14076" xr:uid="{6E26C7E7-54D5-4171-9C07-0DF91019493D}"/>
    <cellStyle name="Normal 6 4 8" xfId="3007" xr:uid="{A560341C-B195-4E87-94F2-D397DF40BBA9}"/>
    <cellStyle name="Normal 6 4 8 2" xfId="8053" xr:uid="{C401B919-BE30-44C7-85D4-4B3D2ECA5524}"/>
    <cellStyle name="Normal 6 4 8 2 2" xfId="35100" xr:uid="{FED50CC1-2A7B-480D-860D-5F6AC091BD55}"/>
    <cellStyle name="Normal 6 4 8 2 3" xfId="47513" xr:uid="{75D8070D-8385-4C09-A494-1475B5418C0E}"/>
    <cellStyle name="Normal 6 4 8 2 4" xfId="22689" xr:uid="{EFD8A96E-7ECD-4216-9B1D-5CDDA955B9E6}"/>
    <cellStyle name="Normal 6 4 8 3" xfId="30059" xr:uid="{E130F888-C2A2-464C-A04E-21DFF080A408}"/>
    <cellStyle name="Normal 6 4 8 4" xfId="42472" xr:uid="{022F2005-1D4E-4A47-B011-FDD9670BFA47}"/>
    <cellStyle name="Normal 6 4 8 5" xfId="17648" xr:uid="{2BBB4CB1-E723-44B1-8084-1DEB74699B89}"/>
    <cellStyle name="Normal 6 4 9" xfId="727" xr:uid="{C82A1BF5-9B89-4E52-95D5-10678D21A546}"/>
    <cellStyle name="Normal 6 4 9 2" xfId="10330" xr:uid="{8DC7B913-34B6-4252-A37D-5B09CE21D1C8}"/>
    <cellStyle name="Normal 6 4 9 2 2" xfId="37377" xr:uid="{0588A2FE-35EB-435D-B14C-22C140EB5A98}"/>
    <cellStyle name="Normal 6 4 9 2 3" xfId="49790" xr:uid="{0946050C-B683-4D57-A846-67962AE11EED}"/>
    <cellStyle name="Normal 6 4 9 2 4" xfId="24966" xr:uid="{EA8D8865-7ABB-4A98-95AB-2EF1B7AC9067}"/>
    <cellStyle name="Normal 6 4 9 3" xfId="27780" xr:uid="{085468B6-D5AA-4EFD-8375-54B5D7E366B0}"/>
    <cellStyle name="Normal 6 4 9 4" xfId="40193" xr:uid="{D8D359B4-7928-4590-BF38-A80F04457D7D}"/>
    <cellStyle name="Normal 6 4 9 5" xfId="15369" xr:uid="{2E8586AC-3A96-418F-AF8C-D1633B8404ED}"/>
    <cellStyle name="Normal 6 5" xfId="325" xr:uid="{C3FC1B10-E570-484A-8DE9-CDA3C24DE4CF}"/>
    <cellStyle name="Normal 6 5 10" xfId="27378" xr:uid="{150F58F2-BDC0-4C0F-B398-06DC19677D20}"/>
    <cellStyle name="Normal 6 5 11" xfId="39791" xr:uid="{5ABA1639-BDBF-4376-A407-BE47DEEB0508}"/>
    <cellStyle name="Normal 6 5 12" xfId="12631" xr:uid="{9E292747-7F28-4BAD-BD0C-1D21DE4779F6}"/>
    <cellStyle name="Normal 6 5 2" xfId="978" xr:uid="{16CFCD61-7BF8-4227-B61D-7F7181FECB82}"/>
    <cellStyle name="Normal 6 5 2 2" xfId="2034" xr:uid="{D0F4490D-9B83-4421-A28C-EED47263C5AB}"/>
    <cellStyle name="Normal 6 5 2 2 2" xfId="9360" xr:uid="{5F90A26E-567E-4741-9811-DCD3D1803C5B}"/>
    <cellStyle name="Normal 6 5 2 2 2 2" xfId="36407" xr:uid="{013749CB-86A1-4FD1-9F43-6C31C1414761}"/>
    <cellStyle name="Normal 6 5 2 2 2 3" xfId="48820" xr:uid="{D5770DC9-7FEB-436D-A7F4-B570479DB88D}"/>
    <cellStyle name="Normal 6 5 2 2 2 4" xfId="23996" xr:uid="{963AF142-C626-447A-9B5B-6FD0EB7DC656}"/>
    <cellStyle name="Normal 6 5 2 2 3" xfId="7129" xr:uid="{312AE775-3993-486E-A3DC-489901286E4C}"/>
    <cellStyle name="Normal 6 5 2 2 3 2" xfId="34176" xr:uid="{B257D602-1EB2-4018-B32B-169958E30DED}"/>
    <cellStyle name="Normal 6 5 2 2 3 3" xfId="46589" xr:uid="{6CFDCEBA-3DE4-453D-9EAF-9556422E0AD6}"/>
    <cellStyle name="Normal 6 5 2 2 3 4" xfId="21765" xr:uid="{0B5BEBFE-ECE3-4A12-9D3D-4DBD079F4C0C}"/>
    <cellStyle name="Normal 6 5 2 2 4" xfId="29087" xr:uid="{3878EE5F-866C-4672-8F63-729F13B65B22}"/>
    <cellStyle name="Normal 6 5 2 2 5" xfId="41500" xr:uid="{D8C4E158-2C3C-4B59-83D4-D6AC7DCE2EF9}"/>
    <cellStyle name="Normal 6 5 2 2 6" xfId="16676" xr:uid="{23996CEE-588E-4F37-A90A-2A3A98B4998F}"/>
    <cellStyle name="Normal 6 5 2 3" xfId="3617" xr:uid="{1C95FFE0-88E8-442B-9FD8-1D85C347462A}"/>
    <cellStyle name="Normal 6 5 2 3 2" xfId="8304" xr:uid="{0051A08A-70EE-4BFD-89D1-37FE8B0F8C7C}"/>
    <cellStyle name="Normal 6 5 2 3 2 2" xfId="35351" xr:uid="{E0AE0B8C-4666-4C4B-8E92-6ECFCD6DA726}"/>
    <cellStyle name="Normal 6 5 2 3 2 3" xfId="47764" xr:uid="{8C5C3495-A804-48C9-B4BC-46F6C0A97F6F}"/>
    <cellStyle name="Normal 6 5 2 3 2 4" xfId="22940" xr:uid="{9A61C1D9-380C-467D-8C63-79344315C3A0}"/>
    <cellStyle name="Normal 6 5 2 3 3" xfId="30669" xr:uid="{D0FF5E73-01CB-4A26-B6B6-683C25849AFD}"/>
    <cellStyle name="Normal 6 5 2 3 4" xfId="43082" xr:uid="{42434CAB-8F85-497B-81A6-67F14D9DBB71}"/>
    <cellStyle name="Normal 6 5 2 3 5" xfId="18258" xr:uid="{6CE307A5-F484-4CAC-8115-21064BBF0306}"/>
    <cellStyle name="Normal 6 5 2 4" xfId="10940" xr:uid="{04298145-5017-4082-B129-FF2698B3E55A}"/>
    <cellStyle name="Normal 6 5 2 4 2" xfId="37987" xr:uid="{2AF7507A-02EA-4FF5-BCB8-D7DC5AA800BB}"/>
    <cellStyle name="Normal 6 5 2 4 3" xfId="50400" xr:uid="{A31F9B9F-914C-4DF0-962E-A4F16299112E}"/>
    <cellStyle name="Normal 6 5 2 4 4" xfId="25576" xr:uid="{AD275D34-F843-44C3-8432-7E3E6B20065E}"/>
    <cellStyle name="Normal 6 5 2 5" xfId="5783" xr:uid="{FFD6C452-EED9-485B-82BC-8D09C4A108B5}"/>
    <cellStyle name="Normal 6 5 2 5 2" xfId="32830" xr:uid="{6A765E2C-8A13-4EC0-9A71-C1196C4C24A4}"/>
    <cellStyle name="Normal 6 5 2 5 3" xfId="45243" xr:uid="{DA373FAB-73DA-4906-A036-0129C223C343}"/>
    <cellStyle name="Normal 6 5 2 5 4" xfId="20419" xr:uid="{B86A4217-DC21-4403-8EA3-11880E5199D1}"/>
    <cellStyle name="Normal 6 5 2 6" xfId="15620" xr:uid="{15B0A139-CD05-4E2F-85C9-EFE10C6E407D}"/>
    <cellStyle name="Normal 6 5 2 7" xfId="28031" xr:uid="{C9F2DEEF-6A03-4E5E-A175-4A6D91E0382F}"/>
    <cellStyle name="Normal 6 5 2 8" xfId="40444" xr:uid="{9D436FBA-BCDF-42D9-A0B7-0CD5F2E9AAC4}"/>
    <cellStyle name="Normal 6 5 2 9" xfId="13165" xr:uid="{4486669B-E4FE-4476-A8E7-7B90FBE7AC1F}"/>
    <cellStyle name="Normal 6 5 3" xfId="1840" xr:uid="{98D08170-05E2-4847-B222-FEBA4F4F25D2}"/>
    <cellStyle name="Normal 6 5 3 2" xfId="3423" xr:uid="{163AD4CA-7FE2-4F3C-8FAC-C5CE00D9179C}"/>
    <cellStyle name="Normal 6 5 3 2 2" xfId="6935" xr:uid="{CE45C883-9044-43DD-95AA-9A616BB3A45E}"/>
    <cellStyle name="Normal 6 5 3 2 2 2" xfId="33982" xr:uid="{BEA5C36A-9110-49F5-A911-DB11DD37C9EF}"/>
    <cellStyle name="Normal 6 5 3 2 2 3" xfId="46395" xr:uid="{2DECA201-260F-4BF9-96CB-F8759F7BCB27}"/>
    <cellStyle name="Normal 6 5 3 2 2 4" xfId="21571" xr:uid="{A53863F9-D146-4487-9E95-27FC38028280}"/>
    <cellStyle name="Normal 6 5 3 2 3" xfId="30475" xr:uid="{E4438A03-B561-4D6F-9C00-580FEDD26D61}"/>
    <cellStyle name="Normal 6 5 3 2 4" xfId="42888" xr:uid="{A86FC4C2-489B-46C2-AF83-4E0FD01BA531}"/>
    <cellStyle name="Normal 6 5 3 2 5" xfId="18064" xr:uid="{24EE5873-2CB4-4895-9072-AF3E6114A18A}"/>
    <cellStyle name="Normal 6 5 3 3" xfId="9166" xr:uid="{ACB746B0-FF88-4173-9F78-059B53291DAC}"/>
    <cellStyle name="Normal 6 5 3 3 2" xfId="36213" xr:uid="{8C434C5E-9EC1-42FF-831F-A4CC2F546331}"/>
    <cellStyle name="Normal 6 5 3 3 3" xfId="48626" xr:uid="{84463A0E-46E6-4635-89FC-9616BD2CBF58}"/>
    <cellStyle name="Normal 6 5 3 3 4" xfId="23802" xr:uid="{46E01500-8801-487B-87BB-40E64F339DC2}"/>
    <cellStyle name="Normal 6 5 3 4" xfId="10746" xr:uid="{695391E3-E5DB-4346-AAD4-9A5CA6FBA9F5}"/>
    <cellStyle name="Normal 6 5 3 4 2" xfId="37793" xr:uid="{E9890B42-9EF1-48DB-950E-6093A3C58025}"/>
    <cellStyle name="Normal 6 5 3 4 3" xfId="50206" xr:uid="{F03B9EE8-635E-4C6E-8638-F539DD9BA19B}"/>
    <cellStyle name="Normal 6 5 3 4 4" xfId="25382" xr:uid="{A827A50B-028B-4A45-827C-F02A7DD04331}"/>
    <cellStyle name="Normal 6 5 3 5" xfId="6189" xr:uid="{F1CF1856-AAF6-478C-A63D-76209FDB52A2}"/>
    <cellStyle name="Normal 6 5 3 5 2" xfId="33236" xr:uid="{127F7551-72AF-4063-893D-40C9CDDDFC61}"/>
    <cellStyle name="Normal 6 5 3 5 3" xfId="45649" xr:uid="{72E0B7C9-C54B-4A3E-929C-11E0A16187F2}"/>
    <cellStyle name="Normal 6 5 3 5 4" xfId="20825" xr:uid="{3E2248E2-4C6B-4B00-8981-DB7EBA578E7E}"/>
    <cellStyle name="Normal 6 5 3 6" xfId="16482" xr:uid="{78D85D22-7158-4EBA-B2FB-C19AE25D8C86}"/>
    <cellStyle name="Normal 6 5 3 7" xfId="28893" xr:uid="{C41C2B4E-6A51-4E1B-A870-1AF27EBBBA4E}"/>
    <cellStyle name="Normal 6 5 3 8" xfId="41306" xr:uid="{3CB01DC7-4A2E-4D8C-B275-95DBC5B61BB9}"/>
    <cellStyle name="Normal 6 5 3 9" xfId="12971" xr:uid="{0E95DA2B-0B2B-4E39-B28B-AA245346F0C0}"/>
    <cellStyle name="Normal 6 5 4" xfId="2556" xr:uid="{530FD94C-19CB-4D1C-A516-9FFA161E881A}"/>
    <cellStyle name="Normal 6 5 4 2" xfId="4139" xr:uid="{4308E3EC-C2BA-436C-ABDF-BC6405D6F245}"/>
    <cellStyle name="Normal 6 5 4 2 2" xfId="9882" xr:uid="{0C97359D-63B8-43C2-9B61-18928C4CB4F3}"/>
    <cellStyle name="Normal 6 5 4 2 2 2" xfId="36929" xr:uid="{3ABDFCC0-8C30-48BF-995E-BC2A8697C961}"/>
    <cellStyle name="Normal 6 5 4 2 2 3" xfId="49342" xr:uid="{0830BD64-6CB0-4924-B8D3-A246427544DA}"/>
    <cellStyle name="Normal 6 5 4 2 2 4" xfId="24518" xr:uid="{2E8A551C-8624-4317-9B15-7B50257B95DB}"/>
    <cellStyle name="Normal 6 5 4 2 3" xfId="31191" xr:uid="{2268AA98-995A-4976-A04F-D42C80EC4397}"/>
    <cellStyle name="Normal 6 5 4 2 4" xfId="43604" xr:uid="{BE6F7D9E-EF60-457A-8BA2-25A31964C626}"/>
    <cellStyle name="Normal 6 5 4 2 5" xfId="18780" xr:uid="{F12E2295-ECF8-4BAE-BB54-B8CA6B1FDABE}"/>
    <cellStyle name="Normal 6 5 4 3" xfId="11462" xr:uid="{960E3CAF-A627-48D9-879A-D0F20C921A95}"/>
    <cellStyle name="Normal 6 5 4 3 2" xfId="38509" xr:uid="{0FA832E5-D434-47B3-B195-68C8DCEDBDFD}"/>
    <cellStyle name="Normal 6 5 4 3 3" xfId="50922" xr:uid="{EEEDCB47-CED2-41D3-B230-4646043492EC}"/>
    <cellStyle name="Normal 6 5 4 3 4" xfId="26098" xr:uid="{CCD99E6A-802D-4626-BAD8-C7641540BB64}"/>
    <cellStyle name="Normal 6 5 4 4" xfId="7651" xr:uid="{589054EA-CB4B-4DB3-AAFB-9D1300381E5C}"/>
    <cellStyle name="Normal 6 5 4 4 2" xfId="34698" xr:uid="{A6FCDAC7-172C-4976-8899-759668917D0B}"/>
    <cellStyle name="Normal 6 5 4 4 3" xfId="47111" xr:uid="{956B6E60-937A-46CD-9DE3-DB4C0A135953}"/>
    <cellStyle name="Normal 6 5 4 4 4" xfId="22287" xr:uid="{E0F8739D-D90C-45D8-BD51-0DD53A17404D}"/>
    <cellStyle name="Normal 6 5 4 5" xfId="17198" xr:uid="{50366E8B-A1BD-4B4E-AF67-0A46597A8B08}"/>
    <cellStyle name="Normal 6 5 4 6" xfId="29609" xr:uid="{654D0956-AF91-49EF-A178-5DC147B11C69}"/>
    <cellStyle name="Normal 6 5 4 7" xfId="42022" xr:uid="{C3896B26-7E3C-46F1-9519-6FCD3AC75522}"/>
    <cellStyle name="Normal 6 5 4 8" xfId="13687" xr:uid="{983956E4-2064-4026-9DE9-C5E2B1697B2C}"/>
    <cellStyle name="Normal 6 5 5" xfId="1500" xr:uid="{FC005C85-4CA2-43BB-ADB6-60F99F6C2837}"/>
    <cellStyle name="Normal 6 5 5 2" xfId="4779" xr:uid="{4615F0D9-8DCE-4A73-8CC1-1CF33DA6A3BB}"/>
    <cellStyle name="Normal 6 5 5 2 2" xfId="8826" xr:uid="{79557383-8812-4C8E-9DB1-8FB4624A5FB3}"/>
    <cellStyle name="Normal 6 5 5 2 2 2" xfId="35873" xr:uid="{B9778206-6EEF-457B-B535-E83957EAD815}"/>
    <cellStyle name="Normal 6 5 5 2 2 3" xfId="48286" xr:uid="{4547808E-C74D-485C-B4F7-AA254A285370}"/>
    <cellStyle name="Normal 6 5 5 2 2 4" xfId="23462" xr:uid="{1A08F092-444C-49F9-B5D6-AF9E09EAE7DD}"/>
    <cellStyle name="Normal 6 5 5 2 3" xfId="31831" xr:uid="{9F579FDD-4711-402B-BC1C-3A2BF0F4511F}"/>
    <cellStyle name="Normal 6 5 5 2 4" xfId="44244" xr:uid="{8E033FD8-1813-422B-AF1B-CA373FD4850C}"/>
    <cellStyle name="Normal 6 5 5 2 5" xfId="19420" xr:uid="{52AA9358-5F4C-4680-93AC-318CB6C709BB}"/>
    <cellStyle name="Normal 6 5 5 3" xfId="12103" xr:uid="{76CCA54C-AB76-488A-958B-38FD83A0837D}"/>
    <cellStyle name="Normal 6 5 5 3 2" xfId="39149" xr:uid="{0136CF83-2F10-4C92-9A51-EA0BEE5BBBA5}"/>
    <cellStyle name="Normal 6 5 5 3 3" xfId="51562" xr:uid="{DD795AA5-BC05-4658-A65A-3ACED02A8F3A}"/>
    <cellStyle name="Normal 6 5 5 3 4" xfId="26738" xr:uid="{0FB85FDD-1D6B-4B67-8891-FF922CC7187C}"/>
    <cellStyle name="Normal 6 5 5 4" xfId="6595" xr:uid="{2711C298-7F56-4014-B7F5-1EDAF7719BDE}"/>
    <cellStyle name="Normal 6 5 5 4 2" xfId="33642" xr:uid="{CEAF5735-5A84-41E6-9036-F2959D55ABE3}"/>
    <cellStyle name="Normal 6 5 5 4 3" xfId="46055" xr:uid="{844CBAD4-E1F9-43D6-ABFE-B9C083FB4BDD}"/>
    <cellStyle name="Normal 6 5 5 4 4" xfId="21231" xr:uid="{6A9E9DE6-5599-473E-BAF6-6A1B32C47D09}"/>
    <cellStyle name="Normal 6 5 5 5" xfId="16142" xr:uid="{84AB6AFC-ADB4-4CCD-845F-17131D9D7419}"/>
    <cellStyle name="Normal 6 5 5 6" xfId="28553" xr:uid="{4ED0A4F6-39C2-4060-B0C1-EDE63CBFE0F7}"/>
    <cellStyle name="Normal 6 5 5 7" xfId="40966" xr:uid="{B570A38F-9F04-41FC-9151-284A1380C6B0}"/>
    <cellStyle name="Normal 6 5 5 8" xfId="14327" xr:uid="{6ECCB752-44C3-485D-9A2A-5F016F1DA253}"/>
    <cellStyle name="Normal 6 5 6" xfId="3083" xr:uid="{8E652F5D-38B4-4FD7-8E9A-62C357887EAE}"/>
    <cellStyle name="Normal 6 5 6 2" xfId="8014" xr:uid="{101985FB-EC68-4D4F-8DD8-7BD29D36640B}"/>
    <cellStyle name="Normal 6 5 6 2 2" xfId="35061" xr:uid="{32255D06-4E4C-46E1-B3CE-D761C5185CD6}"/>
    <cellStyle name="Normal 6 5 6 2 3" xfId="47474" xr:uid="{95072FC5-7DB1-4C2D-B5E5-6873A82A9399}"/>
    <cellStyle name="Normal 6 5 6 2 4" xfId="22650" xr:uid="{95126B8F-263B-46FD-A99B-F81FF436CD79}"/>
    <cellStyle name="Normal 6 5 6 3" xfId="30135" xr:uid="{5BE992E1-AC18-4A9B-8218-A4B87B3C733D}"/>
    <cellStyle name="Normal 6 5 6 4" xfId="42548" xr:uid="{8D60A54E-91B8-46B2-87C2-85975223F97F}"/>
    <cellStyle name="Normal 6 5 6 5" xfId="17724" xr:uid="{CF1BF822-D468-4637-9434-3467F76EFC89}"/>
    <cellStyle name="Normal 6 5 7" xfId="688" xr:uid="{FF940253-2DC6-4756-8C67-E4F22EEE19C5}"/>
    <cellStyle name="Normal 6 5 7 2" xfId="10406" xr:uid="{9585301F-2ED3-4FA3-9B6E-AC782B3AFDCC}"/>
    <cellStyle name="Normal 6 5 7 2 2" xfId="37453" xr:uid="{D2C9EF67-E20D-47C0-911B-DEDC592F5498}"/>
    <cellStyle name="Normal 6 5 7 2 3" xfId="49866" xr:uid="{FCEADBAB-425B-4A74-B8C9-B5B810B1106A}"/>
    <cellStyle name="Normal 6 5 7 2 4" xfId="25042" xr:uid="{80291A92-1169-44EE-B50A-94F09A427F1A}"/>
    <cellStyle name="Normal 6 5 7 3" xfId="27741" xr:uid="{B544BE01-5B96-448F-8FB0-58E620C13F1D}"/>
    <cellStyle name="Normal 6 5 7 4" xfId="40154" xr:uid="{0967110D-4A87-45BC-8147-6A53E612A9C6}"/>
    <cellStyle name="Normal 6 5 7 5" xfId="15330" xr:uid="{898E234F-F56B-4A24-8214-E5CA021BB29E}"/>
    <cellStyle name="Normal 6 5 8" xfId="5344" xr:uid="{EFD575B6-84C1-4594-ADD2-206A3212A774}"/>
    <cellStyle name="Normal 6 5 8 2" xfId="32391" xr:uid="{AFDA1BCC-537A-4E31-A3CE-3EA4E10E8677}"/>
    <cellStyle name="Normal 6 5 8 3" xfId="44804" xr:uid="{4AA27111-5E06-4379-B894-1DDAF9AC3C43}"/>
    <cellStyle name="Normal 6 5 8 4" xfId="19980" xr:uid="{29AB5507-6978-44CB-B209-3C6795043D13}"/>
    <cellStyle name="Normal 6 5 9" xfId="14967" xr:uid="{B36E2986-A6C3-44A1-8B6A-DF465A886A84}"/>
    <cellStyle name="Normal 6 6" xfId="441" xr:uid="{B8AF4254-E5A1-4A50-A56B-CAF20970BC74}"/>
    <cellStyle name="Normal 6 6 10" xfId="39907" xr:uid="{D0D0B2BE-EA0B-47A4-AA20-9B67407EC11F}"/>
    <cellStyle name="Normal 6 6 11" xfId="12747" xr:uid="{5FABBAF9-5D32-4EFE-BA01-790456806F9C}"/>
    <cellStyle name="Normal 6 6 2" xfId="2150" xr:uid="{AC0341DF-96CA-4B46-9043-866B93F01CC7}"/>
    <cellStyle name="Normal 6 6 2 2" xfId="3733" xr:uid="{9628C449-EACC-42D7-9FC4-D160E5D6659E}"/>
    <cellStyle name="Normal 6 6 2 2 2" xfId="7245" xr:uid="{6E0FB1A3-DE40-4265-B462-8A1E3540D206}"/>
    <cellStyle name="Normal 6 6 2 2 2 2" xfId="34292" xr:uid="{A01C5754-FA98-401D-9C91-F57EBB437E0C}"/>
    <cellStyle name="Normal 6 6 2 2 2 3" xfId="46705" xr:uid="{4339D70B-D15A-443D-94E0-C117D45B7C15}"/>
    <cellStyle name="Normal 6 6 2 2 2 4" xfId="21881" xr:uid="{9CC098D0-06E0-45E0-8979-13F133FC9D37}"/>
    <cellStyle name="Normal 6 6 2 2 3" xfId="30785" xr:uid="{C781B75C-75F6-4097-98B5-0DCCB7EA7174}"/>
    <cellStyle name="Normal 6 6 2 2 4" xfId="43198" xr:uid="{1E75D116-EF64-4EA2-BA0C-C70AF66BD029}"/>
    <cellStyle name="Normal 6 6 2 2 5" xfId="18374" xr:uid="{295D3B09-8070-4A9C-89DE-CED39A21A93D}"/>
    <cellStyle name="Normal 6 6 2 3" xfId="9476" xr:uid="{A53B1314-BDFC-453F-BB4E-7B1C6227C134}"/>
    <cellStyle name="Normal 6 6 2 3 2" xfId="36523" xr:uid="{27F7E84B-F450-468E-8725-51DA7388F2D2}"/>
    <cellStyle name="Normal 6 6 2 3 3" xfId="48936" xr:uid="{1264B257-25A8-4DE9-AFB6-E0A193A94A48}"/>
    <cellStyle name="Normal 6 6 2 3 4" xfId="24112" xr:uid="{79788036-8AB9-4153-A016-0C06B80D3B5D}"/>
    <cellStyle name="Normal 6 6 2 4" xfId="11056" xr:uid="{232CEC26-70B3-431A-9B29-60410FE26004}"/>
    <cellStyle name="Normal 6 6 2 4 2" xfId="38103" xr:uid="{9E888B5F-E7D9-43F7-9DA8-E9C2F0B11A53}"/>
    <cellStyle name="Normal 6 6 2 4 3" xfId="50516" xr:uid="{B1DEE446-08EF-4ADC-8124-0EB06D9FBB4E}"/>
    <cellStyle name="Normal 6 6 2 4 4" xfId="25692" xr:uid="{572B917E-200A-435E-94ED-DFA0670B1D9B}"/>
    <cellStyle name="Normal 6 6 2 5" xfId="5899" xr:uid="{926CF8E1-1CFC-4571-8FD7-EAF5B34B020E}"/>
    <cellStyle name="Normal 6 6 2 5 2" xfId="32946" xr:uid="{582EBB7C-498B-444E-A1B8-5A05AEBF930E}"/>
    <cellStyle name="Normal 6 6 2 5 3" xfId="45359" xr:uid="{8E143C86-3312-462A-897E-25F4F7EC694D}"/>
    <cellStyle name="Normal 6 6 2 5 4" xfId="20535" xr:uid="{EC4107B6-0FF2-44F6-825A-E48BD51181FD}"/>
    <cellStyle name="Normal 6 6 2 6" xfId="16792" xr:uid="{F48DE4F2-1547-4920-B38F-A85E39F977EA}"/>
    <cellStyle name="Normal 6 6 2 7" xfId="29203" xr:uid="{F90874A1-FC3B-4358-A054-B12A2646F3DA}"/>
    <cellStyle name="Normal 6 6 2 8" xfId="41616" xr:uid="{5C995059-5957-427A-A99D-78D664EE937E}"/>
    <cellStyle name="Normal 6 6 2 9" xfId="13281" xr:uid="{7C07176C-788E-40F2-9F9B-360D273F58D2}"/>
    <cellStyle name="Normal 6 6 3" xfId="2672" xr:uid="{4CDBE124-A6DE-43DC-BFF6-210297DE8D4D}"/>
    <cellStyle name="Normal 6 6 3 2" xfId="4255" xr:uid="{4694633E-C126-461A-9D19-2DEC3D0101C2}"/>
    <cellStyle name="Normal 6 6 3 2 2" xfId="7767" xr:uid="{149AAC06-13A4-4C0C-858D-7B4C042F8B71}"/>
    <cellStyle name="Normal 6 6 3 2 2 2" xfId="34814" xr:uid="{B392D2FD-DC84-44EB-B659-CE64A1D5D29D}"/>
    <cellStyle name="Normal 6 6 3 2 2 3" xfId="47227" xr:uid="{6F8EC0C3-8376-400A-B629-0E2FC8E17827}"/>
    <cellStyle name="Normal 6 6 3 2 2 4" xfId="22403" xr:uid="{1FCF6833-F684-4166-AE2E-FBF4B3E6C4F2}"/>
    <cellStyle name="Normal 6 6 3 2 3" xfId="31307" xr:uid="{2829E09B-A4E7-43BB-A9C8-998C1F6B8B9F}"/>
    <cellStyle name="Normal 6 6 3 2 4" xfId="43720" xr:uid="{9E5A91A2-AD18-452C-B2D3-4B680D730B4A}"/>
    <cellStyle name="Normal 6 6 3 2 5" xfId="18896" xr:uid="{AF21C9C6-85C0-469E-9A5B-80967F82062F}"/>
    <cellStyle name="Normal 6 6 3 3" xfId="9998" xr:uid="{FE03715C-9396-46E4-A159-D98B7CE6B7D0}"/>
    <cellStyle name="Normal 6 6 3 3 2" xfId="37045" xr:uid="{AD5572FF-F210-47AB-A0B0-215365115078}"/>
    <cellStyle name="Normal 6 6 3 3 3" xfId="49458" xr:uid="{E3338A29-3CA8-4D8C-8E3E-03BDB3BC4B1E}"/>
    <cellStyle name="Normal 6 6 3 3 4" xfId="24634" xr:uid="{40C82190-2579-47B1-BC2D-9203B8C5E633}"/>
    <cellStyle name="Normal 6 6 3 4" xfId="11578" xr:uid="{25921320-155A-43C4-BFA7-CA163DBEC6F5}"/>
    <cellStyle name="Normal 6 6 3 4 2" xfId="38625" xr:uid="{B9BE234E-E3C6-4F03-96FE-847BCDD8D279}"/>
    <cellStyle name="Normal 6 6 3 4 3" xfId="51038" xr:uid="{4DBDAF4D-67F8-4459-8F3D-36D510DCF874}"/>
    <cellStyle name="Normal 6 6 3 4 4" xfId="26214" xr:uid="{5A90ED0D-3C84-48EA-8C50-365E7D89713E}"/>
    <cellStyle name="Normal 6 6 3 5" xfId="6305" xr:uid="{E8DC8029-DC0A-4D74-9E4C-223E40F17827}"/>
    <cellStyle name="Normal 6 6 3 5 2" xfId="33352" xr:uid="{F98D73F5-54F4-4D7D-A763-FEE310A18751}"/>
    <cellStyle name="Normal 6 6 3 5 3" xfId="45765" xr:uid="{B402F7F9-EE59-4BB9-8DE1-93844A72952A}"/>
    <cellStyle name="Normal 6 6 3 5 4" xfId="20941" xr:uid="{695714A1-37AF-4D16-9639-31BFD7E0194E}"/>
    <cellStyle name="Normal 6 6 3 6" xfId="17314" xr:uid="{14F288B7-3633-421C-A1E9-C2F9F8E37C71}"/>
    <cellStyle name="Normal 6 6 3 7" xfId="29725" xr:uid="{8D657C4F-BBAE-472C-89AF-CA488527E953}"/>
    <cellStyle name="Normal 6 6 3 8" xfId="42138" xr:uid="{6866F1B4-688F-4239-9E96-D1EB762D8CEF}"/>
    <cellStyle name="Normal 6 6 3 9" xfId="13803" xr:uid="{C2DC22E4-162B-4E0B-8BEA-5487D33057C6}"/>
    <cellStyle name="Normal 6 6 4" xfId="1616" xr:uid="{77A1BD7B-663F-4FE7-B30E-85DB7D5A9450}"/>
    <cellStyle name="Normal 6 6 4 2" xfId="4895" xr:uid="{6A97C327-BC8A-4B05-9DDB-D9D2D02DEF05}"/>
    <cellStyle name="Normal 6 6 4 2 2" xfId="8942" xr:uid="{5CE1FF54-8046-453F-A245-2D6D55F314E5}"/>
    <cellStyle name="Normal 6 6 4 2 2 2" xfId="35989" xr:uid="{D50EF58C-CEC4-43AB-B837-DBDA39C6A702}"/>
    <cellStyle name="Normal 6 6 4 2 2 3" xfId="48402" xr:uid="{F9542EED-8593-426F-9BEE-54506068C354}"/>
    <cellStyle name="Normal 6 6 4 2 2 4" xfId="23578" xr:uid="{F3B97CA7-0314-4A15-BCE5-0232A4471721}"/>
    <cellStyle name="Normal 6 6 4 2 3" xfId="31947" xr:uid="{B306ACC4-8D7C-4926-9946-E9047DF9DD93}"/>
    <cellStyle name="Normal 6 6 4 2 4" xfId="44360" xr:uid="{3A4BB67F-5D40-4616-9629-22F94B18BBBC}"/>
    <cellStyle name="Normal 6 6 4 2 5" xfId="19536" xr:uid="{42509056-DE02-47F6-BCC5-C59A541D7099}"/>
    <cellStyle name="Normal 6 6 4 3" xfId="12219" xr:uid="{900D02B0-DD94-4830-A7FA-22728BF1D006}"/>
    <cellStyle name="Normal 6 6 4 3 2" xfId="39265" xr:uid="{43BA861B-0A7A-46E5-AD4D-7FF0EB2728C2}"/>
    <cellStyle name="Normal 6 6 4 3 3" xfId="51678" xr:uid="{34457D16-6281-4466-A400-5ABE5EF9E1C9}"/>
    <cellStyle name="Normal 6 6 4 3 4" xfId="26854" xr:uid="{17AA292A-86D1-4156-A039-D8F7AD9FD705}"/>
    <cellStyle name="Normal 6 6 4 4" xfId="6711" xr:uid="{69AFE492-F739-4CA4-9F19-E098C7DB793A}"/>
    <cellStyle name="Normal 6 6 4 4 2" xfId="33758" xr:uid="{93FF39F4-6096-46AB-A2B0-9023F61B3BE4}"/>
    <cellStyle name="Normal 6 6 4 4 3" xfId="46171" xr:uid="{B9C70ED4-F713-41F8-88A3-102E5FF2908C}"/>
    <cellStyle name="Normal 6 6 4 4 4" xfId="21347" xr:uid="{E97AA8F9-F224-4A0A-8479-F881C863AACE}"/>
    <cellStyle name="Normal 6 6 4 5" xfId="16258" xr:uid="{12EE3AE6-5A6B-4E6B-B39C-11B5B572E6AA}"/>
    <cellStyle name="Normal 6 6 4 6" xfId="28669" xr:uid="{7BFE3CE8-8BAB-4883-8CEC-0DD4C420CD2F}"/>
    <cellStyle name="Normal 6 6 4 7" xfId="41082" xr:uid="{9D39CE26-0E33-4E75-B8FB-854C68077334}"/>
    <cellStyle name="Normal 6 6 4 8" xfId="14443" xr:uid="{F74CBEC5-C207-4DD4-8D2B-0FCD38426485}"/>
    <cellStyle name="Normal 6 6 5" xfId="3199" xr:uid="{AA384D29-E0F5-46AA-9356-D84E06A3A5D2}"/>
    <cellStyle name="Normal 6 6 5 2" xfId="8420" xr:uid="{66CDD876-C6D7-4445-A792-4C7C3C7FEAD4}"/>
    <cellStyle name="Normal 6 6 5 2 2" xfId="35467" xr:uid="{7C6171DA-84F3-4F23-9F0D-CECF6860F809}"/>
    <cellStyle name="Normal 6 6 5 2 3" xfId="47880" xr:uid="{F64F7847-CC6F-48B1-BB52-6D7A4F358054}"/>
    <cellStyle name="Normal 6 6 5 2 4" xfId="23056" xr:uid="{DA3B72B9-EC6D-44D8-8CC9-9AF4B46AB7E4}"/>
    <cellStyle name="Normal 6 6 5 3" xfId="30251" xr:uid="{3F27791D-D12A-4D10-99E7-E931933C3BCE}"/>
    <cellStyle name="Normal 6 6 5 4" xfId="42664" xr:uid="{7E9083A1-E7A1-45A1-A2C9-E4BDCFEDCE6E}"/>
    <cellStyle name="Normal 6 6 5 5" xfId="17840" xr:uid="{923537CD-DB1F-4080-BC4D-EFA0FC5BC179}"/>
    <cellStyle name="Normal 6 6 6" xfId="1094" xr:uid="{CB26B6A7-C0FE-493B-8E91-A91BE9DD55AE}"/>
    <cellStyle name="Normal 6 6 6 2" xfId="10522" xr:uid="{E9DB3AC5-7A3F-4A5F-BA53-ACEC28A25366}"/>
    <cellStyle name="Normal 6 6 6 2 2" xfId="37569" xr:uid="{900FB2B3-A0CD-4195-A7A5-42868DC59F78}"/>
    <cellStyle name="Normal 6 6 6 2 3" xfId="49982" xr:uid="{88987F81-F75E-4ECE-9A56-50420A003272}"/>
    <cellStyle name="Normal 6 6 6 2 4" xfId="25158" xr:uid="{2E4F3468-A699-411C-9980-F8FEA6EDE4E1}"/>
    <cellStyle name="Normal 6 6 6 3" xfId="28147" xr:uid="{B5DD5668-60C0-4C39-8655-1D2C1F577C43}"/>
    <cellStyle name="Normal 6 6 6 4" xfId="40560" xr:uid="{FB720422-826F-42E7-8E40-E99330ABBFCC}"/>
    <cellStyle name="Normal 6 6 6 5" xfId="15736" xr:uid="{1BC51AE7-B154-4E96-8924-13C298E17AD2}"/>
    <cellStyle name="Normal 6 6 7" xfId="5437" xr:uid="{216F1419-D349-4F8B-85D5-F9C5C493F147}"/>
    <cellStyle name="Normal 6 6 7 2" xfId="32484" xr:uid="{0F484309-24CC-48BD-B583-F28DAEFA2506}"/>
    <cellStyle name="Normal 6 6 7 3" xfId="44897" xr:uid="{5D4BF6DD-F46B-420E-88AD-0E656DD2A349}"/>
    <cellStyle name="Normal 6 6 7 4" xfId="20073" xr:uid="{9D61CD14-78B7-403C-81C2-A57F9337107F}"/>
    <cellStyle name="Normal 6 6 8" xfId="15083" xr:uid="{BC47E326-672F-4F64-8A66-7E1F98131674}"/>
    <cellStyle name="Normal 6 6 9" xfId="27494" xr:uid="{9BB42B00-BE7E-4D23-8F46-69DB83E618CB}"/>
    <cellStyle name="Normal 6 7" xfId="557" xr:uid="{D88AE606-1474-4D2C-AE62-EA5EC8BF2447}"/>
    <cellStyle name="Normal 6 7 10" xfId="12863" xr:uid="{AFD2F5D9-180A-438F-84EE-642F4C196123}"/>
    <cellStyle name="Normal 6 7 2" xfId="2788" xr:uid="{DAAF267E-7A55-47D9-AF3D-85C3CF6B7A9A}"/>
    <cellStyle name="Normal 6 7 2 2" xfId="4371" xr:uid="{EDDEE68F-5746-4BBA-AD0C-456F5CDE7718}"/>
    <cellStyle name="Normal 6 7 2 2 2" xfId="10114" xr:uid="{B34C0674-0A1A-45E8-A676-38006CBA7742}"/>
    <cellStyle name="Normal 6 7 2 2 2 2" xfId="37161" xr:uid="{00321483-6CAD-4256-BBEA-5325F6362C01}"/>
    <cellStyle name="Normal 6 7 2 2 2 3" xfId="49574" xr:uid="{820F758F-4A09-4D0C-9F9F-C718B2071BE5}"/>
    <cellStyle name="Normal 6 7 2 2 2 4" xfId="24750" xr:uid="{93E5A4DE-6404-48D8-977F-E7FC86A5DF61}"/>
    <cellStyle name="Normal 6 7 2 2 3" xfId="31423" xr:uid="{A2D8AA61-5F5E-4D90-B420-6CF772AAD058}"/>
    <cellStyle name="Normal 6 7 2 2 4" xfId="43836" xr:uid="{89238E83-6DD9-4B26-8581-21E4CCACDD14}"/>
    <cellStyle name="Normal 6 7 2 2 5" xfId="19012" xr:uid="{37567756-1379-4077-8198-8631B43F8D00}"/>
    <cellStyle name="Normal 6 7 2 3" xfId="11694" xr:uid="{8ECCECAD-AA58-42D3-97D1-5BE97A825042}"/>
    <cellStyle name="Normal 6 7 2 3 2" xfId="38741" xr:uid="{70DF1316-9D72-4A6B-B641-866375CDA8D9}"/>
    <cellStyle name="Normal 6 7 2 3 3" xfId="51154" xr:uid="{ECDE1539-6645-47C2-B48A-CC508B2F5B61}"/>
    <cellStyle name="Normal 6 7 2 3 4" xfId="26330" xr:uid="{987ED633-82A2-4FAD-B36D-E650A5D2D5D4}"/>
    <cellStyle name="Normal 6 7 2 4" xfId="7883" xr:uid="{C1382AF7-EB69-48E2-8ACE-65C9131D1044}"/>
    <cellStyle name="Normal 6 7 2 4 2" xfId="34930" xr:uid="{A1D7831C-317F-42AC-B945-55E7D4D2A94E}"/>
    <cellStyle name="Normal 6 7 2 4 3" xfId="47343" xr:uid="{C8566286-AC0B-47EE-82B0-C770A82E23CC}"/>
    <cellStyle name="Normal 6 7 2 4 4" xfId="22519" xr:uid="{C159CCF1-B32B-40C1-8EA4-D27FECDA62BF}"/>
    <cellStyle name="Normal 6 7 2 5" xfId="17430" xr:uid="{84F61990-8C28-4A5F-8DBA-F0CF6D73CD18}"/>
    <cellStyle name="Normal 6 7 2 6" xfId="29841" xr:uid="{9D3D0BE8-2CCD-4918-B306-89FAEE2BB400}"/>
    <cellStyle name="Normal 6 7 2 7" xfId="42254" xr:uid="{3F588393-FA31-4460-ACC0-D149C22D3A00}"/>
    <cellStyle name="Normal 6 7 2 8" xfId="13919" xr:uid="{24C93C1B-8542-44E8-B707-2CD8B91121CB}"/>
    <cellStyle name="Normal 6 7 3" xfId="1732" xr:uid="{C15EF20D-0A45-4F4C-B8E7-65BABD077C40}"/>
    <cellStyle name="Normal 6 7 3 2" xfId="5011" xr:uid="{73CCDC2E-5CC1-4CF6-A661-2BC6E549A56C}"/>
    <cellStyle name="Normal 6 7 3 2 2" xfId="9058" xr:uid="{029F39FC-A68D-44E2-877A-14BA2AE79D3F}"/>
    <cellStyle name="Normal 6 7 3 2 2 2" xfId="36105" xr:uid="{CD56408A-8910-4BD6-8993-0372D1A0EA0A}"/>
    <cellStyle name="Normal 6 7 3 2 2 3" xfId="48518" xr:uid="{456EFAC6-6672-44CE-980F-69DC821B8D41}"/>
    <cellStyle name="Normal 6 7 3 2 2 4" xfId="23694" xr:uid="{49BB4569-154A-4A47-B5FB-30A677B0004F}"/>
    <cellStyle name="Normal 6 7 3 2 3" xfId="32063" xr:uid="{0A83106F-E84C-4417-AD3F-34E432E57727}"/>
    <cellStyle name="Normal 6 7 3 2 4" xfId="44476" xr:uid="{13798085-4A2E-450B-B361-3A07B0236D6A}"/>
    <cellStyle name="Normal 6 7 3 2 5" xfId="19652" xr:uid="{04DFEDC9-E245-4302-98EE-3C492011F47F}"/>
    <cellStyle name="Normal 6 7 3 3" xfId="12335" xr:uid="{9488A6FA-058A-4FFD-8C35-F8399A52AAB8}"/>
    <cellStyle name="Normal 6 7 3 3 2" xfId="39381" xr:uid="{438D5953-918D-4218-BF8D-4A1E59D086B9}"/>
    <cellStyle name="Normal 6 7 3 3 3" xfId="51794" xr:uid="{6470905F-2D5A-402D-B1DD-BC6CAED6947A}"/>
    <cellStyle name="Normal 6 7 3 3 4" xfId="26970" xr:uid="{DBD0B92C-9F9C-42E5-B383-8CA76E608C25}"/>
    <cellStyle name="Normal 6 7 3 4" xfId="6827" xr:uid="{9C572880-CDAE-4320-AFCF-95962EDF8F30}"/>
    <cellStyle name="Normal 6 7 3 4 2" xfId="33874" xr:uid="{24D637F4-6A7F-43EE-A94B-BBD74086F7FF}"/>
    <cellStyle name="Normal 6 7 3 4 3" xfId="46287" xr:uid="{A3F0444E-9815-46D8-9ABB-49BD58862A48}"/>
    <cellStyle name="Normal 6 7 3 4 4" xfId="21463" xr:uid="{2329FA05-6FB2-4237-9139-D54338B5C0F8}"/>
    <cellStyle name="Normal 6 7 3 5" xfId="16374" xr:uid="{91D56531-8E48-4475-B749-58DE6981784E}"/>
    <cellStyle name="Normal 6 7 3 6" xfId="28785" xr:uid="{B48C7A7B-DBDB-43D7-AB4E-FC58C9809072}"/>
    <cellStyle name="Normal 6 7 3 7" xfId="41198" xr:uid="{63438B20-B64E-4826-9B3A-B47B8898E4F3}"/>
    <cellStyle name="Normal 6 7 3 8" xfId="14559" xr:uid="{B002BFC8-7EA3-4346-BC15-0FF87271C6A2}"/>
    <cellStyle name="Normal 6 7 4" xfId="3315" xr:uid="{502EF72F-1C99-4DEB-A362-9B735F90820F}"/>
    <cellStyle name="Normal 6 7 4 2" xfId="8536" xr:uid="{0D8C7B34-0C62-4B8C-88F4-8729FEE5DB85}"/>
    <cellStyle name="Normal 6 7 4 2 2" xfId="35583" xr:uid="{0380FBAE-815D-4F36-9501-7AC65DF39B21}"/>
    <cellStyle name="Normal 6 7 4 2 3" xfId="47996" xr:uid="{481043AA-7087-415E-9B30-3D289D2E82B7}"/>
    <cellStyle name="Normal 6 7 4 2 4" xfId="23172" xr:uid="{C72D6F01-FADF-4FBF-813E-7C4D2136180B}"/>
    <cellStyle name="Normal 6 7 4 3" xfId="30367" xr:uid="{5143C32C-F0A5-4990-BF88-F58220077ED2}"/>
    <cellStyle name="Normal 6 7 4 4" xfId="42780" xr:uid="{75F06889-4332-4A91-8FE5-672C56623852}"/>
    <cellStyle name="Normal 6 7 4 5" xfId="17956" xr:uid="{1C760923-087E-488D-BFB5-8D223E8425A1}"/>
    <cellStyle name="Normal 6 7 5" xfId="1210" xr:uid="{D1383457-3482-4C27-89DF-807AC0CCA04B}"/>
    <cellStyle name="Normal 6 7 5 2" xfId="10638" xr:uid="{E4D56707-6ED6-4BF7-8CC5-2C12F550DEC0}"/>
    <cellStyle name="Normal 6 7 5 2 2" xfId="37685" xr:uid="{C2E44CAA-8145-4BE3-A328-C01E368B049E}"/>
    <cellStyle name="Normal 6 7 5 2 3" xfId="50098" xr:uid="{3E26F487-8C3B-47C5-BBE6-305C07DE8D39}"/>
    <cellStyle name="Normal 6 7 5 2 4" xfId="25274" xr:uid="{9F12EB45-2ADE-4B22-ACF6-7AC2E2B04F70}"/>
    <cellStyle name="Normal 6 7 5 3" xfId="28263" xr:uid="{B2469CC7-AF85-482E-B07A-C3EE43F8EBFB}"/>
    <cellStyle name="Normal 6 7 5 4" xfId="40676" xr:uid="{E56DFCD8-DC56-4647-8253-5F161FDB72DF}"/>
    <cellStyle name="Normal 6 7 5 5" xfId="15852" xr:uid="{6639F0DA-09B4-4CBC-AB82-929F72F56B72}"/>
    <cellStyle name="Normal 6 7 6" xfId="5534" xr:uid="{021276FB-5FAE-4A3F-B14B-C3CB062BAAAC}"/>
    <cellStyle name="Normal 6 7 6 2" xfId="32581" xr:uid="{E3AE5AA4-995D-45E2-B2BB-502DEC0765B6}"/>
    <cellStyle name="Normal 6 7 6 3" xfId="44994" xr:uid="{B99A5126-9377-4038-913C-B863112A2D42}"/>
    <cellStyle name="Normal 6 7 6 4" xfId="20170" xr:uid="{0710AC08-EFCA-434D-B507-921BFDD5E24A}"/>
    <cellStyle name="Normal 6 7 7" xfId="15199" xr:uid="{94DDC489-212F-48CE-97F2-469B54B800CC}"/>
    <cellStyle name="Normal 6 7 8" xfId="27610" xr:uid="{E2E9A5FE-FF75-418B-BA04-F16B7B3C73E9}"/>
    <cellStyle name="Normal 6 7 9" xfId="40023" xr:uid="{9A70AB91-9A0A-486C-BCD5-024BF28C3869}"/>
    <cellStyle name="Normal 6 8" xfId="162" xr:uid="{B76CEC3B-DBDA-4C39-B577-7DC2CF143731}"/>
    <cellStyle name="Normal 6 8 10" xfId="13002" xr:uid="{62297E6F-4314-42DA-A09D-30BDA550EB33}"/>
    <cellStyle name="Normal 6 8 2" xfId="2393" xr:uid="{54264F16-5CE6-4B8B-85AC-57F30E20B1F9}"/>
    <cellStyle name="Normal 6 8 2 2" xfId="3976" xr:uid="{BEF4B77B-B5FA-4F6B-B270-98018F54EED6}"/>
    <cellStyle name="Normal 6 8 2 2 2" xfId="9719" xr:uid="{A6B19FFB-94C5-41A7-9885-2FAAEAB54B42}"/>
    <cellStyle name="Normal 6 8 2 2 2 2" xfId="36766" xr:uid="{AC446ABD-9150-4F41-9F66-B1D60CCB77F3}"/>
    <cellStyle name="Normal 6 8 2 2 2 3" xfId="49179" xr:uid="{ECF13B21-7206-4B90-B068-E8A48AAF09B2}"/>
    <cellStyle name="Normal 6 8 2 2 2 4" xfId="24355" xr:uid="{702AA60E-9259-413F-8004-3B743718A441}"/>
    <cellStyle name="Normal 6 8 2 2 3" xfId="31028" xr:uid="{5C17DA0F-AE4D-46F6-B964-524C834637DD}"/>
    <cellStyle name="Normal 6 8 2 2 4" xfId="43441" xr:uid="{B7A2C6B5-C18E-417A-86DF-B40CF6A20FC2}"/>
    <cellStyle name="Normal 6 8 2 2 5" xfId="18617" xr:uid="{C431EA85-EC7D-43E7-9CFF-535D1A594A45}"/>
    <cellStyle name="Normal 6 8 2 3" xfId="11299" xr:uid="{4DF76EA4-88A5-4A8E-BC93-CC90FEF7BF91}"/>
    <cellStyle name="Normal 6 8 2 3 2" xfId="38346" xr:uid="{44807C3B-5D33-45CF-8E8F-C32437F5D382}"/>
    <cellStyle name="Normal 6 8 2 3 3" xfId="50759" xr:uid="{006B5D57-B141-4211-A173-C54A5A3EE305}"/>
    <cellStyle name="Normal 6 8 2 3 4" xfId="25935" xr:uid="{D4299F27-2FC8-4A39-9E5A-04C522613DE3}"/>
    <cellStyle name="Normal 6 8 2 4" xfId="7488" xr:uid="{88EFE6B6-342E-4A70-A7A8-00632CEAE7DC}"/>
    <cellStyle name="Normal 6 8 2 4 2" xfId="34535" xr:uid="{105EFCD8-FD09-4786-B8DB-22C19CAF2D73}"/>
    <cellStyle name="Normal 6 8 2 4 3" xfId="46948" xr:uid="{F3F74EDA-D9BF-457F-8961-275C22A09093}"/>
    <cellStyle name="Normal 6 8 2 4 4" xfId="22124" xr:uid="{7BDD7AC5-4D35-4E04-9400-49F4A800990B}"/>
    <cellStyle name="Normal 6 8 2 5" xfId="17035" xr:uid="{23B7BA04-59B6-418F-A65D-4F05537B5804}"/>
    <cellStyle name="Normal 6 8 2 6" xfId="29446" xr:uid="{0032A78D-C74B-434C-83C4-E51F7A0EA189}"/>
    <cellStyle name="Normal 6 8 2 7" xfId="41859" xr:uid="{21251ED5-4EE3-4111-A59E-67A73B3DA0EB}"/>
    <cellStyle name="Normal 6 8 2 8" xfId="13524" xr:uid="{C873E055-367E-47B2-B429-F0D274267FB7}"/>
    <cellStyle name="Normal 6 8 3" xfId="1871" xr:uid="{61F47241-66D7-4D59-8578-DAE9F302E0D1}"/>
    <cellStyle name="Normal 6 8 3 2" xfId="4616" xr:uid="{584F3DAF-EA33-45D9-9100-F5DEE3F04CFA}"/>
    <cellStyle name="Normal 6 8 3 2 2" xfId="9197" xr:uid="{862815BB-5EA9-4033-9EA1-3988B52F4ABF}"/>
    <cellStyle name="Normal 6 8 3 2 2 2" xfId="36244" xr:uid="{CE330CC2-793C-4C99-A5BC-B64E75AFB2F6}"/>
    <cellStyle name="Normal 6 8 3 2 2 3" xfId="48657" xr:uid="{763B81C5-1D38-40A1-A350-A640264A774F}"/>
    <cellStyle name="Normal 6 8 3 2 2 4" xfId="23833" xr:uid="{FF5E0027-271F-464B-B4BB-883480B089F5}"/>
    <cellStyle name="Normal 6 8 3 2 3" xfId="31668" xr:uid="{BA7C3EE6-B519-4F7D-8470-FE748A61BA2C}"/>
    <cellStyle name="Normal 6 8 3 2 4" xfId="44081" xr:uid="{2BADF6F2-CE01-4CC8-9A61-4A4DAC61BB35}"/>
    <cellStyle name="Normal 6 8 3 2 5" xfId="19257" xr:uid="{8A7F4990-EB83-4449-A804-183BF66A00C8}"/>
    <cellStyle name="Normal 6 8 3 3" xfId="11940" xr:uid="{BB7F448B-DC07-4642-82F2-C5B8F5E9CA44}"/>
    <cellStyle name="Normal 6 8 3 3 2" xfId="38986" xr:uid="{A68263C0-4FAA-48FE-BC83-989A12FF61B5}"/>
    <cellStyle name="Normal 6 8 3 3 3" xfId="51399" xr:uid="{FD4945BA-21DC-4E95-A99A-38E7D7E3DAAB}"/>
    <cellStyle name="Normal 6 8 3 3 4" xfId="26575" xr:uid="{590194CF-84C6-4C18-997C-8FE803F81E05}"/>
    <cellStyle name="Normal 6 8 3 4" xfId="6966" xr:uid="{7540B2C0-ADBE-4339-8534-1F1D7FC430CD}"/>
    <cellStyle name="Normal 6 8 3 4 2" xfId="34013" xr:uid="{26CB4E33-1575-409A-9542-927EF560FEC8}"/>
    <cellStyle name="Normal 6 8 3 4 3" xfId="46426" xr:uid="{578B3628-FCE7-4327-8ECA-5E00001F744F}"/>
    <cellStyle name="Normal 6 8 3 4 4" xfId="21602" xr:uid="{7E223F95-DE9B-405E-8E30-95AE9392AC56}"/>
    <cellStyle name="Normal 6 8 3 5" xfId="16513" xr:uid="{3A9615C5-DA5F-4358-9114-04F6194F28E2}"/>
    <cellStyle name="Normal 6 8 3 6" xfId="28924" xr:uid="{50B5CF03-7E7D-456C-94FB-2D6DEF6AFC32}"/>
    <cellStyle name="Normal 6 8 3 7" xfId="41337" xr:uid="{F0B8448D-B6AA-41CB-9DE2-6F0B41D3B519}"/>
    <cellStyle name="Normal 6 8 3 8" xfId="14164" xr:uid="{C63B627F-2233-493B-936A-9906DB87CAE0}"/>
    <cellStyle name="Normal 6 8 4" xfId="3454" xr:uid="{FC18873E-4AA1-4240-B139-FF7C71B56CD7}"/>
    <cellStyle name="Normal 6 8 4 2" xfId="8141" xr:uid="{87A826B2-AAB9-472D-ADC1-BEDF132FCD58}"/>
    <cellStyle name="Normal 6 8 4 2 2" xfId="35188" xr:uid="{AFEFD9C2-5C9B-4E86-A53C-087D1B23FE91}"/>
    <cellStyle name="Normal 6 8 4 2 3" xfId="47601" xr:uid="{87D4D6C9-704B-464F-9806-A8EBBF16CD91}"/>
    <cellStyle name="Normal 6 8 4 2 4" xfId="22777" xr:uid="{5174410B-47E0-4AE5-912B-54241B87F78B}"/>
    <cellStyle name="Normal 6 8 4 3" xfId="30506" xr:uid="{74EFCD7D-F955-47E2-AF4B-6094FEE3AB05}"/>
    <cellStyle name="Normal 6 8 4 4" xfId="42919" xr:uid="{671553A1-3C2D-4E84-BE94-0F232D558AE0}"/>
    <cellStyle name="Normal 6 8 4 5" xfId="18095" xr:uid="{6F24355B-0A00-4CD9-B722-31801D33075E}"/>
    <cellStyle name="Normal 6 8 5" xfId="815" xr:uid="{6DC0CE75-860B-45F1-9BA4-1E71D613EDF7}"/>
    <cellStyle name="Normal 6 8 5 2" xfId="10777" xr:uid="{0F6F72AD-D886-494C-BCCF-3AFFF2B3A1CF}"/>
    <cellStyle name="Normal 6 8 5 2 2" xfId="37824" xr:uid="{C4CA4D19-EFDE-45E8-8A50-C1726094E6A6}"/>
    <cellStyle name="Normal 6 8 5 2 3" xfId="50237" xr:uid="{2D621A36-B13C-4988-AD06-9DA37201BB60}"/>
    <cellStyle name="Normal 6 8 5 2 4" xfId="25413" xr:uid="{2BE39CC7-0086-4B2E-AC1A-9FCB1FDD24F9}"/>
    <cellStyle name="Normal 6 8 5 3" xfId="27868" xr:uid="{F3337323-494C-450B-A2A0-193FD8905CF7}"/>
    <cellStyle name="Normal 6 8 5 4" xfId="40281" xr:uid="{46952CE8-4533-4595-8478-4DD2C82F175D}"/>
    <cellStyle name="Normal 6 8 5 5" xfId="15457" xr:uid="{724B6FC1-B761-48DD-A641-B372BE40E575}"/>
    <cellStyle name="Normal 6 8 6" xfId="5620" xr:uid="{59811122-75AD-46C5-97E2-366DC16BE21B}"/>
    <cellStyle name="Normal 6 8 6 2" xfId="32667" xr:uid="{D10AABF3-CC89-47FF-8F66-CA426C070952}"/>
    <cellStyle name="Normal 6 8 6 3" xfId="45080" xr:uid="{F1FF5E47-A580-42ED-964D-E532F84F32F5}"/>
    <cellStyle name="Normal 6 8 6 4" xfId="20256" xr:uid="{7F8C814D-B1BF-4BD3-953E-27BAB195F24A}"/>
    <cellStyle name="Normal 6 8 7" xfId="14804" xr:uid="{478F67DF-8F52-4151-859E-763CDB47DD6D}"/>
    <cellStyle name="Normal 6 8 8" xfId="27215" xr:uid="{846D8C36-546D-4AEA-BA76-72A7795AE390}"/>
    <cellStyle name="Normal 6 8 9" xfId="39628" xr:uid="{2078000C-1FBC-4A61-BD37-C479FD4146E6}"/>
    <cellStyle name="Normal 6 9" xfId="2266" xr:uid="{1F1650D4-3D2E-483E-94EF-8BA25188459B}"/>
    <cellStyle name="Normal 6 9 2" xfId="3849" xr:uid="{45CD7E34-1FB0-447E-9378-B04175C28CD4}"/>
    <cellStyle name="Normal 6 9 2 2" xfId="7361" xr:uid="{7E464B14-EBE0-4E8E-8DCF-D5E38C1C7973}"/>
    <cellStyle name="Normal 6 9 2 2 2" xfId="34408" xr:uid="{569CE000-685E-4812-9F95-6AA952DAAF64}"/>
    <cellStyle name="Normal 6 9 2 2 3" xfId="46821" xr:uid="{B897CAB3-453C-47CE-AB1A-3FBD89CD7A79}"/>
    <cellStyle name="Normal 6 9 2 2 4" xfId="21997" xr:uid="{7BE1F7EE-2B55-45EB-BEEA-26E78A82C06C}"/>
    <cellStyle name="Normal 6 9 2 3" xfId="30901" xr:uid="{12ACA010-17BF-4173-8390-EC6995DFFBA4}"/>
    <cellStyle name="Normal 6 9 2 4" xfId="43314" xr:uid="{AFDC5CAA-3416-47C4-8A7C-D151560C1E30}"/>
    <cellStyle name="Normal 6 9 2 5" xfId="18490" xr:uid="{D36176BE-2CCE-4DC4-B2AB-1A5921490BA2}"/>
    <cellStyle name="Normal 6 9 3" xfId="9592" xr:uid="{2BDE3ED8-8E98-47C6-ABB0-267DF3DFBC11}"/>
    <cellStyle name="Normal 6 9 3 2" xfId="36639" xr:uid="{722E9F52-B5F0-4B85-B80B-C29A813C95A9}"/>
    <cellStyle name="Normal 6 9 3 3" xfId="49052" xr:uid="{166BBF0B-1682-4047-A1C1-D91611203800}"/>
    <cellStyle name="Normal 6 9 3 4" xfId="24228" xr:uid="{6818395B-7EB7-4A88-BA06-738DB40CFAF9}"/>
    <cellStyle name="Normal 6 9 4" xfId="11172" xr:uid="{15A227F1-9C72-4627-98B8-06910039BC51}"/>
    <cellStyle name="Normal 6 9 4 2" xfId="38219" xr:uid="{E4317E43-247B-4EF1-B2EF-B53FD79ACBC3}"/>
    <cellStyle name="Normal 6 9 4 3" xfId="50632" xr:uid="{1A46CE28-A3D9-45C9-AB16-6ED9351EF808}"/>
    <cellStyle name="Normal 6 9 4 4" xfId="25808" xr:uid="{20FDDF2F-BC43-45F0-B9A6-93863D8AA89F}"/>
    <cellStyle name="Normal 6 9 5" xfId="6026" xr:uid="{D7340D02-0B63-4484-9A70-8D259E57E465}"/>
    <cellStyle name="Normal 6 9 5 2" xfId="33073" xr:uid="{2F6C5940-DC6B-439A-AA77-8034FDEC5942}"/>
    <cellStyle name="Normal 6 9 5 3" xfId="45486" xr:uid="{F372AFFB-547E-4954-B0D4-97D8D834037E}"/>
    <cellStyle name="Normal 6 9 5 4" xfId="20662" xr:uid="{7751D375-181E-461D-9DC8-F9D06A60A548}"/>
    <cellStyle name="Normal 6 9 6" xfId="16908" xr:uid="{82D29B54-607F-47AA-9116-DEA470530978}"/>
    <cellStyle name="Normal 6 9 7" xfId="29319" xr:uid="{A858EDF3-BFD3-40E9-9E6F-8D45B8BDF762}"/>
    <cellStyle name="Normal 6 9 8" xfId="41732" xr:uid="{FCDFCE1C-4C73-4815-8D43-30C5508B241E}"/>
    <cellStyle name="Normal 6 9 9" xfId="13397" xr:uid="{BE332EB2-2BB7-4B85-93FF-DE66A7F58609}"/>
    <cellStyle name="Normal 7" xfId="26" xr:uid="{C9F3C076-3F64-4A48-AA9F-F38AED257AE2}"/>
    <cellStyle name="Normal 8" xfId="45" xr:uid="{CF9E979E-2F08-4DB7-A921-BE4DA50E0A8F}"/>
    <cellStyle name="Normal 8 10" xfId="670" xr:uid="{EA65C573-FE02-42B9-846E-7A23A6C3FF57}"/>
    <cellStyle name="Normal 8 10 2" xfId="10302" xr:uid="{9F661215-A97B-4432-A124-1B1DF89760BA}"/>
    <cellStyle name="Normal 8 10 2 2" xfId="37349" xr:uid="{D1F33B2F-2608-47C6-A368-43ADE3BE4280}"/>
    <cellStyle name="Normal 8 10 2 3" xfId="49762" xr:uid="{162F0CBB-3A6F-4470-B164-0A6416630307}"/>
    <cellStyle name="Normal 8 10 2 4" xfId="24938" xr:uid="{AABE6EAA-2D65-4B5C-A36D-756B0A44C5C7}"/>
    <cellStyle name="Normal 8 10 3" xfId="27723" xr:uid="{54649456-E786-4079-AC0D-FBB686016BC2}"/>
    <cellStyle name="Normal 8 10 4" xfId="40136" xr:uid="{236F42EC-4DAD-4AB4-A94E-738F88508BBD}"/>
    <cellStyle name="Normal 8 10 5" xfId="15312" xr:uid="{77E5ABBF-79AA-457B-8A85-BB3DA17E9D1C}"/>
    <cellStyle name="Normal 8 11" xfId="5257" xr:uid="{5A1D2330-8A9A-482B-8CF1-4159322E211A}"/>
    <cellStyle name="Normal 8 11 2" xfId="32304" xr:uid="{F78355F4-4191-41A5-8F53-5BD8E511AB1A}"/>
    <cellStyle name="Normal 8 11 3" xfId="44717" xr:uid="{F276F287-05A8-4706-9170-06A0E9CF873D}"/>
    <cellStyle name="Normal 8 11 4" xfId="19893" xr:uid="{F7EEE1A2-680C-4807-B55B-3C4FF3BBF0AD}"/>
    <cellStyle name="Normal 8 12" xfId="14689" xr:uid="{274596CA-17D8-4C20-9E58-569AF653F3BE}"/>
    <cellStyle name="Normal 8 13" xfId="27100" xr:uid="{29442651-4F8F-48D8-8071-B376F955FAED}"/>
    <cellStyle name="Normal 8 14" xfId="39513" xr:uid="{D470AB58-1F64-47AD-B4AD-C61D06ECFCF6}"/>
    <cellStyle name="Normal 8 15" xfId="12527" xr:uid="{9C0D22C3-EB10-41DE-A72D-7B6A6A605F86}"/>
    <cellStyle name="Normal 8 2" xfId="133" xr:uid="{DAECD74F-D03D-4C80-8AFF-D40D4FD787D8}"/>
    <cellStyle name="Normal 8 2 10" xfId="5348" xr:uid="{A9EF9F90-AFE5-4DC9-9216-5FC848FD9346}"/>
    <cellStyle name="Normal 8 2 10 2" xfId="32395" xr:uid="{DD3B71B3-A601-42B8-9AC3-E80F6D233004}"/>
    <cellStyle name="Normal 8 2 10 3" xfId="44808" xr:uid="{3F9C5464-75E5-4229-B0CF-D9CC5029C0B0}"/>
    <cellStyle name="Normal 8 2 10 4" xfId="19984" xr:uid="{ACC18EDC-6A79-41D1-90EE-634A6BF5931B}"/>
    <cellStyle name="Normal 8 2 11" xfId="14775" xr:uid="{8FF4D00A-61E3-44A0-8D52-4319538042C9}"/>
    <cellStyle name="Normal 8 2 12" xfId="27186" xr:uid="{D6527884-EC44-47BE-99EE-0E1E088BCA0D}"/>
    <cellStyle name="Normal 8 2 13" xfId="39599" xr:uid="{EF02DB79-579D-426B-A6DC-ABAD2E5E3831}"/>
    <cellStyle name="Normal 8 2 14" xfId="12614" xr:uid="{536147B8-208B-4B18-AA33-E3E21112CB90}"/>
    <cellStyle name="Normal 8 2 2" xfId="423" xr:uid="{DE8A9A76-AF83-406E-9514-CE742DE2B1FD}"/>
    <cellStyle name="Normal 8 2 2 10" xfId="39889" xr:uid="{6AB92E6C-9552-4AB8-A4A7-EF0472EC93C7}"/>
    <cellStyle name="Normal 8 2 2 11" xfId="12729" xr:uid="{974F7879-FB1D-4C2C-983F-DE1E3C6A1EBB}"/>
    <cellStyle name="Normal 8 2 2 2" xfId="2132" xr:uid="{0A03AC13-7B8D-44ED-B7CD-516063D70FD9}"/>
    <cellStyle name="Normal 8 2 2 2 2" xfId="3715" xr:uid="{7EE81B4F-3A15-4ED1-8FCF-282B676E66FD}"/>
    <cellStyle name="Normal 8 2 2 2 2 2" xfId="7227" xr:uid="{72213BF9-5B9C-4ED8-9061-21C3B890852F}"/>
    <cellStyle name="Normal 8 2 2 2 2 2 2" xfId="34274" xr:uid="{2852CEC9-7BA1-4C81-A243-774073345045}"/>
    <cellStyle name="Normal 8 2 2 2 2 2 3" xfId="46687" xr:uid="{138EDC7B-8B29-459E-9659-DF098247D184}"/>
    <cellStyle name="Normal 8 2 2 2 2 2 4" xfId="21863" xr:uid="{D53DED1D-9A93-4601-A461-E456220B1DD5}"/>
    <cellStyle name="Normal 8 2 2 2 2 3" xfId="30767" xr:uid="{A4FCC887-2079-4D81-A31E-3B2F2C45DDAF}"/>
    <cellStyle name="Normal 8 2 2 2 2 4" xfId="43180" xr:uid="{C96A0D0E-7F07-4265-AB2E-128019BD5ABB}"/>
    <cellStyle name="Normal 8 2 2 2 2 5" xfId="18356" xr:uid="{8C9094EB-41CE-415C-A9B4-4A443A9981DE}"/>
    <cellStyle name="Normal 8 2 2 2 3" xfId="9458" xr:uid="{9AB3FB84-BF1D-405C-9878-7FA212AA65AE}"/>
    <cellStyle name="Normal 8 2 2 2 3 2" xfId="36505" xr:uid="{EEB9BB20-E887-4ADE-BA05-3F195812F472}"/>
    <cellStyle name="Normal 8 2 2 2 3 3" xfId="48918" xr:uid="{C8F87103-2802-459F-81FF-A8CFDC1A632C}"/>
    <cellStyle name="Normal 8 2 2 2 3 4" xfId="24094" xr:uid="{96385B55-7979-41A9-8AAF-E06F6E47FB3C}"/>
    <cellStyle name="Normal 8 2 2 2 4" xfId="11038" xr:uid="{F3646DE7-F0D6-4183-AB16-B7112D07A784}"/>
    <cellStyle name="Normal 8 2 2 2 4 2" xfId="38085" xr:uid="{396FC48A-A18D-446F-BDEA-DF3BC0352AD7}"/>
    <cellStyle name="Normal 8 2 2 2 4 3" xfId="50498" xr:uid="{C3B6BEC7-C7EB-40B2-8760-64E6D19E1398}"/>
    <cellStyle name="Normal 8 2 2 2 4 4" xfId="25674" xr:uid="{B16FD4D1-9F2B-4021-9741-49B005D00A52}"/>
    <cellStyle name="Normal 8 2 2 2 5" xfId="6287" xr:uid="{1E04E78D-8111-4A44-AE2E-EC1784758ADE}"/>
    <cellStyle name="Normal 8 2 2 2 5 2" xfId="33334" xr:uid="{213EA84A-61A8-4E62-B23B-685480C33335}"/>
    <cellStyle name="Normal 8 2 2 2 5 3" xfId="45747" xr:uid="{BE7D2D39-5347-497A-A8B8-0EEE7E9C46E3}"/>
    <cellStyle name="Normal 8 2 2 2 5 4" xfId="20923" xr:uid="{B967B2BD-47AA-46E7-95D3-77507030A11D}"/>
    <cellStyle name="Normal 8 2 2 2 6" xfId="16774" xr:uid="{0EFA803F-861C-4CD8-826E-FCB298105021}"/>
    <cellStyle name="Normal 8 2 2 2 7" xfId="29185" xr:uid="{9F19BEA0-4277-4104-BBC5-FE14FF1539A7}"/>
    <cellStyle name="Normal 8 2 2 2 8" xfId="41598" xr:uid="{285EA494-74AF-4346-A1EF-1D7CB6B3F4D1}"/>
    <cellStyle name="Normal 8 2 2 2 9" xfId="13263" xr:uid="{EB6072D8-1314-4A0D-89B4-0B8E5FFF0B99}"/>
    <cellStyle name="Normal 8 2 2 3" xfId="2654" xr:uid="{3D41EF1C-833C-4511-BEC1-9AC68D0D3820}"/>
    <cellStyle name="Normal 8 2 2 3 2" xfId="4237" xr:uid="{D6E48C5C-59E7-44F6-83DB-5DEF5F9AEB28}"/>
    <cellStyle name="Normal 8 2 2 3 2 2" xfId="9980" xr:uid="{9F790009-B9A0-45DC-ADF3-CDC216261977}"/>
    <cellStyle name="Normal 8 2 2 3 2 2 2" xfId="37027" xr:uid="{3A001471-8088-4F48-A575-5DAEEBB86A42}"/>
    <cellStyle name="Normal 8 2 2 3 2 2 3" xfId="49440" xr:uid="{DB8AA258-E30F-49F8-AAA5-C36AA0EACD3D}"/>
    <cellStyle name="Normal 8 2 2 3 2 2 4" xfId="24616" xr:uid="{7BB36D70-C252-4991-AB94-0C00AF76A43A}"/>
    <cellStyle name="Normal 8 2 2 3 2 3" xfId="31289" xr:uid="{FBD5747A-9561-4025-91E4-1006AA86B703}"/>
    <cellStyle name="Normal 8 2 2 3 2 4" xfId="43702" xr:uid="{3E976341-6C76-4463-AF47-8037153FD3B4}"/>
    <cellStyle name="Normal 8 2 2 3 2 5" xfId="18878" xr:uid="{F08DFA03-20FC-44BF-A23D-26377BF7A8BF}"/>
    <cellStyle name="Normal 8 2 2 3 3" xfId="11560" xr:uid="{7D797549-85FC-4460-852C-4F20C8612F63}"/>
    <cellStyle name="Normal 8 2 2 3 3 2" xfId="38607" xr:uid="{5ECF7069-858D-4731-AC91-7239C6DA7CF5}"/>
    <cellStyle name="Normal 8 2 2 3 3 3" xfId="51020" xr:uid="{B08FF199-BFCB-4A1F-A699-27F6C6A42313}"/>
    <cellStyle name="Normal 8 2 2 3 3 4" xfId="26196" xr:uid="{8A171336-5A26-4A25-8E37-C24B291A90BB}"/>
    <cellStyle name="Normal 8 2 2 3 4" xfId="7749" xr:uid="{409EABF7-4924-4CD3-9A08-8756C2360C0C}"/>
    <cellStyle name="Normal 8 2 2 3 4 2" xfId="34796" xr:uid="{693C1DCA-E515-4A22-A16E-C5973EFD18A9}"/>
    <cellStyle name="Normal 8 2 2 3 4 3" xfId="47209" xr:uid="{5ECF91E2-296B-4177-A655-73B265E288A4}"/>
    <cellStyle name="Normal 8 2 2 3 4 4" xfId="22385" xr:uid="{935FD119-3108-494B-A963-FCD3940FA028}"/>
    <cellStyle name="Normal 8 2 2 3 5" xfId="17296" xr:uid="{B191479B-A796-4D19-9784-67AD00E35C1C}"/>
    <cellStyle name="Normal 8 2 2 3 6" xfId="29707" xr:uid="{3676D61E-6D2D-48E1-8ACF-93B396484923}"/>
    <cellStyle name="Normal 8 2 2 3 7" xfId="42120" xr:uid="{E20D8EB4-55A1-4282-935E-1DB909D77EAC}"/>
    <cellStyle name="Normal 8 2 2 3 8" xfId="13785" xr:uid="{0420356D-0C7B-4513-B073-B3E0B145CD2A}"/>
    <cellStyle name="Normal 8 2 2 4" xfId="1598" xr:uid="{96526722-CF15-4D07-A528-022A5B9B1D98}"/>
    <cellStyle name="Normal 8 2 2 4 2" xfId="4877" xr:uid="{004E97AC-4836-4A64-B99D-EB5E01363312}"/>
    <cellStyle name="Normal 8 2 2 4 2 2" xfId="8924" xr:uid="{1A3B50DA-3DF0-4887-B161-A0EA5F418058}"/>
    <cellStyle name="Normal 8 2 2 4 2 2 2" xfId="35971" xr:uid="{275F720C-5E1C-40D7-84E3-B9D600EA6DD9}"/>
    <cellStyle name="Normal 8 2 2 4 2 2 3" xfId="48384" xr:uid="{3591E9C6-D682-4193-BE21-368F891EFC6C}"/>
    <cellStyle name="Normal 8 2 2 4 2 2 4" xfId="23560" xr:uid="{3B00A168-4356-4323-A6E4-469AE3AB41B0}"/>
    <cellStyle name="Normal 8 2 2 4 2 3" xfId="31929" xr:uid="{49BF94AB-37BB-451C-84DE-0EE2713E2B85}"/>
    <cellStyle name="Normal 8 2 2 4 2 4" xfId="44342" xr:uid="{11D63FB0-20AB-41BC-BB5D-5256A8D5F98E}"/>
    <cellStyle name="Normal 8 2 2 4 2 5" xfId="19518" xr:uid="{C02FD142-BE3F-4597-B876-EDD3186AB0D3}"/>
    <cellStyle name="Normal 8 2 2 4 3" xfId="12201" xr:uid="{5F9932BE-9510-4286-8CAA-49EBF283D24F}"/>
    <cellStyle name="Normal 8 2 2 4 3 2" xfId="39247" xr:uid="{88DB8BCA-D667-4074-AA0B-7BF5BD87DA1B}"/>
    <cellStyle name="Normal 8 2 2 4 3 3" xfId="51660" xr:uid="{CD3AC54B-F298-4737-8D5B-600B0B74B373}"/>
    <cellStyle name="Normal 8 2 2 4 3 4" xfId="26836" xr:uid="{3B789987-D648-4427-B09F-676933B30DC0}"/>
    <cellStyle name="Normal 8 2 2 4 4" xfId="6693" xr:uid="{DE77ED71-0FFC-4BC6-A4DE-C8FFAC9B4852}"/>
    <cellStyle name="Normal 8 2 2 4 4 2" xfId="33740" xr:uid="{FC61F5D1-E8D3-42F3-BC10-12306E9B3AC9}"/>
    <cellStyle name="Normal 8 2 2 4 4 3" xfId="46153" xr:uid="{54F43DD0-498F-4EF1-9CB0-09DF0676618F}"/>
    <cellStyle name="Normal 8 2 2 4 4 4" xfId="21329" xr:uid="{9105D867-A7D3-4060-8073-811AAFB7BA3D}"/>
    <cellStyle name="Normal 8 2 2 4 5" xfId="16240" xr:uid="{AE4EC59A-508F-4145-B9B4-8E491BF0F35E}"/>
    <cellStyle name="Normal 8 2 2 4 6" xfId="28651" xr:uid="{75A4F6FF-8A1A-4975-8403-A0956E199E49}"/>
    <cellStyle name="Normal 8 2 2 4 7" xfId="41064" xr:uid="{D1C5FAFE-FBA3-468E-BC1E-118338BFBE82}"/>
    <cellStyle name="Normal 8 2 2 4 8" xfId="14425" xr:uid="{3FC4A570-2D4F-44D2-872D-DF13FC6F41C2}"/>
    <cellStyle name="Normal 8 2 2 5" xfId="3181" xr:uid="{3C7C66FB-055A-4586-B10F-D78BB398FBC5}"/>
    <cellStyle name="Normal 8 2 2 5 2" xfId="8402" xr:uid="{48DBF08B-990F-4380-B1A4-E2E10121DB85}"/>
    <cellStyle name="Normal 8 2 2 5 2 2" xfId="35449" xr:uid="{0D3FF0EA-7DFB-41FC-A27E-A50CD9C9168D}"/>
    <cellStyle name="Normal 8 2 2 5 2 3" xfId="47862" xr:uid="{7E6AB719-84CB-4D14-B2E3-E132406F797F}"/>
    <cellStyle name="Normal 8 2 2 5 2 4" xfId="23038" xr:uid="{AC10BCA4-AF63-4061-B0BF-7D66B1B315EF}"/>
    <cellStyle name="Normal 8 2 2 5 3" xfId="30233" xr:uid="{EA34256A-76C3-4CA9-B464-E819FF898149}"/>
    <cellStyle name="Normal 8 2 2 5 4" xfId="42646" xr:uid="{1A680E29-3577-4F02-BD2C-8ECED3E1989F}"/>
    <cellStyle name="Normal 8 2 2 5 5" xfId="17822" xr:uid="{FE2D260B-F423-45D7-836A-72BEF0344F88}"/>
    <cellStyle name="Normal 8 2 2 6" xfId="1076" xr:uid="{4C0E95CF-F2DD-42E3-A7C5-976156A4E8C0}"/>
    <cellStyle name="Normal 8 2 2 6 2" xfId="10504" xr:uid="{9F3D30B8-08FE-4BCE-AB7A-4637CE8B008E}"/>
    <cellStyle name="Normal 8 2 2 6 2 2" xfId="37551" xr:uid="{5346E0DD-D4EF-4C10-B609-600F01A97986}"/>
    <cellStyle name="Normal 8 2 2 6 2 3" xfId="49964" xr:uid="{BAB98FEF-58C2-4D54-9831-541C318D2B92}"/>
    <cellStyle name="Normal 8 2 2 6 2 4" xfId="25140" xr:uid="{DC56C009-FE53-47C2-A23B-57C9993DE7D2}"/>
    <cellStyle name="Normal 8 2 2 6 3" xfId="28129" xr:uid="{7A70D446-C883-44C4-8ECF-2032F69F352A}"/>
    <cellStyle name="Normal 8 2 2 6 4" xfId="40542" xr:uid="{19D35D4B-3393-4331-80E5-BA1A0EAF4D1D}"/>
    <cellStyle name="Normal 8 2 2 6 5" xfId="15718" xr:uid="{1629B3BF-FEFA-4FE1-BDE2-A81BBDB32777}"/>
    <cellStyle name="Normal 8 2 2 7" xfId="5881" xr:uid="{70CE46C3-91E3-4A7E-8D13-B11C6811E9B8}"/>
    <cellStyle name="Normal 8 2 2 7 2" xfId="32928" xr:uid="{764D146A-5E49-4CD6-BD70-F7E4595CDF2F}"/>
    <cellStyle name="Normal 8 2 2 7 3" xfId="45341" xr:uid="{5D99AE41-E7CF-4012-8F22-619E3E3C21D0}"/>
    <cellStyle name="Normal 8 2 2 7 4" xfId="20517" xr:uid="{2B3899F0-A47F-463D-BFC9-096EC03E40DC}"/>
    <cellStyle name="Normal 8 2 2 8" xfId="15065" xr:uid="{4857CABF-0434-465C-8D22-41FB722058D7}"/>
    <cellStyle name="Normal 8 2 2 9" xfId="27476" xr:uid="{BAFE4311-E22C-4694-B0F0-C2DA00B40250}"/>
    <cellStyle name="Normal 8 2 3" xfId="539" xr:uid="{0547A3BB-B94A-4DA6-96B4-AFA9E07FDE2F}"/>
    <cellStyle name="Normal 8 2 3 10" xfId="40005" xr:uid="{B5272A98-AC87-4004-B6A9-30B956D45848}"/>
    <cellStyle name="Normal 8 2 3 11" xfId="12845" xr:uid="{391267F4-2230-4BD4-A440-F4175F111625}"/>
    <cellStyle name="Normal 8 2 3 2" xfId="2248" xr:uid="{B41AF1AA-2264-42FD-8F7C-611228CBA612}"/>
    <cellStyle name="Normal 8 2 3 2 2" xfId="3831" xr:uid="{25D61E39-2BC8-4105-AAEC-6C01126E2FC7}"/>
    <cellStyle name="Normal 8 2 3 2 2 2" xfId="7343" xr:uid="{FA47BF30-516E-4676-9FE3-3EB16CDDD195}"/>
    <cellStyle name="Normal 8 2 3 2 2 2 2" xfId="34390" xr:uid="{A79C302D-29F7-41E8-B1CC-B248D8D1BA9D}"/>
    <cellStyle name="Normal 8 2 3 2 2 2 3" xfId="46803" xr:uid="{95A64757-36A3-4124-8344-092FE00023C6}"/>
    <cellStyle name="Normal 8 2 3 2 2 2 4" xfId="21979" xr:uid="{7595FCCF-872F-4088-9CFE-39DCE1C3BE56}"/>
    <cellStyle name="Normal 8 2 3 2 2 3" xfId="30883" xr:uid="{BFACC6A5-713A-4D0B-948B-1BB960E9CDBE}"/>
    <cellStyle name="Normal 8 2 3 2 2 4" xfId="43296" xr:uid="{58F99D42-0768-458C-8E69-70D9CD3006E5}"/>
    <cellStyle name="Normal 8 2 3 2 2 5" xfId="18472" xr:uid="{852C6389-7671-4784-B309-E94C50A8DAD1}"/>
    <cellStyle name="Normal 8 2 3 2 3" xfId="9574" xr:uid="{BED84EF1-EDD8-4673-9858-AA01FF5766C6}"/>
    <cellStyle name="Normal 8 2 3 2 3 2" xfId="36621" xr:uid="{C1B7DDF6-24FF-470E-9FDB-AE295ACA2F51}"/>
    <cellStyle name="Normal 8 2 3 2 3 3" xfId="49034" xr:uid="{9840D38E-2218-41CF-9EC9-4E472FDCF6FB}"/>
    <cellStyle name="Normal 8 2 3 2 3 4" xfId="24210" xr:uid="{EC088F7F-2410-4AAB-ABC0-321FED7DABED}"/>
    <cellStyle name="Normal 8 2 3 2 4" xfId="11154" xr:uid="{733EB3E7-C3F0-4601-BCEA-E3E954533A8D}"/>
    <cellStyle name="Normal 8 2 3 2 4 2" xfId="38201" xr:uid="{552C1649-D90E-4E04-AAC3-E1C686C1C98A}"/>
    <cellStyle name="Normal 8 2 3 2 4 3" xfId="50614" xr:uid="{5A0B56E8-BF70-4906-9561-F98723532924}"/>
    <cellStyle name="Normal 8 2 3 2 4 4" xfId="25790" xr:uid="{4735441A-D3E7-4B3A-B438-12C877C184C7}"/>
    <cellStyle name="Normal 8 2 3 2 5" xfId="6403" xr:uid="{2C689548-1C24-4929-9564-B268DA8DFD27}"/>
    <cellStyle name="Normal 8 2 3 2 5 2" xfId="33450" xr:uid="{CB63D8A9-DA4F-4664-B01A-D54BB7E55EE6}"/>
    <cellStyle name="Normal 8 2 3 2 5 3" xfId="45863" xr:uid="{B35F3488-2D9C-4F6F-99E1-1E916125ACF7}"/>
    <cellStyle name="Normal 8 2 3 2 5 4" xfId="21039" xr:uid="{1F5E1515-9A3B-481E-A9F7-430A6C6E95BB}"/>
    <cellStyle name="Normal 8 2 3 2 6" xfId="16890" xr:uid="{CE63C42C-4B96-418F-92EB-9640AE7BB893}"/>
    <cellStyle name="Normal 8 2 3 2 7" xfId="29301" xr:uid="{735DB6CC-4193-4A49-9692-CBA87D515104}"/>
    <cellStyle name="Normal 8 2 3 2 8" xfId="41714" xr:uid="{0C66D648-2035-4160-A5E0-C87C43F2D43B}"/>
    <cellStyle name="Normal 8 2 3 2 9" xfId="13379" xr:uid="{E3C0F9B5-E65B-42D7-9EB7-D2940E950DCA}"/>
    <cellStyle name="Normal 8 2 3 3" xfId="2770" xr:uid="{FCFD9D9D-34C5-4518-B2B1-199E3E5F63FB}"/>
    <cellStyle name="Normal 8 2 3 3 2" xfId="4353" xr:uid="{F29E857A-6E1A-4CA2-8CA2-1D1BA8B48550}"/>
    <cellStyle name="Normal 8 2 3 3 2 2" xfId="10096" xr:uid="{CE8E0335-5D2A-4FAE-AACB-6A91731F5072}"/>
    <cellStyle name="Normal 8 2 3 3 2 2 2" xfId="37143" xr:uid="{96131264-A36C-46E9-A8F2-F82736337429}"/>
    <cellStyle name="Normal 8 2 3 3 2 2 3" xfId="49556" xr:uid="{63A2D9BA-3483-4D50-A13B-5A5BEA5AFB25}"/>
    <cellStyle name="Normal 8 2 3 3 2 2 4" xfId="24732" xr:uid="{552D404F-40FF-4E9F-985F-DF3341AFE3D9}"/>
    <cellStyle name="Normal 8 2 3 3 2 3" xfId="31405" xr:uid="{21648D72-8E2D-4164-A04A-7B40D43B423F}"/>
    <cellStyle name="Normal 8 2 3 3 2 4" xfId="43818" xr:uid="{47343D25-1082-4EFC-AFB2-6C87314E7801}"/>
    <cellStyle name="Normal 8 2 3 3 2 5" xfId="18994" xr:uid="{6ACFFBC0-6C6F-4FDA-A316-5ABE492032DA}"/>
    <cellStyle name="Normal 8 2 3 3 3" xfId="11676" xr:uid="{FF924A08-4F44-4419-B058-FEBBEC22C5B5}"/>
    <cellStyle name="Normal 8 2 3 3 3 2" xfId="38723" xr:uid="{1F567A38-F30E-4F4B-BA02-00C79C4D4C7B}"/>
    <cellStyle name="Normal 8 2 3 3 3 3" xfId="51136" xr:uid="{846F34B8-439B-4656-8879-7C61A6E319BF}"/>
    <cellStyle name="Normal 8 2 3 3 3 4" xfId="26312" xr:uid="{45A968EC-0BB4-4D1D-BEEC-AB7B9D4C7EDE}"/>
    <cellStyle name="Normal 8 2 3 3 4" xfId="7865" xr:uid="{799EC119-3E38-4F46-85D1-E20A7F555CD2}"/>
    <cellStyle name="Normal 8 2 3 3 4 2" xfId="34912" xr:uid="{4402F564-4178-4406-9F3B-5888203D1388}"/>
    <cellStyle name="Normal 8 2 3 3 4 3" xfId="47325" xr:uid="{C4E18247-E782-4C28-8FE6-832D2959A08B}"/>
    <cellStyle name="Normal 8 2 3 3 4 4" xfId="22501" xr:uid="{0E3370A0-524A-4239-89A3-4EC895C0F72C}"/>
    <cellStyle name="Normal 8 2 3 3 5" xfId="17412" xr:uid="{BC1BF5C5-0226-4A24-8034-8DCC6189C5DD}"/>
    <cellStyle name="Normal 8 2 3 3 6" xfId="29823" xr:uid="{891901FD-50FE-4EAE-A17F-A894BE5393A8}"/>
    <cellStyle name="Normal 8 2 3 3 7" xfId="42236" xr:uid="{9357B76A-DCD8-444F-8671-6A627F18004B}"/>
    <cellStyle name="Normal 8 2 3 3 8" xfId="13901" xr:uid="{6628C6B4-CDD2-4708-A343-4269375E12C1}"/>
    <cellStyle name="Normal 8 2 3 4" xfId="1714" xr:uid="{1C265F95-A3AE-4422-AFBF-4070C9B31240}"/>
    <cellStyle name="Normal 8 2 3 4 2" xfId="4993" xr:uid="{0EF5EB3F-A2CE-43DB-AA2E-A0DFB6DA220B}"/>
    <cellStyle name="Normal 8 2 3 4 2 2" xfId="9040" xr:uid="{78E9F009-BAEA-4DF4-A037-97AC0DCC056D}"/>
    <cellStyle name="Normal 8 2 3 4 2 2 2" xfId="36087" xr:uid="{4474560A-1B27-4857-9A5B-260819B80E66}"/>
    <cellStyle name="Normal 8 2 3 4 2 2 3" xfId="48500" xr:uid="{18CA152F-010D-404A-A651-51110336FA58}"/>
    <cellStyle name="Normal 8 2 3 4 2 2 4" xfId="23676" xr:uid="{FEA36A7D-AEA1-4C60-9AC5-E81D5345A5DC}"/>
    <cellStyle name="Normal 8 2 3 4 2 3" xfId="32045" xr:uid="{3EF3A35F-59C5-48DB-B74A-6BA90E64182A}"/>
    <cellStyle name="Normal 8 2 3 4 2 4" xfId="44458" xr:uid="{BFA945A9-BFA6-498B-AA31-44F7DD9894D6}"/>
    <cellStyle name="Normal 8 2 3 4 2 5" xfId="19634" xr:uid="{08489368-0CE1-4ABF-B8ED-5DAD457E2FB5}"/>
    <cellStyle name="Normal 8 2 3 4 3" xfId="12317" xr:uid="{59D1632D-89A7-4A69-B384-D720269DA2A0}"/>
    <cellStyle name="Normal 8 2 3 4 3 2" xfId="39363" xr:uid="{487A6DE9-3BE8-4B63-9271-B2E6098432B9}"/>
    <cellStyle name="Normal 8 2 3 4 3 3" xfId="51776" xr:uid="{30EE3060-4DE0-4E3A-941B-36B57E403B50}"/>
    <cellStyle name="Normal 8 2 3 4 3 4" xfId="26952" xr:uid="{DF454F71-51F9-4672-8EAB-F0AC5D299ACD}"/>
    <cellStyle name="Normal 8 2 3 4 4" xfId="6809" xr:uid="{4B7351E5-13AA-4876-A95E-DA07BC57DF24}"/>
    <cellStyle name="Normal 8 2 3 4 4 2" xfId="33856" xr:uid="{09DB7D48-997F-43B0-B30D-84E34075F21C}"/>
    <cellStyle name="Normal 8 2 3 4 4 3" xfId="46269" xr:uid="{6BC541F5-01CE-4DBB-A58B-5A9701997677}"/>
    <cellStyle name="Normal 8 2 3 4 4 4" xfId="21445" xr:uid="{8B2CCDAC-337D-4BE6-8003-0EAAB16EDD4E}"/>
    <cellStyle name="Normal 8 2 3 4 5" xfId="16356" xr:uid="{B1737CB0-8FBD-4552-886C-67ABCF805F71}"/>
    <cellStyle name="Normal 8 2 3 4 6" xfId="28767" xr:uid="{EB66A237-95B8-4391-8A24-4566242CA359}"/>
    <cellStyle name="Normal 8 2 3 4 7" xfId="41180" xr:uid="{B536907F-9CC3-4194-B4C9-D088F06D03DC}"/>
    <cellStyle name="Normal 8 2 3 4 8" xfId="14541" xr:uid="{44F401A6-9B60-4C9F-BCE1-B9B77123AF23}"/>
    <cellStyle name="Normal 8 2 3 5" xfId="3297" xr:uid="{97E9ECC0-FDD1-4DA0-9C91-F92B9E3B84EA}"/>
    <cellStyle name="Normal 8 2 3 5 2" xfId="8518" xr:uid="{AC33AFC3-7489-4413-86FA-4E22B1A8AAA9}"/>
    <cellStyle name="Normal 8 2 3 5 2 2" xfId="35565" xr:uid="{C999AE0B-57DE-41EB-BBC6-D0977B477E89}"/>
    <cellStyle name="Normal 8 2 3 5 2 3" xfId="47978" xr:uid="{2A9A1B07-20BE-4BFB-A807-DB7A0A71C45D}"/>
    <cellStyle name="Normal 8 2 3 5 2 4" xfId="23154" xr:uid="{D035F513-C877-4DE0-AF7E-016200E0FB65}"/>
    <cellStyle name="Normal 8 2 3 5 3" xfId="30349" xr:uid="{4A54F3F2-CA93-4706-B2BD-B2857A053EF6}"/>
    <cellStyle name="Normal 8 2 3 5 4" xfId="42762" xr:uid="{6AAAA1CC-ACF9-4A58-8F92-F34D19998267}"/>
    <cellStyle name="Normal 8 2 3 5 5" xfId="17938" xr:uid="{D501E38E-CB9A-49FD-9FD8-61B814AAB08B}"/>
    <cellStyle name="Normal 8 2 3 6" xfId="1192" xr:uid="{23660FD1-7D88-40D9-A8D5-329CBE0BA904}"/>
    <cellStyle name="Normal 8 2 3 6 2" xfId="10620" xr:uid="{DB61EDEC-9564-44D7-8832-D23A0EA6E1FD}"/>
    <cellStyle name="Normal 8 2 3 6 2 2" xfId="37667" xr:uid="{689EE651-D9FE-41D4-94C5-47045B062613}"/>
    <cellStyle name="Normal 8 2 3 6 2 3" xfId="50080" xr:uid="{B0F7C46A-FE92-48C3-8AC6-9507C3F380F9}"/>
    <cellStyle name="Normal 8 2 3 6 2 4" xfId="25256" xr:uid="{53353EE4-6BBD-4801-BE1C-D56FBD38D811}"/>
    <cellStyle name="Normal 8 2 3 6 3" xfId="28245" xr:uid="{68F0D62A-624F-4CD7-BBFA-FF9325A2CF78}"/>
    <cellStyle name="Normal 8 2 3 6 4" xfId="40658" xr:uid="{F9AFE994-C337-4154-9954-67FA1D6B6E8C}"/>
    <cellStyle name="Normal 8 2 3 6 5" xfId="15834" xr:uid="{E682F135-5F90-43EF-BF66-513AB728AB38}"/>
    <cellStyle name="Normal 8 2 3 7" xfId="5997" xr:uid="{073AC5C6-8E43-46D5-88A9-B39F9E2FE614}"/>
    <cellStyle name="Normal 8 2 3 7 2" xfId="33044" xr:uid="{2C1B5F94-5FF8-4A18-927F-B3F170585E73}"/>
    <cellStyle name="Normal 8 2 3 7 3" xfId="45457" xr:uid="{BF0A2DA2-D4AE-482B-9982-0FEF0D7C7436}"/>
    <cellStyle name="Normal 8 2 3 7 4" xfId="20633" xr:uid="{08C70906-FE05-46AD-BB3D-10EB65D5BDF1}"/>
    <cellStyle name="Normal 8 2 3 8" xfId="15181" xr:uid="{71974068-1440-4A31-B43B-3A44B8C2DDD7}"/>
    <cellStyle name="Normal 8 2 3 9" xfId="27592" xr:uid="{694E8CDB-4494-49D4-9F82-EFA8D74A2EC8}"/>
    <cellStyle name="Normal 8 2 4" xfId="655" xr:uid="{AB786704-E6BA-4EC7-A332-5CEB32E46853}"/>
    <cellStyle name="Normal 8 2 4 10" xfId="12961" xr:uid="{CEBC5D01-E08D-483A-A324-F9D66645C0A6}"/>
    <cellStyle name="Normal 8 2 4 2" xfId="2886" xr:uid="{14A8171D-00E3-4623-AB05-326709248096}"/>
    <cellStyle name="Normal 8 2 4 2 2" xfId="4469" xr:uid="{B82B27D7-31E3-4CDC-AB2B-DB8CAFA8D952}"/>
    <cellStyle name="Normal 8 2 4 2 2 2" xfId="10212" xr:uid="{21FEBEF7-0713-45C7-84F8-D21C8ACDBD10}"/>
    <cellStyle name="Normal 8 2 4 2 2 2 2" xfId="37259" xr:uid="{87ED2B2A-0E9E-4A4B-B0D9-3F397846F162}"/>
    <cellStyle name="Normal 8 2 4 2 2 2 3" xfId="49672" xr:uid="{4CE1F363-E097-48A6-B7A5-5B3B7DA02307}"/>
    <cellStyle name="Normal 8 2 4 2 2 2 4" xfId="24848" xr:uid="{3F1B19AF-7B9C-4B18-ACED-AB2E7E05EC26}"/>
    <cellStyle name="Normal 8 2 4 2 2 3" xfId="31521" xr:uid="{295A022D-EC33-4025-8D5F-E06221B3098B}"/>
    <cellStyle name="Normal 8 2 4 2 2 4" xfId="43934" xr:uid="{368E64AF-D757-4C84-8C8E-39D5AF69A7CD}"/>
    <cellStyle name="Normal 8 2 4 2 2 5" xfId="19110" xr:uid="{0405B569-FC64-4973-A668-468968DF4157}"/>
    <cellStyle name="Normal 8 2 4 2 3" xfId="11792" xr:uid="{34A9352E-6E27-4D96-90A3-E0F1DBE5F1F3}"/>
    <cellStyle name="Normal 8 2 4 2 3 2" xfId="38839" xr:uid="{E7A1DFF9-846F-4B26-A32C-DE56B27B43B0}"/>
    <cellStyle name="Normal 8 2 4 2 3 3" xfId="51252" xr:uid="{85A8710A-E575-4D9D-9B00-ACA4520BCEFC}"/>
    <cellStyle name="Normal 8 2 4 2 3 4" xfId="26428" xr:uid="{02EDEC30-2274-4172-B605-C3B04B061F51}"/>
    <cellStyle name="Normal 8 2 4 2 4" xfId="7981" xr:uid="{682217ED-1C3F-4FD4-851C-D634AD92C8DC}"/>
    <cellStyle name="Normal 8 2 4 2 4 2" xfId="35028" xr:uid="{60046C37-9910-4266-B827-3C6525B62C47}"/>
    <cellStyle name="Normal 8 2 4 2 4 3" xfId="47441" xr:uid="{74D22BF3-A82B-4186-9B88-31B0896788CD}"/>
    <cellStyle name="Normal 8 2 4 2 4 4" xfId="22617" xr:uid="{91E1B380-78DC-4B02-804F-15269FE2572C}"/>
    <cellStyle name="Normal 8 2 4 2 5" xfId="17528" xr:uid="{63A651BA-2E6A-4C14-BA29-D87231FA00E7}"/>
    <cellStyle name="Normal 8 2 4 2 6" xfId="29939" xr:uid="{C1B55498-EE8E-4E7D-9740-F9967547B90B}"/>
    <cellStyle name="Normal 8 2 4 2 7" xfId="42352" xr:uid="{42A373C7-E243-4FD1-B0C0-286F64F41CD5}"/>
    <cellStyle name="Normal 8 2 4 2 8" xfId="14017" xr:uid="{50AF524D-F35C-4A41-ADE8-D3B9E0700887}"/>
    <cellStyle name="Normal 8 2 4 3" xfId="1830" xr:uid="{9B5ED1F2-D890-4656-B8ED-40445A3735F7}"/>
    <cellStyle name="Normal 8 2 4 3 2" xfId="5109" xr:uid="{3D5701B4-E212-4023-AF4B-CC0B25858EF2}"/>
    <cellStyle name="Normal 8 2 4 3 2 2" xfId="9156" xr:uid="{ACA8E219-3CD3-43AA-8401-9A924D83E1D4}"/>
    <cellStyle name="Normal 8 2 4 3 2 2 2" xfId="36203" xr:uid="{DCA47AD2-C1E8-48D4-A835-0C4CFB636496}"/>
    <cellStyle name="Normal 8 2 4 3 2 2 3" xfId="48616" xr:uid="{CB955A83-8469-4E25-9663-D4188557D59D}"/>
    <cellStyle name="Normal 8 2 4 3 2 2 4" xfId="23792" xr:uid="{8299FAD6-59FB-4209-942A-045A8CF17479}"/>
    <cellStyle name="Normal 8 2 4 3 2 3" xfId="32161" xr:uid="{F43DE0A7-13E2-4C05-AA24-E5D065933C9E}"/>
    <cellStyle name="Normal 8 2 4 3 2 4" xfId="44574" xr:uid="{E81AE2BA-322D-45C3-BC98-8EE083BB70A5}"/>
    <cellStyle name="Normal 8 2 4 3 2 5" xfId="19750" xr:uid="{CE65902A-6002-4C20-9423-B09DE9C8CBD3}"/>
    <cellStyle name="Normal 8 2 4 3 3" xfId="12433" xr:uid="{6AAFD681-196A-4A3C-90CE-D1B2D3D6D74C}"/>
    <cellStyle name="Normal 8 2 4 3 3 2" xfId="39479" xr:uid="{A4D48B0E-D037-4D02-936B-8DC1141A62EA}"/>
    <cellStyle name="Normal 8 2 4 3 3 3" xfId="51892" xr:uid="{609F75FC-C83B-4A64-8C03-6A463DBA3909}"/>
    <cellStyle name="Normal 8 2 4 3 3 4" xfId="27068" xr:uid="{D66A53FB-04E1-42C6-880A-517120E8F5F7}"/>
    <cellStyle name="Normal 8 2 4 3 4" xfId="6925" xr:uid="{B5573229-8EC4-4836-A1EC-F148DC3BCCB6}"/>
    <cellStyle name="Normal 8 2 4 3 4 2" xfId="33972" xr:uid="{5A3BC16B-7724-408A-A909-C53B25D38425}"/>
    <cellStyle name="Normal 8 2 4 3 4 3" xfId="46385" xr:uid="{48B6DC1D-7FC6-4EE7-8032-5623AB4F7730}"/>
    <cellStyle name="Normal 8 2 4 3 4 4" xfId="21561" xr:uid="{FFDE60D2-54BB-4877-BBCB-5CFF65F7056C}"/>
    <cellStyle name="Normal 8 2 4 3 5" xfId="16472" xr:uid="{EC842F94-0821-4E7D-A52D-877D05EB800F}"/>
    <cellStyle name="Normal 8 2 4 3 6" xfId="28883" xr:uid="{28A8CA3B-36B9-4AAB-999F-3802E8EDF193}"/>
    <cellStyle name="Normal 8 2 4 3 7" xfId="41296" xr:uid="{D4784E41-D0A2-42DF-928B-28A791666B36}"/>
    <cellStyle name="Normal 8 2 4 3 8" xfId="14657" xr:uid="{D35CBBCA-EF5F-464B-BAA0-948CE6D8A64F}"/>
    <cellStyle name="Normal 8 2 4 4" xfId="3413" xr:uid="{F6F1ADAD-E817-44BB-9433-304D26807820}"/>
    <cellStyle name="Normal 8 2 4 4 2" xfId="8634" xr:uid="{1A5913FC-A76E-4429-B4AF-B9B01C2330D8}"/>
    <cellStyle name="Normal 8 2 4 4 2 2" xfId="35681" xr:uid="{FB10526D-53B5-47E8-8329-556EF88BB5A2}"/>
    <cellStyle name="Normal 8 2 4 4 2 3" xfId="48094" xr:uid="{6FEF0284-E259-4761-BD5C-714A39642227}"/>
    <cellStyle name="Normal 8 2 4 4 2 4" xfId="23270" xr:uid="{80FD0CD0-6F24-4AE5-A421-5DDB3D2EE6A4}"/>
    <cellStyle name="Normal 8 2 4 4 3" xfId="30465" xr:uid="{1768306D-7258-48C1-9452-D21108A340EA}"/>
    <cellStyle name="Normal 8 2 4 4 4" xfId="42878" xr:uid="{3E69A008-E811-498D-A956-45575D786175}"/>
    <cellStyle name="Normal 8 2 4 4 5" xfId="18054" xr:uid="{3C419B91-63AC-4B60-8676-DBF7E5600947}"/>
    <cellStyle name="Normal 8 2 4 5" xfId="1308" xr:uid="{217B90BB-8463-4FB3-B7EE-E292067B5409}"/>
    <cellStyle name="Normal 8 2 4 5 2" xfId="10736" xr:uid="{A711494C-BC78-4581-B182-C1BD4A9FE52B}"/>
    <cellStyle name="Normal 8 2 4 5 2 2" xfId="37783" xr:uid="{48970F19-375E-48C1-A4AC-B390C7400912}"/>
    <cellStyle name="Normal 8 2 4 5 2 3" xfId="50196" xr:uid="{0EB17298-7DA3-42FF-B0E2-3BF39AF41F43}"/>
    <cellStyle name="Normal 8 2 4 5 2 4" xfId="25372" xr:uid="{386964F0-DCE7-431C-970A-1B1E0C23D501}"/>
    <cellStyle name="Normal 8 2 4 5 3" xfId="28361" xr:uid="{167EE182-3A18-4E1F-9457-E271E4396602}"/>
    <cellStyle name="Normal 8 2 4 5 4" xfId="40774" xr:uid="{ACE5B1D3-974D-456B-BA9B-8533E8DD55DF}"/>
    <cellStyle name="Normal 8 2 4 5 5" xfId="15950" xr:uid="{81943357-C130-4D46-B29A-9E6EEF329D8E}"/>
    <cellStyle name="Normal 8 2 4 6" xfId="5766" xr:uid="{8ED9CAAC-8C58-4E58-A624-C53A99BD8C2D}"/>
    <cellStyle name="Normal 8 2 4 6 2" xfId="32813" xr:uid="{1F013B8E-5B6F-4EE6-8FA6-3E2F86082AB8}"/>
    <cellStyle name="Normal 8 2 4 6 3" xfId="45226" xr:uid="{B858514C-D56C-46CF-A803-68C32504DFCE}"/>
    <cellStyle name="Normal 8 2 4 6 4" xfId="20402" xr:uid="{817EB4AC-F923-4A1D-A4C7-DCAEC9D36633}"/>
    <cellStyle name="Normal 8 2 4 7" xfId="15297" xr:uid="{CAD1808C-D8D4-4FC5-B9C0-7F84A9D22075}"/>
    <cellStyle name="Normal 8 2 4 8" xfId="27708" xr:uid="{996543E5-67F5-46C9-8D24-595E2A17BA29}"/>
    <cellStyle name="Normal 8 2 4 9" xfId="40121" xr:uid="{82C6A4A2-2693-406F-98EA-7BD258C438FF}"/>
    <cellStyle name="Normal 8 2 5" xfId="308" xr:uid="{C4A70DF0-3BD9-450B-9B37-FF013B92CD8C}"/>
    <cellStyle name="Normal 8 2 5 10" xfId="13148" xr:uid="{53EAFF65-5845-4526-A25C-BAB73B6D72BC}"/>
    <cellStyle name="Normal 8 2 5 2" xfId="2539" xr:uid="{31E17D1C-7529-408E-B52B-D5CD629B2700}"/>
    <cellStyle name="Normal 8 2 5 2 2" xfId="4122" xr:uid="{8A201D1A-B33D-49C7-B3EF-835160670AF7}"/>
    <cellStyle name="Normal 8 2 5 2 2 2" xfId="9865" xr:uid="{7F9F6FD4-4276-4EE6-836F-01AEDE30A291}"/>
    <cellStyle name="Normal 8 2 5 2 2 2 2" xfId="36912" xr:uid="{5F78E84F-C24D-4E92-93D1-C8BCB91949DC}"/>
    <cellStyle name="Normal 8 2 5 2 2 2 3" xfId="49325" xr:uid="{F3BECB62-2FBF-43FE-B3F6-23470CA72AF5}"/>
    <cellStyle name="Normal 8 2 5 2 2 2 4" xfId="24501" xr:uid="{3BFAE76D-48C4-4944-BECA-5185BE2D198C}"/>
    <cellStyle name="Normal 8 2 5 2 2 3" xfId="31174" xr:uid="{295EAF14-BD07-45AF-B932-1191AC5010C5}"/>
    <cellStyle name="Normal 8 2 5 2 2 4" xfId="43587" xr:uid="{7241BBDF-A33A-4853-954C-AC6FE65D9D1C}"/>
    <cellStyle name="Normal 8 2 5 2 2 5" xfId="18763" xr:uid="{BB63793E-7944-47FB-978D-BC9AAB8D4FF8}"/>
    <cellStyle name="Normal 8 2 5 2 3" xfId="11445" xr:uid="{625FAACF-66BE-4C48-B241-BE487059E981}"/>
    <cellStyle name="Normal 8 2 5 2 3 2" xfId="38492" xr:uid="{18B2A272-DFDE-4C11-AC2F-E786EC57BB9A}"/>
    <cellStyle name="Normal 8 2 5 2 3 3" xfId="50905" xr:uid="{FFAD3479-D9D8-4C26-92C8-CEBCB1972656}"/>
    <cellStyle name="Normal 8 2 5 2 3 4" xfId="26081" xr:uid="{BACF15AE-5A92-4681-8875-D5F6A1F8453B}"/>
    <cellStyle name="Normal 8 2 5 2 4" xfId="7634" xr:uid="{36B6A018-58EB-45D3-9B65-401F76B257C9}"/>
    <cellStyle name="Normal 8 2 5 2 4 2" xfId="34681" xr:uid="{40263A1A-9CEA-42ED-B53D-B093A36F157B}"/>
    <cellStyle name="Normal 8 2 5 2 4 3" xfId="47094" xr:uid="{70265743-4B1B-4287-937B-C67C10A553B0}"/>
    <cellStyle name="Normal 8 2 5 2 4 4" xfId="22270" xr:uid="{014E3FAD-0804-468A-B3C1-A1CBACEB2F42}"/>
    <cellStyle name="Normal 8 2 5 2 5" xfId="17181" xr:uid="{0BEFB67A-FA2F-4C76-BA3A-EE836BAB279C}"/>
    <cellStyle name="Normal 8 2 5 2 6" xfId="29592" xr:uid="{B044B8F9-6679-4186-B2B7-2A6FE655AA2D}"/>
    <cellStyle name="Normal 8 2 5 2 7" xfId="42005" xr:uid="{71C77242-B457-4C89-9698-A630CF130ABA}"/>
    <cellStyle name="Normal 8 2 5 2 8" xfId="13670" xr:uid="{FF5F9BE0-5F6C-452D-BFD4-8B5AB6D073B5}"/>
    <cellStyle name="Normal 8 2 5 3" xfId="2017" xr:uid="{C70432BE-1934-4B45-9FFC-E706A669C917}"/>
    <cellStyle name="Normal 8 2 5 3 2" xfId="4762" xr:uid="{4CF51E07-974D-4E55-AC69-8D7A93EDB0EF}"/>
    <cellStyle name="Normal 8 2 5 3 2 2" xfId="9343" xr:uid="{5684CC8A-DC99-4DAB-BFC3-EA08BCDF3C93}"/>
    <cellStyle name="Normal 8 2 5 3 2 2 2" xfId="36390" xr:uid="{B4A5777E-3A10-4D32-BAD1-18B28270B88B}"/>
    <cellStyle name="Normal 8 2 5 3 2 2 3" xfId="48803" xr:uid="{6008CA88-EF87-41DB-9B66-A91955794858}"/>
    <cellStyle name="Normal 8 2 5 3 2 2 4" xfId="23979" xr:uid="{1DA1C9E5-709A-45F4-B9A5-2CAE5BCA3944}"/>
    <cellStyle name="Normal 8 2 5 3 2 3" xfId="31814" xr:uid="{A2C897C3-84CF-4F1C-948D-B8B23AB8587A}"/>
    <cellStyle name="Normal 8 2 5 3 2 4" xfId="44227" xr:uid="{412F66D5-6D3B-4B7E-8750-564468034766}"/>
    <cellStyle name="Normal 8 2 5 3 2 5" xfId="19403" xr:uid="{A9549100-ADB2-4CF1-95B6-76580DCF98FB}"/>
    <cellStyle name="Normal 8 2 5 3 3" xfId="12086" xr:uid="{E79DA740-2C19-40CF-A780-5555445EC1CD}"/>
    <cellStyle name="Normal 8 2 5 3 3 2" xfId="39132" xr:uid="{5B4957FD-FDA0-4787-AFBC-820C16A912E3}"/>
    <cellStyle name="Normal 8 2 5 3 3 3" xfId="51545" xr:uid="{76CB4E94-2535-45E5-A753-8866E9E41B83}"/>
    <cellStyle name="Normal 8 2 5 3 3 4" xfId="26721" xr:uid="{94F72467-2A42-45B6-9E5D-C878175EB43F}"/>
    <cellStyle name="Normal 8 2 5 3 4" xfId="7112" xr:uid="{1FA94358-1FDE-4A56-A468-C08C6DA83938}"/>
    <cellStyle name="Normal 8 2 5 3 4 2" xfId="34159" xr:uid="{162E1CFA-7A57-421F-A0A3-D718B7AD47F1}"/>
    <cellStyle name="Normal 8 2 5 3 4 3" xfId="46572" xr:uid="{52FB6F34-546F-4F5B-81DD-EF38E6966397}"/>
    <cellStyle name="Normal 8 2 5 3 4 4" xfId="21748" xr:uid="{563C15CA-6F9F-4B32-828C-918F8B4A10C9}"/>
    <cellStyle name="Normal 8 2 5 3 5" xfId="16659" xr:uid="{DA535712-09AA-420A-98C7-1750030A3C4F}"/>
    <cellStyle name="Normal 8 2 5 3 6" xfId="29070" xr:uid="{427C33F7-6EBA-4A39-ACB7-BAEFB6BDAA40}"/>
    <cellStyle name="Normal 8 2 5 3 7" xfId="41483" xr:uid="{ADF04766-23C1-4247-80DD-B0332105E718}"/>
    <cellStyle name="Normal 8 2 5 3 8" xfId="14310" xr:uid="{77E85781-112B-468A-899C-2A774FB61AA7}"/>
    <cellStyle name="Normal 8 2 5 4" xfId="3600" xr:uid="{0B88C57A-BB7D-4A48-8079-EA8EA546937D}"/>
    <cellStyle name="Normal 8 2 5 4 2" xfId="8287" xr:uid="{579299D3-2979-42F3-AABB-8999070C5C16}"/>
    <cellStyle name="Normal 8 2 5 4 2 2" xfId="35334" xr:uid="{558539AC-9357-4C34-B41C-D033B66F35CA}"/>
    <cellStyle name="Normal 8 2 5 4 2 3" xfId="47747" xr:uid="{175D8A22-91E8-45FC-B701-E626EDF73BBA}"/>
    <cellStyle name="Normal 8 2 5 4 2 4" xfId="22923" xr:uid="{F20C3FE0-1003-4242-95BC-CDEA41FE24BE}"/>
    <cellStyle name="Normal 8 2 5 4 3" xfId="30652" xr:uid="{0238D0C5-4690-4497-BCD3-7CA0A351EDBF}"/>
    <cellStyle name="Normal 8 2 5 4 4" xfId="43065" xr:uid="{49C5B619-91E1-4C8F-A9A5-6E7F9D578BA3}"/>
    <cellStyle name="Normal 8 2 5 4 5" xfId="18241" xr:uid="{57148894-D853-4C27-837E-464B73A3DA6F}"/>
    <cellStyle name="Normal 8 2 5 5" xfId="961" xr:uid="{E820535D-2D98-40E0-A23D-B6B49FB65B05}"/>
    <cellStyle name="Normal 8 2 5 5 2" xfId="10923" xr:uid="{AFD39EB0-FB18-4993-A932-C7FEDB40C802}"/>
    <cellStyle name="Normal 8 2 5 5 2 2" xfId="37970" xr:uid="{C8F1220A-90AA-4D5C-85D5-EB9926AF9077}"/>
    <cellStyle name="Normal 8 2 5 5 2 3" xfId="50383" xr:uid="{1DA7F112-4719-44F7-930B-FE15D65FB83D}"/>
    <cellStyle name="Normal 8 2 5 5 2 4" xfId="25559" xr:uid="{1992CA19-9727-49EA-9E5D-5CBFAC8F0819}"/>
    <cellStyle name="Normal 8 2 5 5 3" xfId="28014" xr:uid="{9E66BB98-6B27-44B3-8597-CA42D4C10473}"/>
    <cellStyle name="Normal 8 2 5 5 4" xfId="40427" xr:uid="{41213F00-9FE3-4ADB-BF3B-2BDC186F7D1B}"/>
    <cellStyle name="Normal 8 2 5 5 5" xfId="15603" xr:uid="{EEF43B92-76EF-40A3-BF13-3BBDD671F59C}"/>
    <cellStyle name="Normal 8 2 5 6" xfId="6172" xr:uid="{139C7B8F-B269-4C66-AD52-091EE26280C4}"/>
    <cellStyle name="Normal 8 2 5 6 2" xfId="33219" xr:uid="{99FE604F-2B8E-44AB-BF6F-E696201E458B}"/>
    <cellStyle name="Normal 8 2 5 6 3" xfId="45632" xr:uid="{0AB919A4-2C60-4115-9C74-BA00601FB776}"/>
    <cellStyle name="Normal 8 2 5 6 4" xfId="20808" xr:uid="{F72E60C2-FC7F-4601-8B18-7BA5B9E7F895}"/>
    <cellStyle name="Normal 8 2 5 7" xfId="14950" xr:uid="{45DDAE35-AF38-4850-B059-1FEF54251E80}"/>
    <cellStyle name="Normal 8 2 5 8" xfId="27361" xr:uid="{76908DDD-9A38-4C1B-96F7-B24B60947FA9}"/>
    <cellStyle name="Normal 8 2 5 9" xfId="39774" xr:uid="{55FDD508-BC1F-4B03-A4C8-97284B4FC725}"/>
    <cellStyle name="Normal 8 2 6" xfId="2364" xr:uid="{9C812EFB-6EC7-4AFB-A049-D30F91B6D831}"/>
    <cellStyle name="Normal 8 2 6 2" xfId="3947" xr:uid="{C003B0BA-AD53-4CB2-8BF4-506276F9FC23}"/>
    <cellStyle name="Normal 8 2 6 2 2" xfId="9690" xr:uid="{8A732445-915B-46A2-BA84-EBC88DC2025E}"/>
    <cellStyle name="Normal 8 2 6 2 2 2" xfId="36737" xr:uid="{941A8068-C98D-4979-9149-9FB3C6CCEFC4}"/>
    <cellStyle name="Normal 8 2 6 2 2 3" xfId="49150" xr:uid="{D1F57BCB-03C1-44CD-8063-69C9099F7286}"/>
    <cellStyle name="Normal 8 2 6 2 2 4" xfId="24326" xr:uid="{896BD799-8659-4C21-AC05-1CF69D497286}"/>
    <cellStyle name="Normal 8 2 6 2 3" xfId="30999" xr:uid="{763E9586-1353-4D63-84B2-ABC2B13C57FB}"/>
    <cellStyle name="Normal 8 2 6 2 4" xfId="43412" xr:uid="{66B8EC99-C88F-4F1E-B463-E1459DB94BA9}"/>
    <cellStyle name="Normal 8 2 6 2 5" xfId="18588" xr:uid="{F7304B11-FAF5-4340-821A-879FF7EC6A85}"/>
    <cellStyle name="Normal 8 2 6 3" xfId="11270" xr:uid="{FCB2FC80-E7F8-4D81-9792-6A214DBDAC2B}"/>
    <cellStyle name="Normal 8 2 6 3 2" xfId="38317" xr:uid="{29474319-6DE6-446E-87DE-6740FB1FD397}"/>
    <cellStyle name="Normal 8 2 6 3 3" xfId="50730" xr:uid="{C8A2E8C8-D489-4ACB-BA9E-4DB70E7ECA39}"/>
    <cellStyle name="Normal 8 2 6 3 4" xfId="25906" xr:uid="{67BEA567-285C-4D89-B755-3343BFD2B2EB}"/>
    <cellStyle name="Normal 8 2 6 4" xfId="7459" xr:uid="{7709224E-C322-415E-8043-9F44E61D8CCA}"/>
    <cellStyle name="Normal 8 2 6 4 2" xfId="34506" xr:uid="{143F2E2A-AD2D-4509-B6D1-B8E6AB69B58B}"/>
    <cellStyle name="Normal 8 2 6 4 3" xfId="46919" xr:uid="{867A5CF7-2F77-428F-AFA9-5DE4A20A82A2}"/>
    <cellStyle name="Normal 8 2 6 4 4" xfId="22095" xr:uid="{3871EAF8-3645-428A-BB47-3A5A60E62629}"/>
    <cellStyle name="Normal 8 2 6 5" xfId="17006" xr:uid="{6C09145C-5681-4B0D-80AA-6675A1755C11}"/>
    <cellStyle name="Normal 8 2 6 6" xfId="29417" xr:uid="{F9E0D771-480D-4962-A2AC-602301F2DAF5}"/>
    <cellStyle name="Normal 8 2 6 7" xfId="41830" xr:uid="{31DC901A-77DF-47D7-BF28-8E254F53C994}"/>
    <cellStyle name="Normal 8 2 6 8" xfId="13495" xr:uid="{3A5F2BF4-7F39-4515-9ABE-897E5B224A50}"/>
    <cellStyle name="Normal 8 2 7" xfId="1483" xr:uid="{B2F17526-F9BF-4FA7-8B0A-F4F0790789AD}"/>
    <cellStyle name="Normal 8 2 7 2" xfId="4587" xr:uid="{706AAB96-EFD0-4F7A-ACDF-230979C4BE4E}"/>
    <cellStyle name="Normal 8 2 7 2 2" xfId="8809" xr:uid="{A35FDE2A-6114-4EF6-A62D-4254F57ECEC0}"/>
    <cellStyle name="Normal 8 2 7 2 2 2" xfId="35856" xr:uid="{33F8CB8B-BBFA-4833-8DE5-B59771AF8B94}"/>
    <cellStyle name="Normal 8 2 7 2 2 3" xfId="48269" xr:uid="{677B9CF5-2E16-4A7A-9DEC-5362FD90BE69}"/>
    <cellStyle name="Normal 8 2 7 2 2 4" xfId="23445" xr:uid="{40DE4428-6B0F-4BEF-9E0E-30B60F753DF3}"/>
    <cellStyle name="Normal 8 2 7 2 3" xfId="31639" xr:uid="{3CB3318E-20FE-4875-8C53-CFD1CE683859}"/>
    <cellStyle name="Normal 8 2 7 2 4" xfId="44052" xr:uid="{0F650B6D-A90C-4E4D-8BC5-92034D10BA20}"/>
    <cellStyle name="Normal 8 2 7 2 5" xfId="19228" xr:uid="{80E39123-0568-4B09-A483-BD96E6867A58}"/>
    <cellStyle name="Normal 8 2 7 3" xfId="11911" xr:uid="{126923BB-AF8D-4CBE-949E-36D4A142B782}"/>
    <cellStyle name="Normal 8 2 7 3 2" xfId="38957" xr:uid="{D40BE624-295B-4A30-8BD6-1754BE575D33}"/>
    <cellStyle name="Normal 8 2 7 3 3" xfId="51370" xr:uid="{00DBC80F-5883-4352-9483-528B864F065A}"/>
    <cellStyle name="Normal 8 2 7 3 4" xfId="26546" xr:uid="{36B095FF-8410-436F-A5DD-A97833B8807A}"/>
    <cellStyle name="Normal 8 2 7 4" xfId="6578" xr:uid="{9E214AD1-0FA5-4F59-B07A-223666472DE6}"/>
    <cellStyle name="Normal 8 2 7 4 2" xfId="33625" xr:uid="{41EC7312-6C97-4F89-9BBA-FF69DF11FA4B}"/>
    <cellStyle name="Normal 8 2 7 4 3" xfId="46038" xr:uid="{CDBDAB9E-E077-4458-8A4D-A5FB4D9A3E7B}"/>
    <cellStyle name="Normal 8 2 7 4 4" xfId="21214" xr:uid="{46B00055-6012-42E4-A971-69A6074B5C58}"/>
    <cellStyle name="Normal 8 2 7 5" xfId="16125" xr:uid="{F3ECA6D4-A151-4906-A28C-D270EF136C60}"/>
    <cellStyle name="Normal 8 2 7 6" xfId="28536" xr:uid="{E764FA2E-5090-4B73-9833-9CD834401392}"/>
    <cellStyle name="Normal 8 2 7 7" xfId="40949" xr:uid="{7D439766-0DD9-4C30-9A31-2EDDD6D12E46}"/>
    <cellStyle name="Normal 8 2 7 8" xfId="14135" xr:uid="{B6BF9CD3-C7D6-4713-92E1-84EBE32A53FB}"/>
    <cellStyle name="Normal 8 2 8" xfId="3066" xr:uid="{4F9BC8F6-057D-4088-93FC-26889C301D45}"/>
    <cellStyle name="Normal 8 2 8 2" xfId="8112" xr:uid="{7EC177D8-63FB-463D-A2DE-D2D6A719A162}"/>
    <cellStyle name="Normal 8 2 8 2 2" xfId="35159" xr:uid="{93C66C5A-74CC-4811-A878-EAEE3D00F02A}"/>
    <cellStyle name="Normal 8 2 8 2 3" xfId="47572" xr:uid="{860E5B2D-4419-4A81-8903-DE0E30A7DF06}"/>
    <cellStyle name="Normal 8 2 8 2 4" xfId="22748" xr:uid="{6501CED7-0045-4757-80C1-AC741BF00237}"/>
    <cellStyle name="Normal 8 2 8 3" xfId="30118" xr:uid="{7DDA5983-B50E-473E-8C3F-838B53EB88A8}"/>
    <cellStyle name="Normal 8 2 8 4" xfId="42531" xr:uid="{2A21901C-8C4D-4CEA-BA2B-D29CCA80E4ED}"/>
    <cellStyle name="Normal 8 2 8 5" xfId="17707" xr:uid="{881593DD-E6FD-45FA-BF61-72EE7BBBBC4D}"/>
    <cellStyle name="Normal 8 2 9" xfId="786" xr:uid="{B36FE3C6-F55E-4EE6-8883-56062D877FC5}"/>
    <cellStyle name="Normal 8 2 9 2" xfId="10389" xr:uid="{533B0C49-C60D-4C17-8F62-DDA6C6BB66E5}"/>
    <cellStyle name="Normal 8 2 9 2 2" xfId="37436" xr:uid="{B434C91E-B54F-4A95-9E43-BC93A3450003}"/>
    <cellStyle name="Normal 8 2 9 2 3" xfId="49849" xr:uid="{B7527574-16CF-4D98-8ED2-72566FF0C8F8}"/>
    <cellStyle name="Normal 8 2 9 2 4" xfId="25025" xr:uid="{DF14BB02-EE55-469F-8101-B7BC365A1CDE}"/>
    <cellStyle name="Normal 8 2 9 3" xfId="27839" xr:uid="{1589C8A1-8176-4D1C-8C77-C7A823DD1E53}"/>
    <cellStyle name="Normal 8 2 9 4" xfId="40252" xr:uid="{F4C6D405-0C24-4D75-A8AE-CE93E11DA836}"/>
    <cellStyle name="Normal 8 2 9 5" xfId="15428" xr:uid="{60E473DE-0D6B-4274-8FFD-B772D5926256}"/>
    <cellStyle name="Normal 8 3" xfId="337" xr:uid="{D6D344A4-C84E-4039-9104-D2E5CF3AB6CD}"/>
    <cellStyle name="Normal 8 3 10" xfId="27390" xr:uid="{2624FC4D-D398-4EC0-A876-F0F184DC01C8}"/>
    <cellStyle name="Normal 8 3 11" xfId="39803" xr:uid="{A22B5DB3-1ABC-4397-B046-EDB6BEAEC5E3}"/>
    <cellStyle name="Normal 8 3 12" xfId="12643" xr:uid="{408DB460-2F05-4C88-927B-681D64FF3856}"/>
    <cellStyle name="Normal 8 3 2" xfId="990" xr:uid="{55FCB7C6-356E-439C-AAF6-F9CD93000F94}"/>
    <cellStyle name="Normal 8 3 2 2" xfId="2046" xr:uid="{853E21F7-127A-44EC-B70F-D3F68E1BA50C}"/>
    <cellStyle name="Normal 8 3 2 2 2" xfId="9372" xr:uid="{A6342644-50A7-4F56-83A5-3E745046E6A1}"/>
    <cellStyle name="Normal 8 3 2 2 2 2" xfId="36419" xr:uid="{14DA48B4-E226-4ADC-A77E-2F23DB7D597D}"/>
    <cellStyle name="Normal 8 3 2 2 2 3" xfId="48832" xr:uid="{B2415C21-4619-48B2-85B0-842D22434293}"/>
    <cellStyle name="Normal 8 3 2 2 2 4" xfId="24008" xr:uid="{2929880F-5C6C-47E4-8D36-318D40673B4C}"/>
    <cellStyle name="Normal 8 3 2 2 3" xfId="7141" xr:uid="{F6DBE707-9359-4EA3-8C57-E724FD8BD377}"/>
    <cellStyle name="Normal 8 3 2 2 3 2" xfId="34188" xr:uid="{57063B83-1322-47AC-BD46-5259FD4FAB1D}"/>
    <cellStyle name="Normal 8 3 2 2 3 3" xfId="46601" xr:uid="{4C3241C3-139D-498E-9FB3-F3CEEC432B0B}"/>
    <cellStyle name="Normal 8 3 2 2 3 4" xfId="21777" xr:uid="{4BD78588-FC39-4790-868A-79FF93EC93E8}"/>
    <cellStyle name="Normal 8 3 2 2 4" xfId="29099" xr:uid="{82D54D8E-28A3-4905-9597-9B8081BE7F1D}"/>
    <cellStyle name="Normal 8 3 2 2 5" xfId="41512" xr:uid="{E03BF703-99B4-4DF1-8ADE-3A2F661A73D2}"/>
    <cellStyle name="Normal 8 3 2 2 6" xfId="16688" xr:uid="{BDDBA0B4-952C-4621-BCC1-9E61862AEC8B}"/>
    <cellStyle name="Normal 8 3 2 3" xfId="3629" xr:uid="{182AD45B-CBE0-4B80-8CA6-2A8127AF71F6}"/>
    <cellStyle name="Normal 8 3 2 3 2" xfId="8316" xr:uid="{09436BCF-6725-4E8C-A9E3-C0B5BF373930}"/>
    <cellStyle name="Normal 8 3 2 3 2 2" xfId="35363" xr:uid="{58DCB35F-BA73-4FE2-80FD-548F1A41FF1A}"/>
    <cellStyle name="Normal 8 3 2 3 2 3" xfId="47776" xr:uid="{B13916A3-6626-4781-BA5F-7DE573CC1BDC}"/>
    <cellStyle name="Normal 8 3 2 3 2 4" xfId="22952" xr:uid="{F6531FAA-3538-46C4-B853-4AD38D7E28E3}"/>
    <cellStyle name="Normal 8 3 2 3 3" xfId="30681" xr:uid="{CA3C74E7-8B70-43FB-B777-12398AE8B8DF}"/>
    <cellStyle name="Normal 8 3 2 3 4" xfId="43094" xr:uid="{00055674-88C2-40BD-A319-B8C05A694C45}"/>
    <cellStyle name="Normal 8 3 2 3 5" xfId="18270" xr:uid="{3BD6CF19-145A-44DA-AA54-DA3F0A6BFCFD}"/>
    <cellStyle name="Normal 8 3 2 4" xfId="10952" xr:uid="{BAA9444E-5E72-4D78-9C3D-D57E1D963C57}"/>
    <cellStyle name="Normal 8 3 2 4 2" xfId="37999" xr:uid="{24C96EEA-7DF0-4231-97C7-2CC1873C8291}"/>
    <cellStyle name="Normal 8 3 2 4 3" xfId="50412" xr:uid="{597845AC-A9EC-441C-A7E6-BE0AA48C61DD}"/>
    <cellStyle name="Normal 8 3 2 4 4" xfId="25588" xr:uid="{9A1236DA-79D0-44DC-9FA5-6E56427938A2}"/>
    <cellStyle name="Normal 8 3 2 5" xfId="5795" xr:uid="{9EA2A75D-5C3A-4940-8B64-09DF3DDB89DF}"/>
    <cellStyle name="Normal 8 3 2 5 2" xfId="32842" xr:uid="{646D21A9-7A0A-46ED-8FA3-D473AA820F4E}"/>
    <cellStyle name="Normal 8 3 2 5 3" xfId="45255" xr:uid="{582EE790-29D4-4307-A911-C3EDE7C0BB6C}"/>
    <cellStyle name="Normal 8 3 2 5 4" xfId="20431" xr:uid="{DEA6A70F-2EB1-49F2-B7DA-D071119FC823}"/>
    <cellStyle name="Normal 8 3 2 6" xfId="15632" xr:uid="{5CEDA877-2648-446E-9266-F5DAEFE401D4}"/>
    <cellStyle name="Normal 8 3 2 7" xfId="28043" xr:uid="{0AE777B6-415E-4036-AEFF-D724BB199B1E}"/>
    <cellStyle name="Normal 8 3 2 8" xfId="40456" xr:uid="{28144F20-D28D-4C91-813F-34E57D207B97}"/>
    <cellStyle name="Normal 8 3 2 9" xfId="13177" xr:uid="{25867915-0F1B-41D6-951B-0AFF8B197D26}"/>
    <cellStyle name="Normal 8 3 3" xfId="1843" xr:uid="{9FAF020C-20DA-4971-8382-86E63D44692D}"/>
    <cellStyle name="Normal 8 3 3 2" xfId="3426" xr:uid="{715934D0-8842-4F57-8A9B-8A0C8057312A}"/>
    <cellStyle name="Normal 8 3 3 2 2" xfId="6938" xr:uid="{84CE3B9C-2112-4AD6-9B45-CCF5F9B92396}"/>
    <cellStyle name="Normal 8 3 3 2 2 2" xfId="33985" xr:uid="{3AA85CB8-F0C3-412D-A0C9-4C5882023AC3}"/>
    <cellStyle name="Normal 8 3 3 2 2 3" xfId="46398" xr:uid="{815ACFBB-238E-4037-B48F-CB82568E5344}"/>
    <cellStyle name="Normal 8 3 3 2 2 4" xfId="21574" xr:uid="{8D22C358-BBFC-4DD0-9AA6-0DB32D32A42C}"/>
    <cellStyle name="Normal 8 3 3 2 3" xfId="30478" xr:uid="{BA2D1147-BB78-4422-B0AF-E054C7625214}"/>
    <cellStyle name="Normal 8 3 3 2 4" xfId="42891" xr:uid="{8747008B-C560-4D94-8F29-7B39318D2288}"/>
    <cellStyle name="Normal 8 3 3 2 5" xfId="18067" xr:uid="{B6A81275-5693-4153-9BA8-367DCF0E8558}"/>
    <cellStyle name="Normal 8 3 3 3" xfId="9169" xr:uid="{4302A65C-98D4-4907-A959-310845706C71}"/>
    <cellStyle name="Normal 8 3 3 3 2" xfId="36216" xr:uid="{0BDD92E0-56C7-4A30-9248-FE00165E2297}"/>
    <cellStyle name="Normal 8 3 3 3 3" xfId="48629" xr:uid="{4FBDB92E-987A-4D26-959C-88ED1D0E6995}"/>
    <cellStyle name="Normal 8 3 3 3 4" xfId="23805" xr:uid="{8F38DE10-EA7E-4286-B1B3-524BDFACB379}"/>
    <cellStyle name="Normal 8 3 3 4" xfId="10749" xr:uid="{99D4F0E0-D5C0-4E88-B923-2B3E910B9150}"/>
    <cellStyle name="Normal 8 3 3 4 2" xfId="37796" xr:uid="{618F69EF-69C9-485A-9D21-E63182553694}"/>
    <cellStyle name="Normal 8 3 3 4 3" xfId="50209" xr:uid="{AD680FDF-AF4D-4BE5-B5E9-2F6E8BAA6E72}"/>
    <cellStyle name="Normal 8 3 3 4 4" xfId="25385" xr:uid="{44439FBD-CCAC-49E8-A1E0-F3183265CE7B}"/>
    <cellStyle name="Normal 8 3 3 5" xfId="6201" xr:uid="{11904AA8-2A04-422C-A491-9A4E12D717C0}"/>
    <cellStyle name="Normal 8 3 3 5 2" xfId="33248" xr:uid="{94EE3723-AECA-4CC1-8D87-8168679D20B0}"/>
    <cellStyle name="Normal 8 3 3 5 3" xfId="45661" xr:uid="{9C903A6E-EFB3-414F-9AF6-491C87234EC9}"/>
    <cellStyle name="Normal 8 3 3 5 4" xfId="20837" xr:uid="{293743AB-3BAC-4E81-99FE-4B439D2EFBB5}"/>
    <cellStyle name="Normal 8 3 3 6" xfId="16485" xr:uid="{EE814C55-D2FA-4575-AD17-BB30DFE1FE2E}"/>
    <cellStyle name="Normal 8 3 3 7" xfId="28896" xr:uid="{919162EB-395D-4AA3-A923-C34115E8B20E}"/>
    <cellStyle name="Normal 8 3 3 8" xfId="41309" xr:uid="{16274B2D-09AC-4E3A-8DEE-E86E4E34669F}"/>
    <cellStyle name="Normal 8 3 3 9" xfId="12974" xr:uid="{3C815AA4-CCD5-41AD-B108-EC69001B0948}"/>
    <cellStyle name="Normal 8 3 4" xfId="2568" xr:uid="{42480341-6C23-4AC5-8948-3F15FCCB05E6}"/>
    <cellStyle name="Normal 8 3 4 2" xfId="4151" xr:uid="{0D5F2756-2A4A-44D5-A9F5-2D044A331478}"/>
    <cellStyle name="Normal 8 3 4 2 2" xfId="9894" xr:uid="{F590CDBE-B719-429C-963F-F76500B59B49}"/>
    <cellStyle name="Normal 8 3 4 2 2 2" xfId="36941" xr:uid="{200A20C5-5F37-49CC-AD8E-C2DF49136342}"/>
    <cellStyle name="Normal 8 3 4 2 2 3" xfId="49354" xr:uid="{6D3F7F16-2576-497F-A09E-3313E4F5BB49}"/>
    <cellStyle name="Normal 8 3 4 2 2 4" xfId="24530" xr:uid="{D9E125F0-5C6E-4067-ADD6-F240F7B8248D}"/>
    <cellStyle name="Normal 8 3 4 2 3" xfId="31203" xr:uid="{43B03CF0-61A0-422B-8894-2C5C49C15921}"/>
    <cellStyle name="Normal 8 3 4 2 4" xfId="43616" xr:uid="{A7CC395D-27D5-4321-BB26-EE5F24651D75}"/>
    <cellStyle name="Normal 8 3 4 2 5" xfId="18792" xr:uid="{DC4ED4C1-286E-43DC-B17F-59024231AF2A}"/>
    <cellStyle name="Normal 8 3 4 3" xfId="11474" xr:uid="{F5F8234F-BF92-41D5-8E6A-9BF3DDACC758}"/>
    <cellStyle name="Normal 8 3 4 3 2" xfId="38521" xr:uid="{3D099258-8B00-4E66-8907-3686D6016788}"/>
    <cellStyle name="Normal 8 3 4 3 3" xfId="50934" xr:uid="{60CC066A-3E94-4348-88FF-95E53CDF81E5}"/>
    <cellStyle name="Normal 8 3 4 3 4" xfId="26110" xr:uid="{28B3E801-034D-4C0C-8EE9-6697514058A5}"/>
    <cellStyle name="Normal 8 3 4 4" xfId="7663" xr:uid="{4AAAE4B5-ED1C-491F-B354-6CE8D61DA9B5}"/>
    <cellStyle name="Normal 8 3 4 4 2" xfId="34710" xr:uid="{8A2E34B8-02A8-4693-BC5B-36F844AAD22A}"/>
    <cellStyle name="Normal 8 3 4 4 3" xfId="47123" xr:uid="{B8F4485B-AD2D-4022-B1EE-8F7079177D5D}"/>
    <cellStyle name="Normal 8 3 4 4 4" xfId="22299" xr:uid="{AA2F557E-7291-4798-A4A2-8BF4FDF2610F}"/>
    <cellStyle name="Normal 8 3 4 5" xfId="17210" xr:uid="{D2B65AA9-8AC9-43F3-A0FC-6D6D1731EE07}"/>
    <cellStyle name="Normal 8 3 4 6" xfId="29621" xr:uid="{2BCB93C9-858F-4B07-88A5-75D6A063F54E}"/>
    <cellStyle name="Normal 8 3 4 7" xfId="42034" xr:uid="{3B655950-DD20-4564-8AD5-A6DE41562881}"/>
    <cellStyle name="Normal 8 3 4 8" xfId="13699" xr:uid="{5C84A68B-24C6-4E8A-B5FD-AE195CC969E0}"/>
    <cellStyle name="Normal 8 3 5" xfId="1512" xr:uid="{CDF80338-133B-4F28-B088-3B10C375F54C}"/>
    <cellStyle name="Normal 8 3 5 2" xfId="4791" xr:uid="{1110CEAC-FCCF-4A76-B814-F5AE79A4A218}"/>
    <cellStyle name="Normal 8 3 5 2 2" xfId="8838" xr:uid="{ADBE2350-B7AE-4815-8DA2-BE95431D9DC0}"/>
    <cellStyle name="Normal 8 3 5 2 2 2" xfId="35885" xr:uid="{1A1A3E72-D71E-46F1-A696-5D327CF8239B}"/>
    <cellStyle name="Normal 8 3 5 2 2 3" xfId="48298" xr:uid="{E5EB89B5-CB1D-4338-99BF-943BE27FD99F}"/>
    <cellStyle name="Normal 8 3 5 2 2 4" xfId="23474" xr:uid="{BA8D8D28-A1BD-44E2-BCD5-0BEE714B4BFB}"/>
    <cellStyle name="Normal 8 3 5 2 3" xfId="31843" xr:uid="{5EF375FF-895A-4D6A-AF7B-509CDD29CFA0}"/>
    <cellStyle name="Normal 8 3 5 2 4" xfId="44256" xr:uid="{0A7DB543-D854-4109-8F31-4E2C6B9971E4}"/>
    <cellStyle name="Normal 8 3 5 2 5" xfId="19432" xr:uid="{A7ED6245-C468-4958-8D35-50F6FEEC1DF4}"/>
    <cellStyle name="Normal 8 3 5 3" xfId="12115" xr:uid="{D47D23F0-CD34-4279-A699-31719EF9D05F}"/>
    <cellStyle name="Normal 8 3 5 3 2" xfId="39161" xr:uid="{EA4F1E59-1F41-4518-BB8A-4020AA50D220}"/>
    <cellStyle name="Normal 8 3 5 3 3" xfId="51574" xr:uid="{E8DE7D04-D040-4E2B-90F3-9A8A57161781}"/>
    <cellStyle name="Normal 8 3 5 3 4" xfId="26750" xr:uid="{0DFC188F-699B-453E-AD4B-569864BB1845}"/>
    <cellStyle name="Normal 8 3 5 4" xfId="6607" xr:uid="{CF74C775-FA74-4ED1-9928-B5D06A50DE33}"/>
    <cellStyle name="Normal 8 3 5 4 2" xfId="33654" xr:uid="{031462D5-CDE5-4B5B-8217-AA9429CCA2CF}"/>
    <cellStyle name="Normal 8 3 5 4 3" xfId="46067" xr:uid="{0645CEEE-EF65-48B5-9F83-D08E0C0553E7}"/>
    <cellStyle name="Normal 8 3 5 4 4" xfId="21243" xr:uid="{7199EBA4-C18D-4A24-A15C-E82E02F409CF}"/>
    <cellStyle name="Normal 8 3 5 5" xfId="16154" xr:uid="{D8B5D247-0E48-4C96-92AD-D4071682DDA3}"/>
    <cellStyle name="Normal 8 3 5 6" xfId="28565" xr:uid="{2A3636E0-78FE-448A-BB92-C278E71E504F}"/>
    <cellStyle name="Normal 8 3 5 7" xfId="40978" xr:uid="{6769507C-17F2-4EF3-A0CB-18AED7B392C5}"/>
    <cellStyle name="Normal 8 3 5 8" xfId="14339" xr:uid="{CD171D4D-68FA-4C1A-863B-2878C45F95CC}"/>
    <cellStyle name="Normal 8 3 6" xfId="3095" xr:uid="{4094AB98-E667-4A5F-B127-A8F26F04994D}"/>
    <cellStyle name="Normal 8 3 6 2" xfId="8026" xr:uid="{F5F0FB12-E478-42B8-89CB-0F042D3587A8}"/>
    <cellStyle name="Normal 8 3 6 2 2" xfId="35073" xr:uid="{7132BA71-A946-4FD1-8436-0BD73B78CF3F}"/>
    <cellStyle name="Normal 8 3 6 2 3" xfId="47486" xr:uid="{9208365B-BAB1-4DFC-B722-F3C2F62FF9A2}"/>
    <cellStyle name="Normal 8 3 6 2 4" xfId="22662" xr:uid="{25379A83-390F-4903-999E-D673EAED3F1E}"/>
    <cellStyle name="Normal 8 3 6 3" xfId="30147" xr:uid="{1D943AD5-2926-46DC-8ED9-F9EAA93739CB}"/>
    <cellStyle name="Normal 8 3 6 4" xfId="42560" xr:uid="{8073CAA1-4A4F-40E3-B196-965401C5D153}"/>
    <cellStyle name="Normal 8 3 6 5" xfId="17736" xr:uid="{7EEBE6C3-D44E-43DD-821D-6B27A9FA39AF}"/>
    <cellStyle name="Normal 8 3 7" xfId="700" xr:uid="{07407B70-DBB0-4998-B355-D2CB1078DE47}"/>
    <cellStyle name="Normal 8 3 7 2" xfId="10418" xr:uid="{ED05796B-D2E7-4AB0-A614-8E77572B7F2E}"/>
    <cellStyle name="Normal 8 3 7 2 2" xfId="37465" xr:uid="{F1B32B9A-A223-4DFD-BB5E-21CEDFD54E27}"/>
    <cellStyle name="Normal 8 3 7 2 3" xfId="49878" xr:uid="{FA3E07B5-943A-4C31-B9D5-CF9A341A0540}"/>
    <cellStyle name="Normal 8 3 7 2 4" xfId="25054" xr:uid="{6EA1D4E5-E35D-46E9-B2B6-CF081926E275}"/>
    <cellStyle name="Normal 8 3 7 3" xfId="27753" xr:uid="{9D1D1B7A-2CA5-4CBD-BD9D-BE2888569564}"/>
    <cellStyle name="Normal 8 3 7 4" xfId="40166" xr:uid="{2BD3A215-1D4F-4818-A9D2-F837F3BC70C3}"/>
    <cellStyle name="Normal 8 3 7 5" xfId="15342" xr:uid="{3CC8EBEC-5F41-4B68-89D6-809284B763C1}"/>
    <cellStyle name="Normal 8 3 8" xfId="5449" xr:uid="{8710F310-4837-4E3E-A41F-C633B3466B7A}"/>
    <cellStyle name="Normal 8 3 8 2" xfId="32496" xr:uid="{7034A0AD-44D7-4B59-B67E-EC727D5A4C25}"/>
    <cellStyle name="Normal 8 3 8 3" xfId="44909" xr:uid="{BB817905-BC1C-454D-A22C-88723E9C0784}"/>
    <cellStyle name="Normal 8 3 8 4" xfId="20085" xr:uid="{702CFD53-1B10-4E59-8655-4D9ACD967706}"/>
    <cellStyle name="Normal 8 3 9" xfId="14979" xr:uid="{190965DC-D1C5-49F6-8686-5857B35A1132}"/>
    <cellStyle name="Normal 8 4" xfId="453" xr:uid="{00D270EB-40B7-47B8-9C9B-90932BA5849D}"/>
    <cellStyle name="Normal 8 4 10" xfId="39919" xr:uid="{DF1E929A-0055-4957-9FDF-7D6E76174975}"/>
    <cellStyle name="Normal 8 4 11" xfId="12759" xr:uid="{8BA50633-55D2-4370-BF91-07CC0D8B5960}"/>
    <cellStyle name="Normal 8 4 2" xfId="2162" xr:uid="{B34497EB-B544-44C7-838E-279DFC3A8C9B}"/>
    <cellStyle name="Normal 8 4 2 2" xfId="3745" xr:uid="{B5FA0439-AA0A-46D6-B07C-D78CB5446E38}"/>
    <cellStyle name="Normal 8 4 2 2 2" xfId="7257" xr:uid="{6155CF77-55E8-4FE7-8F87-E0A9D7394CDF}"/>
    <cellStyle name="Normal 8 4 2 2 2 2" xfId="34304" xr:uid="{62312026-CE08-420E-8CAC-EC5B82CD9F0C}"/>
    <cellStyle name="Normal 8 4 2 2 2 3" xfId="46717" xr:uid="{E3EB42CC-7F90-452E-B418-631A11349A01}"/>
    <cellStyle name="Normal 8 4 2 2 2 4" xfId="21893" xr:uid="{BF6AD7EF-B110-429B-AD92-FE34933820B3}"/>
    <cellStyle name="Normal 8 4 2 2 3" xfId="30797" xr:uid="{A13503BD-F39B-4783-BBA1-73D9E08EC3FB}"/>
    <cellStyle name="Normal 8 4 2 2 4" xfId="43210" xr:uid="{844238D9-9F76-4ED9-BD33-B4887A925B00}"/>
    <cellStyle name="Normal 8 4 2 2 5" xfId="18386" xr:uid="{BB0DF7A9-D3E5-4873-945A-0DAC2B9028D8}"/>
    <cellStyle name="Normal 8 4 2 3" xfId="9488" xr:uid="{2F836108-8848-4E6D-B7DF-B83B81B3BA3E}"/>
    <cellStyle name="Normal 8 4 2 3 2" xfId="36535" xr:uid="{1CC26CDB-16FD-474D-A613-5EC139400BAA}"/>
    <cellStyle name="Normal 8 4 2 3 3" xfId="48948" xr:uid="{A958E1B2-259E-44A3-8401-68C2DDC477BD}"/>
    <cellStyle name="Normal 8 4 2 3 4" xfId="24124" xr:uid="{75281631-60B9-483C-B922-54E5E039E04F}"/>
    <cellStyle name="Normal 8 4 2 4" xfId="11068" xr:uid="{F35DCDC2-8C8B-4BC5-BB27-BD2F8F116065}"/>
    <cellStyle name="Normal 8 4 2 4 2" xfId="38115" xr:uid="{B20E4B5F-6905-4C5F-AD87-C78C4E933CCC}"/>
    <cellStyle name="Normal 8 4 2 4 3" xfId="50528" xr:uid="{8829D90F-39C3-4EF8-ABE1-98D1073174F1}"/>
    <cellStyle name="Normal 8 4 2 4 4" xfId="25704" xr:uid="{84667C59-E91B-4ABD-AB9B-0F9FE0C8BD60}"/>
    <cellStyle name="Normal 8 4 2 5" xfId="5911" xr:uid="{565D22FA-F7F2-4683-BEEF-BE13CFD17084}"/>
    <cellStyle name="Normal 8 4 2 5 2" xfId="32958" xr:uid="{5061DDBF-860D-4376-BC1C-4DFCC78A59E1}"/>
    <cellStyle name="Normal 8 4 2 5 3" xfId="45371" xr:uid="{D6E24908-7C22-409F-890A-1051825E9FB5}"/>
    <cellStyle name="Normal 8 4 2 5 4" xfId="20547" xr:uid="{BA5BE6C1-C9C3-4690-803C-A96A6A2C9E3A}"/>
    <cellStyle name="Normal 8 4 2 6" xfId="16804" xr:uid="{AF970DC2-19FE-487E-AA11-C4EE4A9F4DFD}"/>
    <cellStyle name="Normal 8 4 2 7" xfId="29215" xr:uid="{4791FBAB-C012-4FCA-A596-3C93E85FD680}"/>
    <cellStyle name="Normal 8 4 2 8" xfId="41628" xr:uid="{246317C3-432C-4C83-822C-BE75007675DB}"/>
    <cellStyle name="Normal 8 4 2 9" xfId="13293" xr:uid="{EDF82DE0-A2F0-45A3-9103-A6F0C6BD726E}"/>
    <cellStyle name="Normal 8 4 3" xfId="2684" xr:uid="{084FB775-1297-437F-B17D-D8765AC9F27F}"/>
    <cellStyle name="Normal 8 4 3 2" xfId="4267" xr:uid="{466660D4-E903-4821-8607-765EE58A4A44}"/>
    <cellStyle name="Normal 8 4 3 2 2" xfId="7779" xr:uid="{19432944-A231-43A2-B003-6B48B14B6874}"/>
    <cellStyle name="Normal 8 4 3 2 2 2" xfId="34826" xr:uid="{0A12D025-AFB7-4AFC-88B8-C3265A0627A7}"/>
    <cellStyle name="Normal 8 4 3 2 2 3" xfId="47239" xr:uid="{F2BFB28E-6E7C-45EF-8363-35EEDDAAAEBF}"/>
    <cellStyle name="Normal 8 4 3 2 2 4" xfId="22415" xr:uid="{BD0BA7C5-D3ED-4FC0-A349-F56CB9ED2ADA}"/>
    <cellStyle name="Normal 8 4 3 2 3" xfId="31319" xr:uid="{4479E09C-CA57-4945-883A-A5070D0BE11A}"/>
    <cellStyle name="Normal 8 4 3 2 4" xfId="43732" xr:uid="{61B37770-19D0-4A77-A4EE-5980052C3E64}"/>
    <cellStyle name="Normal 8 4 3 2 5" xfId="18908" xr:uid="{569CA489-E808-44B9-93AD-FDF40C52BB7A}"/>
    <cellStyle name="Normal 8 4 3 3" xfId="10010" xr:uid="{97AC391F-FEB0-4DE5-B5F0-34E73A0AAF9F}"/>
    <cellStyle name="Normal 8 4 3 3 2" xfId="37057" xr:uid="{B8D174DD-1BC8-4885-922F-3E73E1BB2D78}"/>
    <cellStyle name="Normal 8 4 3 3 3" xfId="49470" xr:uid="{D44BA9AF-0125-4137-B353-2C43700A63ED}"/>
    <cellStyle name="Normal 8 4 3 3 4" xfId="24646" xr:uid="{8591662D-D014-47E7-AF70-155CE0A65BA9}"/>
    <cellStyle name="Normal 8 4 3 4" xfId="11590" xr:uid="{371E352D-E095-4FB0-9C83-1EA28F66BBE9}"/>
    <cellStyle name="Normal 8 4 3 4 2" xfId="38637" xr:uid="{22C0A6B7-D096-47E1-98AD-483DC8639EF6}"/>
    <cellStyle name="Normal 8 4 3 4 3" xfId="51050" xr:uid="{487DBEA4-08E5-4A8B-A447-EEA3DE88C1D4}"/>
    <cellStyle name="Normal 8 4 3 4 4" xfId="26226" xr:uid="{5A5601E1-49DF-4EE4-B683-CF68FF4A1228}"/>
    <cellStyle name="Normal 8 4 3 5" xfId="6317" xr:uid="{944BC45D-BBBB-4C86-9F68-8F2F0DFA7026}"/>
    <cellStyle name="Normal 8 4 3 5 2" xfId="33364" xr:uid="{BA1ACE2A-975C-4FEF-8D01-9682B6100096}"/>
    <cellStyle name="Normal 8 4 3 5 3" xfId="45777" xr:uid="{BD330159-4CD4-4C80-AB33-48524ED07967}"/>
    <cellStyle name="Normal 8 4 3 5 4" xfId="20953" xr:uid="{5BA3EFDE-1AC5-4449-B5ED-C14B14139CA6}"/>
    <cellStyle name="Normal 8 4 3 6" xfId="17326" xr:uid="{1DEAD9B7-6F4C-4968-B8AF-C57ECA69DD28}"/>
    <cellStyle name="Normal 8 4 3 7" xfId="29737" xr:uid="{2B7D574B-9CEF-40FB-A54A-FA9C5DF9BE80}"/>
    <cellStyle name="Normal 8 4 3 8" xfId="42150" xr:uid="{747F41D7-EA9F-4D2D-BF2E-3BA1307C4B4F}"/>
    <cellStyle name="Normal 8 4 3 9" xfId="13815" xr:uid="{8ABA2300-D3A0-4016-941E-854244BAEEFE}"/>
    <cellStyle name="Normal 8 4 4" xfId="1628" xr:uid="{044FEDC0-B7AF-4DA6-BF90-4898F08352AF}"/>
    <cellStyle name="Normal 8 4 4 2" xfId="4907" xr:uid="{7C6B8889-3E99-405F-9F5D-664379E345B8}"/>
    <cellStyle name="Normal 8 4 4 2 2" xfId="8954" xr:uid="{1A27731D-E814-4178-92FD-607109E82EFB}"/>
    <cellStyle name="Normal 8 4 4 2 2 2" xfId="36001" xr:uid="{DDCFDB76-FF90-4DDF-B4AC-DB4989EEDE89}"/>
    <cellStyle name="Normal 8 4 4 2 2 3" xfId="48414" xr:uid="{36732B5B-75FC-427E-9671-2894A947F2BC}"/>
    <cellStyle name="Normal 8 4 4 2 2 4" xfId="23590" xr:uid="{6CD674C1-5FF3-423D-9D20-72092867B7D9}"/>
    <cellStyle name="Normal 8 4 4 2 3" xfId="31959" xr:uid="{F540A50A-9222-4324-AC51-2D6FC93CBC3D}"/>
    <cellStyle name="Normal 8 4 4 2 4" xfId="44372" xr:uid="{B88F6C1B-9355-40D7-BBF4-DE54AF1E6614}"/>
    <cellStyle name="Normal 8 4 4 2 5" xfId="19548" xr:uid="{E48883D2-39BC-40C0-9AE1-06F837CCE104}"/>
    <cellStyle name="Normal 8 4 4 3" xfId="12231" xr:uid="{DA81E989-0917-43DA-9E4E-99E7FD71205D}"/>
    <cellStyle name="Normal 8 4 4 3 2" xfId="39277" xr:uid="{27AD830A-06C7-430F-B959-EAE8B953B8C6}"/>
    <cellStyle name="Normal 8 4 4 3 3" xfId="51690" xr:uid="{D05676CF-20C6-44B2-9042-D3F103F9F892}"/>
    <cellStyle name="Normal 8 4 4 3 4" xfId="26866" xr:uid="{8545EACB-795C-440C-8C3B-969ED1146DAD}"/>
    <cellStyle name="Normal 8 4 4 4" xfId="6723" xr:uid="{A7DCCDE6-E8E8-4FE1-83E3-1D83AB798468}"/>
    <cellStyle name="Normal 8 4 4 4 2" xfId="33770" xr:uid="{66BFCB72-49CD-4156-83D6-551EBDD6CA81}"/>
    <cellStyle name="Normal 8 4 4 4 3" xfId="46183" xr:uid="{38B4DC0E-FD27-4B84-9F13-E588E6E49B1C}"/>
    <cellStyle name="Normal 8 4 4 4 4" xfId="21359" xr:uid="{983BAF5B-8811-4586-AC84-55BD6549CBAF}"/>
    <cellStyle name="Normal 8 4 4 5" xfId="16270" xr:uid="{0AE7AADB-EBEB-4B6C-84F7-EB47FC9578A8}"/>
    <cellStyle name="Normal 8 4 4 6" xfId="28681" xr:uid="{B2E05DF1-8C8F-4EF8-B267-CDA4AF44E747}"/>
    <cellStyle name="Normal 8 4 4 7" xfId="41094" xr:uid="{299149B3-99E0-4362-AF5E-03D75B04E3E5}"/>
    <cellStyle name="Normal 8 4 4 8" xfId="14455" xr:uid="{CAC4C049-39AE-49A0-A12E-38CA6AF443B9}"/>
    <cellStyle name="Normal 8 4 5" xfId="3211" xr:uid="{A9D23D3F-8F8E-4012-954F-AA92365CA30E}"/>
    <cellStyle name="Normal 8 4 5 2" xfId="8432" xr:uid="{89BEC17A-6E7A-491F-9FDC-1B1C3ABEE6F9}"/>
    <cellStyle name="Normal 8 4 5 2 2" xfId="35479" xr:uid="{4323CD8B-BE7E-4ED9-B8AC-9EC61072D7F2}"/>
    <cellStyle name="Normal 8 4 5 2 3" xfId="47892" xr:uid="{5C2DEA44-5292-4957-9B85-2E08925F26CE}"/>
    <cellStyle name="Normal 8 4 5 2 4" xfId="23068" xr:uid="{CEFD4BCC-2FCD-4FCD-AA6B-17C3A79C898D}"/>
    <cellStyle name="Normal 8 4 5 3" xfId="30263" xr:uid="{1CFB8F13-72DC-4475-928C-605DC10A6FE1}"/>
    <cellStyle name="Normal 8 4 5 4" xfId="42676" xr:uid="{F5BED4A1-5593-4A03-8D33-C0C212EB7831}"/>
    <cellStyle name="Normal 8 4 5 5" xfId="17852" xr:uid="{6159D83E-B1D9-4F34-9755-C2146C0DF77A}"/>
    <cellStyle name="Normal 8 4 6" xfId="1106" xr:uid="{7CC5D1AE-C2C6-4169-B3D1-969256C67AA8}"/>
    <cellStyle name="Normal 8 4 6 2" xfId="10534" xr:uid="{019B96A6-91AF-4D0B-8943-333C014A769E}"/>
    <cellStyle name="Normal 8 4 6 2 2" xfId="37581" xr:uid="{630B2C5A-FA8D-4AA6-8F39-0544FA433CBD}"/>
    <cellStyle name="Normal 8 4 6 2 3" xfId="49994" xr:uid="{3564DA4B-3626-493F-91BD-E86F2F49B812}"/>
    <cellStyle name="Normal 8 4 6 2 4" xfId="25170" xr:uid="{81AAAAD5-CEF7-4757-BABA-32A4A0DBFCF2}"/>
    <cellStyle name="Normal 8 4 6 3" xfId="28159" xr:uid="{6D9FBA84-AFCE-44A1-89A0-0647D7BF124D}"/>
    <cellStyle name="Normal 8 4 6 4" xfId="40572" xr:uid="{17D9BF57-6A11-45C7-8AB4-995187906736}"/>
    <cellStyle name="Normal 8 4 6 5" xfId="15748" xr:uid="{3F4A2312-7589-4C19-B7D4-C00318F8930C}"/>
    <cellStyle name="Normal 8 4 7" xfId="5593" xr:uid="{114D4BD3-770C-43A1-9357-FFDCDE214E1B}"/>
    <cellStyle name="Normal 8 4 7 2" xfId="32640" xr:uid="{4E059CFC-A440-4439-A015-1863B98CB3A1}"/>
    <cellStyle name="Normal 8 4 7 3" xfId="45053" xr:uid="{BAF79DBB-ED59-4E6E-9249-09FA28235C32}"/>
    <cellStyle name="Normal 8 4 7 4" xfId="20229" xr:uid="{200FBF53-EC6A-486C-AFAF-429AF4B69398}"/>
    <cellStyle name="Normal 8 4 8" xfId="15095" xr:uid="{084FA916-45C1-4014-8075-0FA592D43EF7}"/>
    <cellStyle name="Normal 8 4 9" xfId="27506" xr:uid="{BCF3DC50-7591-4F9F-9FCC-5735DC3F40B4}"/>
    <cellStyle name="Normal 8 5" xfId="569" xr:uid="{0B0A21EE-2E92-468C-9BF1-19FA7898B947}"/>
    <cellStyle name="Normal 8 5 10" xfId="12875" xr:uid="{F0CF39FE-57EC-46ED-9E02-F0ABEA6EB0CD}"/>
    <cellStyle name="Normal 8 5 2" xfId="2800" xr:uid="{51594E32-1239-4F7A-8356-580A9011530D}"/>
    <cellStyle name="Normal 8 5 2 2" xfId="4383" xr:uid="{404BA187-E346-4B3B-B28B-9AA74DCB57FC}"/>
    <cellStyle name="Normal 8 5 2 2 2" xfId="10126" xr:uid="{AF0B55FA-1734-4B70-AB7C-F21FD662DDBD}"/>
    <cellStyle name="Normal 8 5 2 2 2 2" xfId="37173" xr:uid="{3F533632-51B7-4603-ABC8-FEFFBDF10655}"/>
    <cellStyle name="Normal 8 5 2 2 2 3" xfId="49586" xr:uid="{F569D8EE-AA58-4E25-A4C3-A75426F3023F}"/>
    <cellStyle name="Normal 8 5 2 2 2 4" xfId="24762" xr:uid="{528E6C2C-7381-4EE0-A157-F6ED43B09BFD}"/>
    <cellStyle name="Normal 8 5 2 2 3" xfId="31435" xr:uid="{522B7005-018F-4B9B-A2CC-C5061C8F614B}"/>
    <cellStyle name="Normal 8 5 2 2 4" xfId="43848" xr:uid="{94252991-F6BD-47F5-98C0-50D4BF475A87}"/>
    <cellStyle name="Normal 8 5 2 2 5" xfId="19024" xr:uid="{4A4B400C-F19C-4E70-944F-578E94B1B428}"/>
    <cellStyle name="Normal 8 5 2 3" xfId="11706" xr:uid="{DC6A0250-218E-4BE0-8AE0-B7D79F17E015}"/>
    <cellStyle name="Normal 8 5 2 3 2" xfId="38753" xr:uid="{8F5B20B4-E868-4E28-B2B7-A850AD1928D1}"/>
    <cellStyle name="Normal 8 5 2 3 3" xfId="51166" xr:uid="{EC8BA91C-06CD-423D-BEA3-B02A35562F50}"/>
    <cellStyle name="Normal 8 5 2 3 4" xfId="26342" xr:uid="{921DE5C9-F60F-471E-908F-4501CA35F0A3}"/>
    <cellStyle name="Normal 8 5 2 4" xfId="7895" xr:uid="{C5D9C00B-8CD6-42B5-972E-89381B2D8B0F}"/>
    <cellStyle name="Normal 8 5 2 4 2" xfId="34942" xr:uid="{F25A2516-88AF-4073-9D60-16F224CDEB42}"/>
    <cellStyle name="Normal 8 5 2 4 3" xfId="47355" xr:uid="{CC6D006D-738E-4415-B297-4038E2474D34}"/>
    <cellStyle name="Normal 8 5 2 4 4" xfId="22531" xr:uid="{E08FA4F6-8EED-4E52-9FE2-AA58B6EE6DF3}"/>
    <cellStyle name="Normal 8 5 2 5" xfId="17442" xr:uid="{4508D71A-C853-4BBE-A08D-3F4643EB2C3C}"/>
    <cellStyle name="Normal 8 5 2 6" xfId="29853" xr:uid="{B940A88C-8A55-4957-9A26-94BE838A06F9}"/>
    <cellStyle name="Normal 8 5 2 7" xfId="42266" xr:uid="{03C5645C-2D29-4706-A0E1-23E9753EC780}"/>
    <cellStyle name="Normal 8 5 2 8" xfId="13931" xr:uid="{2DCB6D38-809D-49B7-B66E-A1CFB1159041}"/>
    <cellStyle name="Normal 8 5 3" xfId="1744" xr:uid="{18BEDE7E-EB2E-4D14-B496-ECA526E85727}"/>
    <cellStyle name="Normal 8 5 3 2" xfId="5023" xr:uid="{580516A1-DAAF-4FC2-A5FC-165112323D4E}"/>
    <cellStyle name="Normal 8 5 3 2 2" xfId="9070" xr:uid="{A8C5A95C-02BF-47DE-BB2C-E1BCB144C31C}"/>
    <cellStyle name="Normal 8 5 3 2 2 2" xfId="36117" xr:uid="{8E0D5E15-AE16-4D94-B895-CBC352AFB025}"/>
    <cellStyle name="Normal 8 5 3 2 2 3" xfId="48530" xr:uid="{D9F44265-1BC5-4DB2-A6C0-358397DD1143}"/>
    <cellStyle name="Normal 8 5 3 2 2 4" xfId="23706" xr:uid="{AA2D5880-3A04-42CC-A2FB-7370E98FC56E}"/>
    <cellStyle name="Normal 8 5 3 2 3" xfId="32075" xr:uid="{0666A1DE-D829-4D0C-9342-ED26410E6908}"/>
    <cellStyle name="Normal 8 5 3 2 4" xfId="44488" xr:uid="{6BD6C127-D328-43B1-8213-88392425EFE7}"/>
    <cellStyle name="Normal 8 5 3 2 5" xfId="19664" xr:uid="{19A54990-4EEF-4E87-B2EA-2C15A25F6E84}"/>
    <cellStyle name="Normal 8 5 3 3" xfId="12347" xr:uid="{E76E53B8-4DA6-489D-8CFB-EF8BC5901F0B}"/>
    <cellStyle name="Normal 8 5 3 3 2" xfId="39393" xr:uid="{03167581-DACD-4767-813F-671E12FEE937}"/>
    <cellStyle name="Normal 8 5 3 3 3" xfId="51806" xr:uid="{36222DE7-969C-43FC-A7AE-B9266800ED02}"/>
    <cellStyle name="Normal 8 5 3 3 4" xfId="26982" xr:uid="{D218731E-F826-4629-996A-7CB05CED13CC}"/>
    <cellStyle name="Normal 8 5 3 4" xfId="6839" xr:uid="{56E1FE7E-85D0-4348-A057-5622E8FBBCD6}"/>
    <cellStyle name="Normal 8 5 3 4 2" xfId="33886" xr:uid="{24AA8248-7B5E-4FDA-B2CE-4F7F8519C2B1}"/>
    <cellStyle name="Normal 8 5 3 4 3" xfId="46299" xr:uid="{354AD68D-9043-42B1-9ECE-F1829F7CD162}"/>
    <cellStyle name="Normal 8 5 3 4 4" xfId="21475" xr:uid="{42C6749A-E94B-41BF-B68A-1ABCE384C692}"/>
    <cellStyle name="Normal 8 5 3 5" xfId="16386" xr:uid="{F8C9B4DF-875A-4C31-BE5E-FA76A2714FB7}"/>
    <cellStyle name="Normal 8 5 3 6" xfId="28797" xr:uid="{BCC7CC12-F46D-4852-8C4E-DB792E2DB71A}"/>
    <cellStyle name="Normal 8 5 3 7" xfId="41210" xr:uid="{EDCB33FA-42BA-4FBE-A99D-E2C31987A54C}"/>
    <cellStyle name="Normal 8 5 3 8" xfId="14571" xr:uid="{92FCD79C-A9F0-4F5C-AC83-64E6A9478675}"/>
    <cellStyle name="Normal 8 5 4" xfId="3327" xr:uid="{025B1A7C-8FAA-4151-A0F5-0334561EFDDD}"/>
    <cellStyle name="Normal 8 5 4 2" xfId="8548" xr:uid="{1C826729-329B-4DE5-86BC-54C22D68FFA5}"/>
    <cellStyle name="Normal 8 5 4 2 2" xfId="35595" xr:uid="{7370ABA3-6079-41F6-81C0-BE7BDCD26D93}"/>
    <cellStyle name="Normal 8 5 4 2 3" xfId="48008" xr:uid="{A580D7A4-5EB1-4BFD-9096-5ECDC24C7AF8}"/>
    <cellStyle name="Normal 8 5 4 2 4" xfId="23184" xr:uid="{ECFEA02C-DD3E-4371-AE83-57114D388828}"/>
    <cellStyle name="Normal 8 5 4 3" xfId="30379" xr:uid="{0994931C-06F2-4CD4-9B43-E22D7AC7F068}"/>
    <cellStyle name="Normal 8 5 4 4" xfId="42792" xr:uid="{13E75F88-AE34-466E-8825-3363368FCACC}"/>
    <cellStyle name="Normal 8 5 4 5" xfId="17968" xr:uid="{492F6E6C-E933-43FC-844F-0267A90DF712}"/>
    <cellStyle name="Normal 8 5 5" xfId="1222" xr:uid="{84686065-705F-4064-AC51-F76DF8BF008C}"/>
    <cellStyle name="Normal 8 5 5 2" xfId="10650" xr:uid="{2EE3F90E-61DE-494F-8746-ED6856B0FBEC}"/>
    <cellStyle name="Normal 8 5 5 2 2" xfId="37697" xr:uid="{F4C6DE21-EA43-476D-8635-7B3FE39D4F1E}"/>
    <cellStyle name="Normal 8 5 5 2 3" xfId="50110" xr:uid="{D312989F-9DE4-411E-99BF-7CF8466754AF}"/>
    <cellStyle name="Normal 8 5 5 2 4" xfId="25286" xr:uid="{70241328-75D6-49C0-8629-ED63BC275942}"/>
    <cellStyle name="Normal 8 5 5 3" xfId="28275" xr:uid="{589AB8EF-EB09-450D-8309-FC33F1813F18}"/>
    <cellStyle name="Normal 8 5 5 4" xfId="40688" xr:uid="{A50A8129-8865-4E15-9984-C61FCCCA0A23}"/>
    <cellStyle name="Normal 8 5 5 5" xfId="15864" xr:uid="{1A6019D2-0F27-4901-96B1-4B9A2C2391C8}"/>
    <cellStyle name="Normal 8 5 6" xfId="5679" xr:uid="{C1885357-01E2-492D-9B63-578E6FF4A2F4}"/>
    <cellStyle name="Normal 8 5 6 2" xfId="32726" xr:uid="{8E27B174-343A-4708-8E67-14B497B57DB6}"/>
    <cellStyle name="Normal 8 5 6 3" xfId="45139" xr:uid="{8335198B-1602-4CA1-ADFE-41E4ECC1F026}"/>
    <cellStyle name="Normal 8 5 6 4" xfId="20315" xr:uid="{2182F9B4-4E75-4B41-8AE0-E18C169198F7}"/>
    <cellStyle name="Normal 8 5 7" xfId="15211" xr:uid="{DD8A7B7E-E50B-456C-A7C5-E736C6BE38DD}"/>
    <cellStyle name="Normal 8 5 8" xfId="27622" xr:uid="{CE6986F6-269D-4DB1-9AD8-7C63C0214893}"/>
    <cellStyle name="Normal 8 5 9" xfId="40035" xr:uid="{E00439AF-2C82-419F-82BC-CB2B93334149}"/>
    <cellStyle name="Normal 8 6" xfId="221" xr:uid="{DC39358D-3DFC-416C-B996-8A2A86E0CC6D}"/>
    <cellStyle name="Normal 8 6 10" xfId="13061" xr:uid="{0879E9B7-1503-42A6-9BCB-39547E021518}"/>
    <cellStyle name="Normal 8 6 2" xfId="2452" xr:uid="{5CEDF850-DE68-4383-A7E9-2B554B47F609}"/>
    <cellStyle name="Normal 8 6 2 2" xfId="4035" xr:uid="{96BA9807-8670-4A2A-9C8D-C76CAF3683A5}"/>
    <cellStyle name="Normal 8 6 2 2 2" xfId="9778" xr:uid="{073B99D1-C30A-488D-B32A-D0EA4AF33AE1}"/>
    <cellStyle name="Normal 8 6 2 2 2 2" xfId="36825" xr:uid="{136DAB95-0D96-49CF-BC35-2948BB3AAFF2}"/>
    <cellStyle name="Normal 8 6 2 2 2 3" xfId="49238" xr:uid="{45F5DE47-7FE7-49D3-998F-3F731D675B21}"/>
    <cellStyle name="Normal 8 6 2 2 2 4" xfId="24414" xr:uid="{000B06CB-4AEC-4BAE-A776-E916BD2E8296}"/>
    <cellStyle name="Normal 8 6 2 2 3" xfId="31087" xr:uid="{A54B5096-A7B5-4E28-BAB2-936D4266E9DF}"/>
    <cellStyle name="Normal 8 6 2 2 4" xfId="43500" xr:uid="{DF3BE929-E28C-46E6-BB72-7F56D1BA88F1}"/>
    <cellStyle name="Normal 8 6 2 2 5" xfId="18676" xr:uid="{9E62A469-A4C0-4661-83C0-C4082950058F}"/>
    <cellStyle name="Normal 8 6 2 3" xfId="11358" xr:uid="{3B952652-706B-494D-A8EA-9A302B2B55AA}"/>
    <cellStyle name="Normal 8 6 2 3 2" xfId="38405" xr:uid="{EA96F3B3-C965-4C50-977E-4D5177169B36}"/>
    <cellStyle name="Normal 8 6 2 3 3" xfId="50818" xr:uid="{654CCEA2-CB00-4C13-A696-F72F5E61AD7D}"/>
    <cellStyle name="Normal 8 6 2 3 4" xfId="25994" xr:uid="{05E7CB3F-29F6-444C-BB11-2DE6EB8C2773}"/>
    <cellStyle name="Normal 8 6 2 4" xfId="7547" xr:uid="{7C896B73-EDB3-4BDD-A8A9-FD0093067819}"/>
    <cellStyle name="Normal 8 6 2 4 2" xfId="34594" xr:uid="{BAB633C2-B9E1-4CFB-B4BE-C2953BEE19E7}"/>
    <cellStyle name="Normal 8 6 2 4 3" xfId="47007" xr:uid="{04AC47B1-270F-4096-ADB0-CD4291DED583}"/>
    <cellStyle name="Normal 8 6 2 4 4" xfId="22183" xr:uid="{BAC305C5-789F-410F-8053-AC4F057A7DF4}"/>
    <cellStyle name="Normal 8 6 2 5" xfId="17094" xr:uid="{A9344AC1-436B-44E1-84F0-D4EE0C02FE7A}"/>
    <cellStyle name="Normal 8 6 2 6" xfId="29505" xr:uid="{81FD445A-252E-4FCB-AD60-C22CE4C640E1}"/>
    <cellStyle name="Normal 8 6 2 7" xfId="41918" xr:uid="{B93DFDC6-C85A-4553-9C21-0DA442A07A60}"/>
    <cellStyle name="Normal 8 6 2 8" xfId="13583" xr:uid="{8D4C11C1-14CF-47CF-B3A4-52CB7AFAFB6A}"/>
    <cellStyle name="Normal 8 6 3" xfId="1930" xr:uid="{2F84D204-F165-462D-872B-0BCEC7333DF9}"/>
    <cellStyle name="Normal 8 6 3 2" xfId="4675" xr:uid="{BEF80F60-2DE9-4E21-A144-A7210467954E}"/>
    <cellStyle name="Normal 8 6 3 2 2" xfId="9256" xr:uid="{BCDB1262-E61D-4BB0-8848-8FD13781A1C6}"/>
    <cellStyle name="Normal 8 6 3 2 2 2" xfId="36303" xr:uid="{33E273C0-FC46-4552-998C-811F758A98EF}"/>
    <cellStyle name="Normal 8 6 3 2 2 3" xfId="48716" xr:uid="{FDE59A72-F001-47DC-BAC3-1146835EAF7F}"/>
    <cellStyle name="Normal 8 6 3 2 2 4" xfId="23892" xr:uid="{9D677A97-C3CB-4D29-B9B3-6594CB7C04A6}"/>
    <cellStyle name="Normal 8 6 3 2 3" xfId="31727" xr:uid="{168282F8-C8AB-47E4-94E9-98886EB05F3E}"/>
    <cellStyle name="Normal 8 6 3 2 4" xfId="44140" xr:uid="{BD89D8BD-BBC3-4253-9ECA-06A7FEB40EF5}"/>
    <cellStyle name="Normal 8 6 3 2 5" xfId="19316" xr:uid="{F8AAD0B1-BD99-42CB-9FC8-605EC29BAAAE}"/>
    <cellStyle name="Normal 8 6 3 3" xfId="11999" xr:uid="{2D75ECC7-28BC-412D-99D5-94AAFEB3AD4B}"/>
    <cellStyle name="Normal 8 6 3 3 2" xfId="39045" xr:uid="{5617E37F-08E7-45AC-A936-82E9E7F5BF51}"/>
    <cellStyle name="Normal 8 6 3 3 3" xfId="51458" xr:uid="{B8CAEE42-B60D-4EE0-81DD-EB390F57129B}"/>
    <cellStyle name="Normal 8 6 3 3 4" xfId="26634" xr:uid="{C3A2CBC7-C705-47B0-8BD7-109A8BD2B09B}"/>
    <cellStyle name="Normal 8 6 3 4" xfId="7025" xr:uid="{97A51D7A-AE6E-468A-9EEA-B956EDA67B9C}"/>
    <cellStyle name="Normal 8 6 3 4 2" xfId="34072" xr:uid="{4568A7D9-875C-40A1-91DE-9E0F7FB85113}"/>
    <cellStyle name="Normal 8 6 3 4 3" xfId="46485" xr:uid="{D20021D4-180A-48E8-9F1B-0F8B9DBC25BB}"/>
    <cellStyle name="Normal 8 6 3 4 4" xfId="21661" xr:uid="{F9858E49-1751-4B35-A60E-83A0030E6835}"/>
    <cellStyle name="Normal 8 6 3 5" xfId="16572" xr:uid="{9A026477-BE3F-4BA5-A3C6-5E87F7946DB1}"/>
    <cellStyle name="Normal 8 6 3 6" xfId="28983" xr:uid="{54B4B8D5-0EEE-4CF7-AEE4-E6ABFB680178}"/>
    <cellStyle name="Normal 8 6 3 7" xfId="41396" xr:uid="{C8D0B855-9136-4210-97E6-E786CA597206}"/>
    <cellStyle name="Normal 8 6 3 8" xfId="14223" xr:uid="{5F6E393A-3022-4859-96AA-A927AFBCC16B}"/>
    <cellStyle name="Normal 8 6 4" xfId="3513" xr:uid="{6CA4000D-B039-487E-B0C3-3A167289D181}"/>
    <cellStyle name="Normal 8 6 4 2" xfId="8200" xr:uid="{908AEA3E-1C6E-4396-83CC-7D37B586A609}"/>
    <cellStyle name="Normal 8 6 4 2 2" xfId="35247" xr:uid="{2A40E8D9-1548-45CE-9D6C-81E914656440}"/>
    <cellStyle name="Normal 8 6 4 2 3" xfId="47660" xr:uid="{8237D603-ADE4-493C-8DA3-D77684FA9637}"/>
    <cellStyle name="Normal 8 6 4 2 4" xfId="22836" xr:uid="{AAD91271-CDFF-41C9-8EBE-BF73BDAEDBEC}"/>
    <cellStyle name="Normal 8 6 4 3" xfId="30565" xr:uid="{A73AD5B2-74E5-493E-8478-3543EDC20A27}"/>
    <cellStyle name="Normal 8 6 4 4" xfId="42978" xr:uid="{09948444-151D-4099-BAC6-46D8861ECD25}"/>
    <cellStyle name="Normal 8 6 4 5" xfId="18154" xr:uid="{FEB1CB8D-43A6-40A8-A48F-1065ED457B87}"/>
    <cellStyle name="Normal 8 6 5" xfId="874" xr:uid="{C786323B-8B67-4D94-913B-7A4B7B78D762}"/>
    <cellStyle name="Normal 8 6 5 2" xfId="10836" xr:uid="{3E2831AA-399F-4BC9-827B-F7CB13F9C431}"/>
    <cellStyle name="Normal 8 6 5 2 2" xfId="37883" xr:uid="{0D6C1DD4-D4A8-4259-AE7C-36E61D631757}"/>
    <cellStyle name="Normal 8 6 5 2 3" xfId="50296" xr:uid="{BD39479A-CA9A-49D7-88C8-0B68FF8FCF28}"/>
    <cellStyle name="Normal 8 6 5 2 4" xfId="25472" xr:uid="{99FC6184-5C12-42AD-B9DF-9E6D1E6E3518}"/>
    <cellStyle name="Normal 8 6 5 3" xfId="27927" xr:uid="{7369F080-2F90-43B3-86DC-86E0D8ED5D7D}"/>
    <cellStyle name="Normal 8 6 5 4" xfId="40340" xr:uid="{3A7175CA-7B13-4365-AF79-749550D5F7D8}"/>
    <cellStyle name="Normal 8 6 5 5" xfId="15516" xr:uid="{384E99C4-8BDA-455A-A248-779CA845AAAA}"/>
    <cellStyle name="Normal 8 6 6" xfId="6085" xr:uid="{1216498A-9248-4AFB-B6EB-793D31175355}"/>
    <cellStyle name="Normal 8 6 6 2" xfId="33132" xr:uid="{55432755-D75A-42F6-BC32-2E7E3ED631FC}"/>
    <cellStyle name="Normal 8 6 6 3" xfId="45545" xr:uid="{E829831E-F7BE-4AE9-93CA-2B9188D91AB8}"/>
    <cellStyle name="Normal 8 6 6 4" xfId="20721" xr:uid="{6D836780-51E4-4C8A-ADE9-822928833908}"/>
    <cellStyle name="Normal 8 6 7" xfId="14863" xr:uid="{526D4393-B7F7-4017-A714-BC16833AA42A}"/>
    <cellStyle name="Normal 8 6 8" xfId="27274" xr:uid="{B53F5A13-DC67-498F-AE1D-26817031A908}"/>
    <cellStyle name="Normal 8 6 9" xfId="39687" xr:uid="{ED527B2D-869A-47A2-A2A1-EDEF4F2E0BA0}"/>
    <cellStyle name="Normal 8 7" xfId="2278" xr:uid="{E671D178-9634-4E93-8CB9-A314F96450C8}"/>
    <cellStyle name="Normal 8 7 2" xfId="3861" xr:uid="{690DC967-4C6E-4D4B-8D4F-9EE2200F2EE9}"/>
    <cellStyle name="Normal 8 7 2 2" xfId="9604" xr:uid="{BD419848-2424-46EB-8BB6-ADB993C10A64}"/>
    <cellStyle name="Normal 8 7 2 2 2" xfId="36651" xr:uid="{1B2DFC5C-433D-46ED-BCBF-3C5DBF80F2FD}"/>
    <cellStyle name="Normal 8 7 2 2 3" xfId="49064" xr:uid="{BFAC28A7-0D57-4C70-8105-227752A6D46B}"/>
    <cellStyle name="Normal 8 7 2 2 4" xfId="24240" xr:uid="{8A6644F8-73A5-498E-8ADF-E8F7D59216F4}"/>
    <cellStyle name="Normal 8 7 2 3" xfId="30913" xr:uid="{5C2E68C7-67B7-4C18-B6E7-006D38F7C67B}"/>
    <cellStyle name="Normal 8 7 2 4" xfId="43326" xr:uid="{D88F87D5-FF88-436B-8671-EEE3D9C0B526}"/>
    <cellStyle name="Normal 8 7 2 5" xfId="18502" xr:uid="{F79BB3C0-956D-4864-A69C-4B70EBCBE933}"/>
    <cellStyle name="Normal 8 7 3" xfId="11184" xr:uid="{4E0DAA3C-DAA9-4DDC-81D3-93A5A2DF6180}"/>
    <cellStyle name="Normal 8 7 3 2" xfId="38231" xr:uid="{09241ACB-611D-43DC-96C0-630EA968F47E}"/>
    <cellStyle name="Normal 8 7 3 3" xfId="50644" xr:uid="{D2A838D6-0728-47D0-82A2-C2EE4C109124}"/>
    <cellStyle name="Normal 8 7 3 4" xfId="25820" xr:uid="{2E30C856-203F-4331-B5F7-8CD85D0FE5BB}"/>
    <cellStyle name="Normal 8 7 4" xfId="7373" xr:uid="{62E142F7-7311-4AF6-83EB-353D08DB6F7E}"/>
    <cellStyle name="Normal 8 7 4 2" xfId="34420" xr:uid="{273CA541-5695-4D77-9C05-D59A211F4A73}"/>
    <cellStyle name="Normal 8 7 4 3" xfId="46833" xr:uid="{E341109E-6814-4D55-B6AC-6F0FB0F0DE3C}"/>
    <cellStyle name="Normal 8 7 4 4" xfId="22009" xr:uid="{23A6CBB8-4A0C-4C66-AAC9-5C6A98E1FF9D}"/>
    <cellStyle name="Normal 8 7 5" xfId="16920" xr:uid="{A610D40B-8F6E-412D-93A4-7DE60C72DE99}"/>
    <cellStyle name="Normal 8 7 6" xfId="29331" xr:uid="{B8B20A69-588A-4167-BBE5-1C1D8DD72AC7}"/>
    <cellStyle name="Normal 8 7 7" xfId="41744" xr:uid="{DD20E1E2-C789-4E87-8637-F9DCFF37D388}"/>
    <cellStyle name="Normal 8 7 8" xfId="13409" xr:uid="{8A090446-548A-4189-8177-6B8DC77C1B6A}"/>
    <cellStyle name="Normal 8 8" xfId="1396" xr:uid="{2E8F7CF5-2322-4578-B626-73A1BF7B530D}"/>
    <cellStyle name="Normal 8 8 2" xfId="4501" xr:uid="{6DD0FE1B-CEB7-448D-B7C6-B54DDA21B581}"/>
    <cellStyle name="Normal 8 8 2 2" xfId="8722" xr:uid="{0188FECB-B6C9-4139-99A2-7270B97650E8}"/>
    <cellStyle name="Normal 8 8 2 2 2" xfId="35769" xr:uid="{A0B33C1C-888A-43E3-AA87-A2837A7456C2}"/>
    <cellStyle name="Normal 8 8 2 2 3" xfId="48182" xr:uid="{A99AD03B-CE8D-4F34-957C-6F3E2B88D145}"/>
    <cellStyle name="Normal 8 8 2 2 4" xfId="23358" xr:uid="{F02720B5-E46E-4340-AFA3-F0118ECEFA14}"/>
    <cellStyle name="Normal 8 8 2 3" xfId="31553" xr:uid="{E70BE186-706F-4B10-B7FD-554150C2F0DF}"/>
    <cellStyle name="Normal 8 8 2 4" xfId="43966" xr:uid="{77F73E3F-F06E-4940-9D82-8D5B8721C373}"/>
    <cellStyle name="Normal 8 8 2 5" xfId="19142" xr:uid="{AE3D5FC0-0340-467E-8B64-31161C3093C9}"/>
    <cellStyle name="Normal 8 8 3" xfId="11825" xr:uid="{6E6ADA0E-09F5-410E-9341-7A65F102CEF7}"/>
    <cellStyle name="Normal 8 8 3 2" xfId="38871" xr:uid="{8B960236-3AB0-4798-959E-DB0A3C1F8AF5}"/>
    <cellStyle name="Normal 8 8 3 3" xfId="51284" xr:uid="{0AF216DA-1C6F-4596-B8D4-4F62156F1CB5}"/>
    <cellStyle name="Normal 8 8 3 4" xfId="26460" xr:uid="{CA789030-727F-45C8-AE28-2E4C7DE4A4A6}"/>
    <cellStyle name="Normal 8 8 4" xfId="6491" xr:uid="{62DFF500-52E4-49D0-AE44-71190382181B}"/>
    <cellStyle name="Normal 8 8 4 2" xfId="33538" xr:uid="{B2CC72AC-DFD3-41DC-9ADE-3F4292A23AB9}"/>
    <cellStyle name="Normal 8 8 4 3" xfId="45951" xr:uid="{5F36CC29-73F6-4592-A5D5-AE904FE3363C}"/>
    <cellStyle name="Normal 8 8 4 4" xfId="21127" xr:uid="{0CBF276A-42EB-4663-B18D-2591FBFC0419}"/>
    <cellStyle name="Normal 8 8 5" xfId="16038" xr:uid="{830A4077-FDBC-47B7-8C6C-024E91A7660F}"/>
    <cellStyle name="Normal 8 8 6" xfId="28449" xr:uid="{FFDC0995-8246-4FD5-9744-45635C240355}"/>
    <cellStyle name="Normal 8 8 7" xfId="40862" xr:uid="{C1FB2B6A-8AFB-475B-9A4B-87029840DCBF}"/>
    <cellStyle name="Normal 8 8 8" xfId="14049" xr:uid="{5D3DE020-E82E-4582-AA97-FE2808263F1F}"/>
    <cellStyle name="Normal 8 9" xfId="2979" xr:uid="{D27721AC-830C-4987-8374-30EA6D00E382}"/>
    <cellStyle name="Normal 8 9 2" xfId="7996" xr:uid="{A9F6C256-83B1-48D6-884B-0884D9304147}"/>
    <cellStyle name="Normal 8 9 2 2" xfId="35043" xr:uid="{91A93CD3-E60C-470E-9EF1-C5A7232F708F}"/>
    <cellStyle name="Normal 8 9 2 3" xfId="47456" xr:uid="{D5BECF16-690E-4276-9322-D56405663B5B}"/>
    <cellStyle name="Normal 8 9 2 4" xfId="22632" xr:uid="{7F37B383-E383-4AA0-8C31-6B8321441FAB}"/>
    <cellStyle name="Normal 8 9 3" xfId="30031" xr:uid="{FC347B9D-1D31-4AC6-8C24-8B03AE26EB6A}"/>
    <cellStyle name="Normal 8 9 4" xfId="42444" xr:uid="{64F7C0B4-FF41-4409-A913-DF0EF31AB7D5}"/>
    <cellStyle name="Normal 8 9 5" xfId="17620" xr:uid="{6457175A-617C-40F5-884C-EF38E7C62A7C}"/>
    <cellStyle name="Normal 9" xfId="134" xr:uid="{F59EEDC8-AECB-4AA1-B8FA-281D1B1F8AF7}"/>
    <cellStyle name="Normal 9 10" xfId="671" xr:uid="{04F19F5A-32EF-418F-B7D7-44BDFEF92F8A}"/>
    <cellStyle name="Normal 9 10 2" xfId="10303" xr:uid="{F8DBE863-4588-415A-A909-4600BFC24C70}"/>
    <cellStyle name="Normal 9 10 2 2" xfId="37350" xr:uid="{0667A3B1-F0AE-423B-BDDC-D08C894C8D0E}"/>
    <cellStyle name="Normal 9 10 2 3" xfId="49763" xr:uid="{8FDF8D31-F133-4EE9-8DD7-A044F52D68AB}"/>
    <cellStyle name="Normal 9 10 2 4" xfId="24939" xr:uid="{4D66EE0A-2D97-4D18-8599-FE7172680821}"/>
    <cellStyle name="Normal 9 10 3" xfId="27724" xr:uid="{22B37DD3-703D-4DB3-91CF-EF01420AA935}"/>
    <cellStyle name="Normal 9 10 4" xfId="40137" xr:uid="{D76C3163-888D-462F-90B3-7FB87DAADB7E}"/>
    <cellStyle name="Normal 9 10 5" xfId="15313" xr:uid="{AB04DD25-4357-44E8-B5DE-715C29E57D52}"/>
    <cellStyle name="Normal 9 11" xfId="5680" xr:uid="{1F886C19-8532-4B77-8CF2-E0437001D0D3}"/>
    <cellStyle name="Normal 9 11 2" xfId="32727" xr:uid="{4614710F-A0CB-4C3B-9A2F-7F2DFDA0DF6C}"/>
    <cellStyle name="Normal 9 11 3" xfId="45140" xr:uid="{2008B62E-CE91-4D81-AC6A-767983AB508C}"/>
    <cellStyle name="Normal 9 11 4" xfId="20316" xr:uid="{C44B1B53-029A-4B18-B8BA-1B2DCF1A1FB8}"/>
    <cellStyle name="Normal 9 12" xfId="14776" xr:uid="{7ABB90D3-50EF-4E3D-AC14-6DFDA1552A7C}"/>
    <cellStyle name="Normal 9 13" xfId="27187" xr:uid="{B48A338E-6830-46B2-AE1E-09E3EAD51DE3}"/>
    <cellStyle name="Normal 9 14" xfId="39600" xr:uid="{9BA0904B-7140-46DA-82B3-1DC02793A51F}"/>
    <cellStyle name="Normal 9 15" xfId="12528" xr:uid="{EECF3635-3370-4B4B-8686-E9AAD4539E0B}"/>
    <cellStyle name="Normal 9 2" xfId="309" xr:uid="{96C3D5EA-5BDD-46BD-8529-865310006AC9}"/>
    <cellStyle name="Normal 9 2 10" xfId="27362" xr:uid="{65AAFAF4-6BE8-4302-8404-1F48ADF94B12}"/>
    <cellStyle name="Normal 9 2 11" xfId="39775" xr:uid="{8ABB7639-89C4-4379-9C4A-8A0FA6ED9FBC}"/>
    <cellStyle name="Normal 9 2 12" xfId="12615" xr:uid="{005F72AE-AAB4-4360-9A6C-72D906B5B6A1}"/>
    <cellStyle name="Normal 9 2 2" xfId="962" xr:uid="{49BE4A52-E21F-4DEA-94D1-6414405F44FD}"/>
    <cellStyle name="Normal 9 2 2 2" xfId="2018" xr:uid="{32133188-B6A7-4E6B-A254-035FA4F54A38}"/>
    <cellStyle name="Normal 9 2 2 2 2" xfId="9344" xr:uid="{95364C95-1684-4925-BAFE-61FEB7DA2555}"/>
    <cellStyle name="Normal 9 2 2 2 2 2" xfId="36391" xr:uid="{6D4227FC-E965-4DE1-99AD-309F07FE45BC}"/>
    <cellStyle name="Normal 9 2 2 2 2 3" xfId="48804" xr:uid="{BC7BADA9-3A30-499C-B0B8-C24ACC430242}"/>
    <cellStyle name="Normal 9 2 2 2 2 4" xfId="23980" xr:uid="{03CB3F63-AE89-45B9-88EF-1C2522ACC44E}"/>
    <cellStyle name="Normal 9 2 2 2 3" xfId="7113" xr:uid="{CB548C2B-EC76-43EE-9D94-26E4D296B4F1}"/>
    <cellStyle name="Normal 9 2 2 2 3 2" xfId="34160" xr:uid="{059F824D-456A-4D27-A2CA-964454C820D3}"/>
    <cellStyle name="Normal 9 2 2 2 3 3" xfId="46573" xr:uid="{6712810F-F34D-455E-91DB-A4CFAEF9055C}"/>
    <cellStyle name="Normal 9 2 2 2 3 4" xfId="21749" xr:uid="{F7254B04-CCDA-43C8-A216-58EDA9CE77B3}"/>
    <cellStyle name="Normal 9 2 2 2 4" xfId="29071" xr:uid="{C0AE5ECA-81DD-4D11-819B-ABE8D17E8981}"/>
    <cellStyle name="Normal 9 2 2 2 5" xfId="41484" xr:uid="{AC3739A0-7352-4AA7-8C8A-F942A8D2A283}"/>
    <cellStyle name="Normal 9 2 2 2 6" xfId="16660" xr:uid="{E2F9C187-FD7A-470C-B4C0-6725397EE90C}"/>
    <cellStyle name="Normal 9 2 2 3" xfId="3601" xr:uid="{22059569-B175-402C-B485-A1B8006E7954}"/>
    <cellStyle name="Normal 9 2 2 3 2" xfId="8288" xr:uid="{A20D99DB-5100-4B47-A9FF-902B2126EFC5}"/>
    <cellStyle name="Normal 9 2 2 3 2 2" xfId="35335" xr:uid="{1824E9E0-C5B6-40B0-A315-21A3249FEDB3}"/>
    <cellStyle name="Normal 9 2 2 3 2 3" xfId="47748" xr:uid="{C6131F63-D538-4E31-BC2F-61F493452F5D}"/>
    <cellStyle name="Normal 9 2 2 3 2 4" xfId="22924" xr:uid="{DAE1B59D-DCCB-4E96-A778-2C322D5E3D7C}"/>
    <cellStyle name="Normal 9 2 2 3 3" xfId="30653" xr:uid="{BE3186A4-A4CB-4EF3-8A20-A032DB53929E}"/>
    <cellStyle name="Normal 9 2 2 3 4" xfId="43066" xr:uid="{172AFA3F-B8B5-421B-A513-5B0F68C0691E}"/>
    <cellStyle name="Normal 9 2 2 3 5" xfId="18242" xr:uid="{482D32DB-EDF5-4AA1-8F61-A770FC1EAD95}"/>
    <cellStyle name="Normal 9 2 2 4" xfId="10924" xr:uid="{A526B145-FFDC-4EE9-82D9-63AD396AEDBB}"/>
    <cellStyle name="Normal 9 2 2 4 2" xfId="37971" xr:uid="{8DA709A3-F731-4DA9-A34A-7271D1314FE3}"/>
    <cellStyle name="Normal 9 2 2 4 3" xfId="50384" xr:uid="{F62038BC-79CB-4A0C-A033-1777A53420F9}"/>
    <cellStyle name="Normal 9 2 2 4 4" xfId="25560" xr:uid="{764D68D3-5FF1-4DA5-9E06-AC7F1341A425}"/>
    <cellStyle name="Normal 9 2 2 5" xfId="6173" xr:uid="{1D4F2F06-1DF9-4B48-B9B1-7E86AE07B677}"/>
    <cellStyle name="Normal 9 2 2 5 2" xfId="33220" xr:uid="{59A14769-B8A9-40EE-A433-3EF578B53A1F}"/>
    <cellStyle name="Normal 9 2 2 5 3" xfId="45633" xr:uid="{E12B24B7-156D-4963-90F5-16F671C3DE65}"/>
    <cellStyle name="Normal 9 2 2 5 4" xfId="20809" xr:uid="{556C3E64-78B9-4669-8A2B-55A6E095A777}"/>
    <cellStyle name="Normal 9 2 2 6" xfId="15604" xr:uid="{B64EE9CF-02BE-49F5-A1D6-E47D00685460}"/>
    <cellStyle name="Normal 9 2 2 7" xfId="28015" xr:uid="{729271E5-EA17-4A4B-9453-A322BD68D093}"/>
    <cellStyle name="Normal 9 2 2 8" xfId="40428" xr:uid="{CE311C29-ED83-4529-9425-45F749B1D3D5}"/>
    <cellStyle name="Normal 9 2 2 9" xfId="13149" xr:uid="{EF4EC9FE-A222-4EBD-9357-9DCD2D2A833A}"/>
    <cellStyle name="Normal 9 2 3" xfId="1844" xr:uid="{1035F29C-65B6-4FF2-9360-FB665AFAE03F}"/>
    <cellStyle name="Normal 9 2 3 2" xfId="3427" xr:uid="{18B77C6F-69E7-4DBB-A0F5-56F24A7E0E0F}"/>
    <cellStyle name="Normal 9 2 3 2 2" xfId="9170" xr:uid="{167BAB34-A64D-4417-8F84-2C26D4FC528D}"/>
    <cellStyle name="Normal 9 2 3 2 2 2" xfId="36217" xr:uid="{E7D36575-B021-40E4-9B67-57B1919BCD06}"/>
    <cellStyle name="Normal 9 2 3 2 2 3" xfId="48630" xr:uid="{03EB5719-4D54-428D-98F9-F8DB31732ABC}"/>
    <cellStyle name="Normal 9 2 3 2 2 4" xfId="23806" xr:uid="{39D41F5D-D637-43A7-B0F0-AF133E352E54}"/>
    <cellStyle name="Normal 9 2 3 2 3" xfId="30479" xr:uid="{C8E071A2-D1F9-4271-A114-4D7659409D1F}"/>
    <cellStyle name="Normal 9 2 3 2 4" xfId="42892" xr:uid="{85F1F68B-3A58-48C3-BBCD-94D5918E92C5}"/>
    <cellStyle name="Normal 9 2 3 2 5" xfId="18068" xr:uid="{E44DD753-A3AB-4498-A322-3BBA40E25EC6}"/>
    <cellStyle name="Normal 9 2 3 3" xfId="10750" xr:uid="{919627DD-2EF1-46E1-BC98-7313DC9A0927}"/>
    <cellStyle name="Normal 9 2 3 3 2" xfId="37797" xr:uid="{16502F22-2EC0-4AB9-B01F-EB9D572DD180}"/>
    <cellStyle name="Normal 9 2 3 3 3" xfId="50210" xr:uid="{82902951-EC82-496F-B079-572267646D31}"/>
    <cellStyle name="Normal 9 2 3 3 4" xfId="25386" xr:uid="{7DEFCF80-E8CC-4891-9B49-DDB6B39C467F}"/>
    <cellStyle name="Normal 9 2 3 4" xfId="6939" xr:uid="{5223AAE9-DEAA-495B-9217-6E5FC373C693}"/>
    <cellStyle name="Normal 9 2 3 4 2" xfId="33986" xr:uid="{DF6E58E9-C3CE-44B3-BF1E-062802D04978}"/>
    <cellStyle name="Normal 9 2 3 4 3" xfId="46399" xr:uid="{9CD34418-6120-4498-9F26-DA4BC8B901CD}"/>
    <cellStyle name="Normal 9 2 3 4 4" xfId="21575" xr:uid="{48EC7867-8674-4E89-A659-BAF8B611FEE8}"/>
    <cellStyle name="Normal 9 2 3 5" xfId="16486" xr:uid="{07399898-7E8E-460E-8883-0282114C723D}"/>
    <cellStyle name="Normal 9 2 3 6" xfId="28897" xr:uid="{97864427-54BE-4DAD-BEEB-B3F0096F1529}"/>
    <cellStyle name="Normal 9 2 3 7" xfId="41310" xr:uid="{0171E9F6-A979-416D-90CA-87FE6ECE4359}"/>
    <cellStyle name="Normal 9 2 3 8" xfId="12975" xr:uid="{58712AA9-F86C-41F6-9A9F-F6B91EAC198F}"/>
    <cellStyle name="Normal 9 2 4" xfId="2540" xr:uid="{3AD9B10E-FB2A-49B5-8D7D-0B77B02CC8A3}"/>
    <cellStyle name="Normal 9 2 4 2" xfId="4123" xr:uid="{2F726036-0097-4C3D-AF36-68FB0804D9F1}"/>
    <cellStyle name="Normal 9 2 4 2 2" xfId="9866" xr:uid="{00EB0069-8D4B-4301-8C83-04EA307C9E4C}"/>
    <cellStyle name="Normal 9 2 4 2 2 2" xfId="36913" xr:uid="{3737FFA4-7E52-45F9-86F9-950E35B7DDC7}"/>
    <cellStyle name="Normal 9 2 4 2 2 3" xfId="49326" xr:uid="{C8204677-0F81-4001-A923-7B07D42DA202}"/>
    <cellStyle name="Normal 9 2 4 2 2 4" xfId="24502" xr:uid="{5E9A52E0-C33B-45E9-AEA5-5E01916054DD}"/>
    <cellStyle name="Normal 9 2 4 2 3" xfId="31175" xr:uid="{BD74D0AE-BC79-48FF-A813-A963AE7BCEF7}"/>
    <cellStyle name="Normal 9 2 4 2 4" xfId="43588" xr:uid="{D05C52D8-1156-4756-9E0D-2B950BDF6E79}"/>
    <cellStyle name="Normal 9 2 4 2 5" xfId="18764" xr:uid="{66CB31F6-51E1-4531-BE29-55C4B3F5A4C6}"/>
    <cellStyle name="Normal 9 2 4 3" xfId="11446" xr:uid="{0C7FF264-0AA1-4B57-B10C-D924793B8B0E}"/>
    <cellStyle name="Normal 9 2 4 3 2" xfId="38493" xr:uid="{312074B8-D851-4DF3-AFE6-051AE8F3A2CA}"/>
    <cellStyle name="Normal 9 2 4 3 3" xfId="50906" xr:uid="{81381047-8DBE-45E2-A1A2-0249A0D27D0F}"/>
    <cellStyle name="Normal 9 2 4 3 4" xfId="26082" xr:uid="{CFAF9DCB-763C-4C1F-B049-D014D06534A7}"/>
    <cellStyle name="Normal 9 2 4 4" xfId="7635" xr:uid="{FF92FDE4-E28E-4739-87B0-C49C1EC79155}"/>
    <cellStyle name="Normal 9 2 4 4 2" xfId="34682" xr:uid="{CDB8E9A4-46C4-414B-B2E3-5FE7B392924C}"/>
    <cellStyle name="Normal 9 2 4 4 3" xfId="47095" xr:uid="{F78A1DBF-F54B-4AB0-85D7-FD6A49DA1B28}"/>
    <cellStyle name="Normal 9 2 4 4 4" xfId="22271" xr:uid="{BDF492E5-C2A5-4EAA-BAEF-BC6790AB4AD7}"/>
    <cellStyle name="Normal 9 2 4 5" xfId="17182" xr:uid="{BC8C4F9E-D8FC-4446-90AE-169DCB976333}"/>
    <cellStyle name="Normal 9 2 4 6" xfId="29593" xr:uid="{8BBDB4B7-463E-4A20-BE5B-E725C504CF96}"/>
    <cellStyle name="Normal 9 2 4 7" xfId="42006" xr:uid="{8F529665-3CA8-4C72-A6A3-2AB301A88922}"/>
    <cellStyle name="Normal 9 2 4 8" xfId="13671" xr:uid="{5BAF011D-DE49-4022-9AA9-58A06E4AC391}"/>
    <cellStyle name="Normal 9 2 5" xfId="1484" xr:uid="{5CB2A34D-2CCD-4615-BC16-24D0A8B77AA3}"/>
    <cellStyle name="Normal 9 2 5 2" xfId="4763" xr:uid="{013399C5-1193-460F-9AE2-290E1A0D10EA}"/>
    <cellStyle name="Normal 9 2 5 2 2" xfId="8810" xr:uid="{FAF5B9BD-AFAC-40B4-9801-AB3002A9646B}"/>
    <cellStyle name="Normal 9 2 5 2 2 2" xfId="35857" xr:uid="{1448EE89-7117-4D7E-8AE1-DF62829AC7F0}"/>
    <cellStyle name="Normal 9 2 5 2 2 3" xfId="48270" xr:uid="{5DF0D105-3CBC-4680-BDB0-604519CD61B0}"/>
    <cellStyle name="Normal 9 2 5 2 2 4" xfId="23446" xr:uid="{A8B5547B-F58F-4B19-9EB8-8E87255621B2}"/>
    <cellStyle name="Normal 9 2 5 2 3" xfId="31815" xr:uid="{5C5D99F0-8FD4-4125-A5D2-8C57B0AA276E}"/>
    <cellStyle name="Normal 9 2 5 2 4" xfId="44228" xr:uid="{BCE1964D-F5CD-4E3E-B1A3-6857E5A10D42}"/>
    <cellStyle name="Normal 9 2 5 2 5" xfId="19404" xr:uid="{6BFC7BA9-5B66-41A3-A6F4-B56940B51DEC}"/>
    <cellStyle name="Normal 9 2 5 3" xfId="12087" xr:uid="{195157F9-2286-4ABC-8008-FDB003D8C81C}"/>
    <cellStyle name="Normal 9 2 5 3 2" xfId="39133" xr:uid="{0A5D16ED-B1F5-4E7B-A91F-D85247EFB392}"/>
    <cellStyle name="Normal 9 2 5 3 3" xfId="51546" xr:uid="{47BE296B-AADC-4A92-B558-A3B022DD4576}"/>
    <cellStyle name="Normal 9 2 5 3 4" xfId="26722" xr:uid="{86AB0691-D217-4DDA-921F-A750F598B9E7}"/>
    <cellStyle name="Normal 9 2 5 4" xfId="6579" xr:uid="{EBC09A5A-544A-4A09-A367-F9F0F511CD6B}"/>
    <cellStyle name="Normal 9 2 5 4 2" xfId="33626" xr:uid="{1819C8BE-4E05-48EF-B733-D6F15DCA3BE9}"/>
    <cellStyle name="Normal 9 2 5 4 3" xfId="46039" xr:uid="{D10F8D30-9470-46F1-B15C-E697BAC15D88}"/>
    <cellStyle name="Normal 9 2 5 4 4" xfId="21215" xr:uid="{471C5D83-8C83-482E-9913-C6814387BD2F}"/>
    <cellStyle name="Normal 9 2 5 5" xfId="16126" xr:uid="{3E5F70E2-DCFB-4CD7-8C6E-D9573E3CB3BA}"/>
    <cellStyle name="Normal 9 2 5 6" xfId="28537" xr:uid="{273AA7B0-B7D5-43D3-B8D1-CDCBBA9F6789}"/>
    <cellStyle name="Normal 9 2 5 7" xfId="40950" xr:uid="{6E0C6D2D-C856-4862-B193-042B223838F6}"/>
    <cellStyle name="Normal 9 2 5 8" xfId="14311" xr:uid="{B9DF44FA-F5F7-40A1-BEDA-5EA249F9D779}"/>
    <cellStyle name="Normal 9 2 6" xfId="3067" xr:uid="{1A070C20-0B93-45CA-85CB-10F08E764F51}"/>
    <cellStyle name="Normal 9 2 6 2" xfId="8113" xr:uid="{910CC9AE-E91C-4C6C-B9B4-FF83E9EBD5E9}"/>
    <cellStyle name="Normal 9 2 6 2 2" xfId="35160" xr:uid="{810D386F-9FD5-4623-B655-7F0F7945D854}"/>
    <cellStyle name="Normal 9 2 6 2 3" xfId="47573" xr:uid="{11CD6D8D-985E-4E91-AF7C-CF7913DC7A0F}"/>
    <cellStyle name="Normal 9 2 6 2 4" xfId="22749" xr:uid="{F3D89635-EAEF-4F17-AA35-F3CE306D8F82}"/>
    <cellStyle name="Normal 9 2 6 3" xfId="30119" xr:uid="{2CA8420C-F78E-415F-9D88-21E4BD88BFDB}"/>
    <cellStyle name="Normal 9 2 6 4" xfId="42532" xr:uid="{BF5A235D-3130-43C1-B370-F54ED1D1F399}"/>
    <cellStyle name="Normal 9 2 6 5" xfId="17708" xr:uid="{F8BBE44F-40D0-4142-BE2A-0AEFA3052739}"/>
    <cellStyle name="Normal 9 2 7" xfId="787" xr:uid="{9099A02C-A3C3-42E7-BC2B-6783D5A71F18}"/>
    <cellStyle name="Normal 9 2 7 2" xfId="10390" xr:uid="{86585818-0644-462B-ACCF-BB638E10173F}"/>
    <cellStyle name="Normal 9 2 7 2 2" xfId="37437" xr:uid="{5B241E49-D367-4484-B342-39A93510996E}"/>
    <cellStyle name="Normal 9 2 7 2 3" xfId="49850" xr:uid="{F8AA17FC-D67E-491B-8729-543E677427E9}"/>
    <cellStyle name="Normal 9 2 7 2 4" xfId="25026" xr:uid="{1C250669-3F39-426D-A208-F3747101B9C5}"/>
    <cellStyle name="Normal 9 2 7 3" xfId="27840" xr:uid="{7D5C03A5-4A73-4E5B-AE7B-42869E3CC81A}"/>
    <cellStyle name="Normal 9 2 7 4" xfId="40253" xr:uid="{C52AFE61-8852-43D2-B0E5-DD6ABC851290}"/>
    <cellStyle name="Normal 9 2 7 5" xfId="15429" xr:uid="{A6AD5EED-18FA-4EED-B5B5-23324054BB7C}"/>
    <cellStyle name="Normal 9 2 8" xfId="5767" xr:uid="{876D77B2-234F-40D0-B213-05FCD2EC3A43}"/>
    <cellStyle name="Normal 9 2 8 2" xfId="32814" xr:uid="{869D4AEA-322E-48E9-9114-415AA872F9D7}"/>
    <cellStyle name="Normal 9 2 8 3" xfId="45227" xr:uid="{6AD1C5D2-B755-4A31-BCAC-03F348505A9D}"/>
    <cellStyle name="Normal 9 2 8 4" xfId="20403" xr:uid="{5F6A3D90-D929-4179-B944-949F993086BD}"/>
    <cellStyle name="Normal 9 2 9" xfId="14951" xr:uid="{2EADF6CA-10F6-418C-A7B0-05ECA883BE1B}"/>
    <cellStyle name="Normal 9 3" xfId="424" xr:uid="{E5E32786-075F-4A66-8AB7-1E8763C4E72A}"/>
    <cellStyle name="Normal 9 3 10" xfId="39890" xr:uid="{5C90AE12-DB15-4C94-83DF-B4482985D326}"/>
    <cellStyle name="Normal 9 3 11" xfId="12730" xr:uid="{68BCEF60-69D5-4CF1-96E5-6B2C21A818FF}"/>
    <cellStyle name="Normal 9 3 2" xfId="2133" xr:uid="{866877E0-73C4-4207-B38B-90B7337A6C49}"/>
    <cellStyle name="Normal 9 3 2 2" xfId="3716" xr:uid="{0A38306D-8858-4245-9B79-7799AE398862}"/>
    <cellStyle name="Normal 9 3 2 2 2" xfId="7228" xr:uid="{B28AC228-060A-418C-850D-D02A412A0C1E}"/>
    <cellStyle name="Normal 9 3 2 2 2 2" xfId="34275" xr:uid="{A12A8A33-68E6-44D8-9A8B-7A06F2D08B19}"/>
    <cellStyle name="Normal 9 3 2 2 2 3" xfId="46688" xr:uid="{C62FA99A-71B6-48E3-A703-6BC7FCFD3BA7}"/>
    <cellStyle name="Normal 9 3 2 2 2 4" xfId="21864" xr:uid="{3DE1A865-D38F-4C6A-ADB6-CB088C5BC309}"/>
    <cellStyle name="Normal 9 3 2 2 3" xfId="30768" xr:uid="{CDB1AB0F-E72C-4051-B954-3459C40A4E9A}"/>
    <cellStyle name="Normal 9 3 2 2 4" xfId="43181" xr:uid="{07BB87C7-8CE7-43F0-B5CF-9176DBBD4E24}"/>
    <cellStyle name="Normal 9 3 2 2 5" xfId="18357" xr:uid="{46FA01B2-9368-4D8D-93A1-EEA8F10FD15D}"/>
    <cellStyle name="Normal 9 3 2 3" xfId="9459" xr:uid="{7A36CC31-A05D-42EE-B394-E6666639EFEB}"/>
    <cellStyle name="Normal 9 3 2 3 2" xfId="36506" xr:uid="{8A9B3BC0-6D58-4B20-AD04-F0D7C6156D0A}"/>
    <cellStyle name="Normal 9 3 2 3 3" xfId="48919" xr:uid="{F88AF366-1C20-46FA-9FE8-FF4BD4EB0328}"/>
    <cellStyle name="Normal 9 3 2 3 4" xfId="24095" xr:uid="{94B80910-388B-4ECE-A55D-091A8393EFB6}"/>
    <cellStyle name="Normal 9 3 2 4" xfId="11039" xr:uid="{164D989D-6A0E-412F-B204-D1CC92D1C9A3}"/>
    <cellStyle name="Normal 9 3 2 4 2" xfId="38086" xr:uid="{EDEF7035-7DF4-4743-A970-F0272790D003}"/>
    <cellStyle name="Normal 9 3 2 4 3" xfId="50499" xr:uid="{D8755A8E-B2A8-4238-8387-12CB88DCC168}"/>
    <cellStyle name="Normal 9 3 2 4 4" xfId="25675" xr:uid="{E159F32E-5DA2-4C5A-B03E-F3F79F0D5A11}"/>
    <cellStyle name="Normal 9 3 2 5" xfId="6288" xr:uid="{278DF15E-E378-4300-B03E-620EAC19F7ED}"/>
    <cellStyle name="Normal 9 3 2 5 2" xfId="33335" xr:uid="{FEC0D98C-5E0A-4DE2-851A-5BC14D7010BA}"/>
    <cellStyle name="Normal 9 3 2 5 3" xfId="45748" xr:uid="{C4D4855F-C821-416E-9211-3A219557D91F}"/>
    <cellStyle name="Normal 9 3 2 5 4" xfId="20924" xr:uid="{70627A9F-DE71-4EAE-8D70-0B888C066CB8}"/>
    <cellStyle name="Normal 9 3 2 6" xfId="16775" xr:uid="{5610988D-4667-420F-AA88-6245E0CDCEFC}"/>
    <cellStyle name="Normal 9 3 2 7" xfId="29186" xr:uid="{9FEACF9F-44D4-457E-965E-22F2B2CDFC94}"/>
    <cellStyle name="Normal 9 3 2 8" xfId="41599" xr:uid="{C9DAED2E-A42D-46EA-9B2D-173B5918ED3A}"/>
    <cellStyle name="Normal 9 3 2 9" xfId="13264" xr:uid="{3D93125D-C934-4B75-AEEE-0745384EC6CF}"/>
    <cellStyle name="Normal 9 3 3" xfId="2655" xr:uid="{BF2F12B4-2A06-4F6F-8F9F-E8177BF68ACA}"/>
    <cellStyle name="Normal 9 3 3 2" xfId="4238" xr:uid="{742DD795-AC9D-4277-A492-F88B6B6D3645}"/>
    <cellStyle name="Normal 9 3 3 2 2" xfId="9981" xr:uid="{151E7ED5-7CDF-4337-852C-3CF96A2BBFBB}"/>
    <cellStyle name="Normal 9 3 3 2 2 2" xfId="37028" xr:uid="{8B69CC69-9839-4D37-8765-94EC54542728}"/>
    <cellStyle name="Normal 9 3 3 2 2 3" xfId="49441" xr:uid="{FCE957C6-7497-43D2-8CD8-1E1BCE454481}"/>
    <cellStyle name="Normal 9 3 3 2 2 4" xfId="24617" xr:uid="{71CDCDF9-48F2-488E-AA95-D69E6941C75D}"/>
    <cellStyle name="Normal 9 3 3 2 3" xfId="31290" xr:uid="{0556B6BA-6957-4663-8C9F-EFC736FC3F08}"/>
    <cellStyle name="Normal 9 3 3 2 4" xfId="43703" xr:uid="{F9BEA605-0AD8-4027-9168-B5E6FA57DECD}"/>
    <cellStyle name="Normal 9 3 3 2 5" xfId="18879" xr:uid="{297CA615-33C5-48EF-838A-17468814BC96}"/>
    <cellStyle name="Normal 9 3 3 3" xfId="11561" xr:uid="{2FADFB86-BF09-4C43-A104-D3AB18F6B5AE}"/>
    <cellStyle name="Normal 9 3 3 3 2" xfId="38608" xr:uid="{C4BA84CA-A54E-4725-A91A-33D1BAD94425}"/>
    <cellStyle name="Normal 9 3 3 3 3" xfId="51021" xr:uid="{834692AC-BD09-425F-B98C-B57CC9C76862}"/>
    <cellStyle name="Normal 9 3 3 3 4" xfId="26197" xr:uid="{A43029FD-408A-457E-8EE2-0B8F63CF7BAD}"/>
    <cellStyle name="Normal 9 3 3 4" xfId="7750" xr:uid="{C4376096-0776-4F05-9D70-94D76BF5F4E3}"/>
    <cellStyle name="Normal 9 3 3 4 2" xfId="34797" xr:uid="{BD74EF31-E8CA-4EDD-AD88-FD7BEB7B06D1}"/>
    <cellStyle name="Normal 9 3 3 4 3" xfId="47210" xr:uid="{7EC2896C-54D2-4EB6-9D4B-BF60FAA213FB}"/>
    <cellStyle name="Normal 9 3 3 4 4" xfId="22386" xr:uid="{D3B216E6-3EA3-4C0C-97E4-C57BC7EF4160}"/>
    <cellStyle name="Normal 9 3 3 5" xfId="17297" xr:uid="{5CA4F34D-45EE-402A-9407-13A6255ECDFA}"/>
    <cellStyle name="Normal 9 3 3 6" xfId="29708" xr:uid="{25A24986-1C38-4F28-BAE2-37FA80A24305}"/>
    <cellStyle name="Normal 9 3 3 7" xfId="42121" xr:uid="{FFAF3806-D382-437A-A31C-4ADA64DC6AD5}"/>
    <cellStyle name="Normal 9 3 3 8" xfId="13786" xr:uid="{ABE30A93-7F6A-403C-B64B-5468BA7217AC}"/>
    <cellStyle name="Normal 9 3 4" xfId="1599" xr:uid="{0069F1F1-F6AA-49CB-90FF-68481B2769AC}"/>
    <cellStyle name="Normal 9 3 4 2" xfId="4878" xr:uid="{CFCFA127-92BD-4F3F-BA38-FCC55BFAF8D7}"/>
    <cellStyle name="Normal 9 3 4 2 2" xfId="8925" xr:uid="{A7BD82EF-190E-4F89-A2E9-ECF1AA71DB17}"/>
    <cellStyle name="Normal 9 3 4 2 2 2" xfId="35972" xr:uid="{6A1BFEB3-6E63-4368-B032-3A0CCBD75F1D}"/>
    <cellStyle name="Normal 9 3 4 2 2 3" xfId="48385" xr:uid="{BEC48557-E8A9-4B32-9894-BEE6FD54A292}"/>
    <cellStyle name="Normal 9 3 4 2 2 4" xfId="23561" xr:uid="{535725E4-2334-4CA6-9A60-450AC4E32654}"/>
    <cellStyle name="Normal 9 3 4 2 3" xfId="31930" xr:uid="{2DCDC4E7-37C6-4D83-A1C9-4BEE013E2105}"/>
    <cellStyle name="Normal 9 3 4 2 4" xfId="44343" xr:uid="{531D3D29-4B83-4668-9BE0-AB7DEEA02034}"/>
    <cellStyle name="Normal 9 3 4 2 5" xfId="19519" xr:uid="{01DBEBD7-6A5D-4A4A-BC9D-4A459EF99CB6}"/>
    <cellStyle name="Normal 9 3 4 3" xfId="12202" xr:uid="{66044D4F-BD0F-4592-97F2-223520B6CB8D}"/>
    <cellStyle name="Normal 9 3 4 3 2" xfId="39248" xr:uid="{C206F976-1E2D-41A5-82DC-2959362E5823}"/>
    <cellStyle name="Normal 9 3 4 3 3" xfId="51661" xr:uid="{8979CA4E-5D9B-417E-9564-74C899B31E26}"/>
    <cellStyle name="Normal 9 3 4 3 4" xfId="26837" xr:uid="{841DCCA0-51B0-4616-BC98-2235822CE327}"/>
    <cellStyle name="Normal 9 3 4 4" xfId="6694" xr:uid="{5041C586-838B-4267-9F5D-CA858401F61B}"/>
    <cellStyle name="Normal 9 3 4 4 2" xfId="33741" xr:uid="{DB1FCC29-96D3-4F0D-B5EA-9661E3D83C0A}"/>
    <cellStyle name="Normal 9 3 4 4 3" xfId="46154" xr:uid="{6EE22EE1-7F1F-4B4D-B2C3-FEBC44B4C265}"/>
    <cellStyle name="Normal 9 3 4 4 4" xfId="21330" xr:uid="{B51B3983-9688-497F-AD04-B5EB9E4BC5EA}"/>
    <cellStyle name="Normal 9 3 4 5" xfId="16241" xr:uid="{F6ABBA79-319D-4281-BCED-3111EB1688B7}"/>
    <cellStyle name="Normal 9 3 4 6" xfId="28652" xr:uid="{BAB2429B-E7A0-4D92-99A3-D270E40EFA0E}"/>
    <cellStyle name="Normal 9 3 4 7" xfId="41065" xr:uid="{7BEE2FB9-AD4C-4130-9303-71BEA9193501}"/>
    <cellStyle name="Normal 9 3 4 8" xfId="14426" xr:uid="{055F974E-64D9-4BE6-A90A-311526EF0B6F}"/>
    <cellStyle name="Normal 9 3 5" xfId="3182" xr:uid="{691C1E41-935D-4074-AF3B-E96A9E28B78C}"/>
    <cellStyle name="Normal 9 3 5 2" xfId="8403" xr:uid="{4AE68157-F135-4CB2-BA4A-81E82BD6133E}"/>
    <cellStyle name="Normal 9 3 5 2 2" xfId="35450" xr:uid="{74FBC60E-895F-4DEE-9145-DA6785D197F3}"/>
    <cellStyle name="Normal 9 3 5 2 3" xfId="47863" xr:uid="{618DD00B-8A38-427F-85C8-8C1C6EF70742}"/>
    <cellStyle name="Normal 9 3 5 2 4" xfId="23039" xr:uid="{1195A827-2E24-4004-AF69-405D9B299928}"/>
    <cellStyle name="Normal 9 3 5 3" xfId="30234" xr:uid="{62174421-0F5C-45C4-8440-BBDB4B051620}"/>
    <cellStyle name="Normal 9 3 5 4" xfId="42647" xr:uid="{6AA90D2F-9490-4541-A66A-3C6EC63BC108}"/>
    <cellStyle name="Normal 9 3 5 5" xfId="17823" xr:uid="{BE5BA89E-6EDE-4F15-910D-DDAC1403429C}"/>
    <cellStyle name="Normal 9 3 6" xfId="1077" xr:uid="{FC50D291-A690-4E29-B1FF-0EB0F80D9096}"/>
    <cellStyle name="Normal 9 3 6 2" xfId="10505" xr:uid="{B915E866-A6AF-4C00-9D60-67F7A5C2183D}"/>
    <cellStyle name="Normal 9 3 6 2 2" xfId="37552" xr:uid="{4170CED6-03DB-457C-9901-60861EC8F021}"/>
    <cellStyle name="Normal 9 3 6 2 3" xfId="49965" xr:uid="{5CBC7B7B-0B48-4ED7-BCAF-261C063E9F09}"/>
    <cellStyle name="Normal 9 3 6 2 4" xfId="25141" xr:uid="{9F44C086-CD44-47A1-A2D5-A4CD99B9E0D5}"/>
    <cellStyle name="Normal 9 3 6 3" xfId="28130" xr:uid="{983BBB8B-83C1-4D8C-AD4D-CC96CA078A15}"/>
    <cellStyle name="Normal 9 3 6 4" xfId="40543" xr:uid="{EE19E2F0-23F5-4D09-9C12-4FB7855C6105}"/>
    <cellStyle name="Normal 9 3 6 5" xfId="15719" xr:uid="{255BF37B-9B95-4844-B2A0-54BAA272DF30}"/>
    <cellStyle name="Normal 9 3 7" xfId="5882" xr:uid="{EF162AEA-C77D-4F9F-96DE-02A2DB0B8610}"/>
    <cellStyle name="Normal 9 3 7 2" xfId="32929" xr:uid="{07CAB23B-97BF-479D-8949-819FB4936235}"/>
    <cellStyle name="Normal 9 3 7 3" xfId="45342" xr:uid="{C7AA2B0E-7A66-4BB4-BAA1-8D4CD5108DE5}"/>
    <cellStyle name="Normal 9 3 7 4" xfId="20518" xr:uid="{8ACB49F2-B176-4BD3-AA7C-ED730CCF2AF2}"/>
    <cellStyle name="Normal 9 3 8" xfId="15066" xr:uid="{01D9FFE6-2951-41CB-9F2E-DBC99DE8439B}"/>
    <cellStyle name="Normal 9 3 9" xfId="27477" xr:uid="{364480F0-17AA-4AAB-B040-8296A5FDC417}"/>
    <cellStyle name="Normal 9 4" xfId="540" xr:uid="{60418F93-EC35-4954-A118-59D58B50229B}"/>
    <cellStyle name="Normal 9 4 10" xfId="40006" xr:uid="{9C39B91C-CA21-472B-AF80-5227CFB1C32D}"/>
    <cellStyle name="Normal 9 4 11" xfId="12846" xr:uid="{FEFF2EEF-EDFD-4B6F-82D9-8FE05D876A7F}"/>
    <cellStyle name="Normal 9 4 2" xfId="2249" xr:uid="{3F829351-521E-4310-9E38-DD4475B15DA1}"/>
    <cellStyle name="Normal 9 4 2 2" xfId="3832" xr:uid="{B9B08BF6-0D16-46C0-B4AA-57A1CA952BED}"/>
    <cellStyle name="Normal 9 4 2 2 2" xfId="7344" xr:uid="{613A2BC7-B042-4AE0-8957-A5868B8C3216}"/>
    <cellStyle name="Normal 9 4 2 2 2 2" xfId="34391" xr:uid="{D1A821C0-C0CE-4798-A41A-9A0692016094}"/>
    <cellStyle name="Normal 9 4 2 2 2 3" xfId="46804" xr:uid="{D7CD86D0-BF35-4C57-84F0-A24CD7A21EF4}"/>
    <cellStyle name="Normal 9 4 2 2 2 4" xfId="21980" xr:uid="{60A4E21D-9E4C-40C9-9B52-8542152C26D2}"/>
    <cellStyle name="Normal 9 4 2 2 3" xfId="30884" xr:uid="{9CB54690-4DB3-447E-9009-0456EB02F8B0}"/>
    <cellStyle name="Normal 9 4 2 2 4" xfId="43297" xr:uid="{0F151C3B-1C73-4EE7-9066-F18EBD019CEB}"/>
    <cellStyle name="Normal 9 4 2 2 5" xfId="18473" xr:uid="{C51025DB-BDC0-4766-AC3D-20021B5AC38C}"/>
    <cellStyle name="Normal 9 4 2 3" xfId="9575" xr:uid="{F2EAF3FF-EA31-4EDA-B5B5-42EA55C81DC0}"/>
    <cellStyle name="Normal 9 4 2 3 2" xfId="36622" xr:uid="{08F6AD08-E344-43CD-8635-E298D6C7E8A4}"/>
    <cellStyle name="Normal 9 4 2 3 3" xfId="49035" xr:uid="{AECCC8F7-1D7B-4F17-A48C-37DC6B9BCA72}"/>
    <cellStyle name="Normal 9 4 2 3 4" xfId="24211" xr:uid="{111E9EDA-68AF-4646-8E29-3FBF23AFA22A}"/>
    <cellStyle name="Normal 9 4 2 4" xfId="11155" xr:uid="{B2FEAE31-6569-48CF-AD88-036F8B743563}"/>
    <cellStyle name="Normal 9 4 2 4 2" xfId="38202" xr:uid="{B348C080-583F-49D7-818C-8AF51A3EE9AB}"/>
    <cellStyle name="Normal 9 4 2 4 3" xfId="50615" xr:uid="{AFBC26CD-438A-4C02-BAD1-62CD488B06F3}"/>
    <cellStyle name="Normal 9 4 2 4 4" xfId="25791" xr:uid="{2E582FE7-CB86-41CC-844F-7132B98CFE69}"/>
    <cellStyle name="Normal 9 4 2 5" xfId="6404" xr:uid="{86C75414-1F09-49D1-8846-CFD39C09327E}"/>
    <cellStyle name="Normal 9 4 2 5 2" xfId="33451" xr:uid="{5E71253B-EC70-457D-9CF5-FCC103CDF937}"/>
    <cellStyle name="Normal 9 4 2 5 3" xfId="45864" xr:uid="{9E57829A-04F7-4CB6-A2FB-A8EC7F5D7F8A}"/>
    <cellStyle name="Normal 9 4 2 5 4" xfId="21040" xr:uid="{8A43BB5B-6DA2-486B-9AFF-64EB4980D0F9}"/>
    <cellStyle name="Normal 9 4 2 6" xfId="16891" xr:uid="{D60C4CE3-9F62-4EDE-806B-7122D9EED10C}"/>
    <cellStyle name="Normal 9 4 2 7" xfId="29302" xr:uid="{9104C8B2-C1F7-498E-AE7A-720B4081125F}"/>
    <cellStyle name="Normal 9 4 2 8" xfId="41715" xr:uid="{2065751F-E896-4A9D-8CCE-84A061C6C17D}"/>
    <cellStyle name="Normal 9 4 2 9" xfId="13380" xr:uid="{95960B80-06EE-4DF1-BDBE-E32180EE0200}"/>
    <cellStyle name="Normal 9 4 3" xfId="2771" xr:uid="{A761535E-250C-4B44-ACEA-49DEB4EEA909}"/>
    <cellStyle name="Normal 9 4 3 2" xfId="4354" xr:uid="{01AF4468-F367-4B81-9C02-740F7C029C64}"/>
    <cellStyle name="Normal 9 4 3 2 2" xfId="10097" xr:uid="{363CFE1E-0F1B-41A9-8570-CD3B13835101}"/>
    <cellStyle name="Normal 9 4 3 2 2 2" xfId="37144" xr:uid="{84B20347-17D3-4729-93F4-037BC78B9D4F}"/>
    <cellStyle name="Normal 9 4 3 2 2 3" xfId="49557" xr:uid="{294A44D5-89B8-468F-B568-BDBCE28FB22E}"/>
    <cellStyle name="Normal 9 4 3 2 2 4" xfId="24733" xr:uid="{F80D5912-868C-461D-B9E5-073CEDCDDA87}"/>
    <cellStyle name="Normal 9 4 3 2 3" xfId="31406" xr:uid="{D3A6114A-641B-47EF-A754-447957C1023E}"/>
    <cellStyle name="Normal 9 4 3 2 4" xfId="43819" xr:uid="{ADA1F46C-2277-4DBC-935D-57AE8C2F2460}"/>
    <cellStyle name="Normal 9 4 3 2 5" xfId="18995" xr:uid="{13EFA99F-0503-42F8-8197-93DC000B7A9B}"/>
    <cellStyle name="Normal 9 4 3 3" xfId="11677" xr:uid="{0745063E-FB93-4EFA-8D70-C13E8562FDA2}"/>
    <cellStyle name="Normal 9 4 3 3 2" xfId="38724" xr:uid="{643A96FC-0DAC-4152-B87B-44415A93EDA7}"/>
    <cellStyle name="Normal 9 4 3 3 3" xfId="51137" xr:uid="{CA692961-4D97-4085-B4EB-77C85DAAA569}"/>
    <cellStyle name="Normal 9 4 3 3 4" xfId="26313" xr:uid="{C367DC50-03F2-4396-B731-0E6EE08AE304}"/>
    <cellStyle name="Normal 9 4 3 4" xfId="7866" xr:uid="{604CC873-4E9F-43FA-ABD6-C8CE7ECA1C40}"/>
    <cellStyle name="Normal 9 4 3 4 2" xfId="34913" xr:uid="{999F004C-C5D4-4E86-A12C-3BBF32294B48}"/>
    <cellStyle name="Normal 9 4 3 4 3" xfId="47326" xr:uid="{AB001B07-47B9-46E1-B241-7C3FC06C86F1}"/>
    <cellStyle name="Normal 9 4 3 4 4" xfId="22502" xr:uid="{BDC391BC-5BB8-42CA-9064-742C7F10ADB8}"/>
    <cellStyle name="Normal 9 4 3 5" xfId="17413" xr:uid="{E0E8D399-F690-4D61-9EC4-D4A849352A01}"/>
    <cellStyle name="Normal 9 4 3 6" xfId="29824" xr:uid="{63506C5A-CAA2-43C0-B2D0-044627A973E4}"/>
    <cellStyle name="Normal 9 4 3 7" xfId="42237" xr:uid="{6C728D21-5896-466D-BE11-0181F2CA2A56}"/>
    <cellStyle name="Normal 9 4 3 8" xfId="13902" xr:uid="{195EEEEC-54A5-4568-B5AA-83B7202482D0}"/>
    <cellStyle name="Normal 9 4 4" xfId="1715" xr:uid="{486E0B8C-2573-4DF5-A9AA-95A6EAB6C2E9}"/>
    <cellStyle name="Normal 9 4 4 2" xfId="4994" xr:uid="{81803782-6A52-447C-975E-C5A96F363A12}"/>
    <cellStyle name="Normal 9 4 4 2 2" xfId="9041" xr:uid="{140FB068-C4AB-41F1-A1AB-D07C3137CFDD}"/>
    <cellStyle name="Normal 9 4 4 2 2 2" xfId="36088" xr:uid="{601EBD98-DA23-4209-A94B-4C54330EC4F9}"/>
    <cellStyle name="Normal 9 4 4 2 2 3" xfId="48501" xr:uid="{1D67BC0E-1DD3-4388-AE3C-E6345A937643}"/>
    <cellStyle name="Normal 9 4 4 2 2 4" xfId="23677" xr:uid="{5F589327-9247-4FC1-A870-1EC6B43996ED}"/>
    <cellStyle name="Normal 9 4 4 2 3" xfId="32046" xr:uid="{4CCA9450-1CE0-4867-8AE6-19926A43EB68}"/>
    <cellStyle name="Normal 9 4 4 2 4" xfId="44459" xr:uid="{7D01DD37-6AA6-4034-A600-F4C5CFFE939E}"/>
    <cellStyle name="Normal 9 4 4 2 5" xfId="19635" xr:uid="{CD48C64F-2C59-4549-BA5F-C6CC2A167D7F}"/>
    <cellStyle name="Normal 9 4 4 3" xfId="12318" xr:uid="{4C2C2E9F-17AE-45AC-8917-EDCBFF81736D}"/>
    <cellStyle name="Normal 9 4 4 3 2" xfId="39364" xr:uid="{6198915A-EF8B-4C11-96D0-9CE10602319C}"/>
    <cellStyle name="Normal 9 4 4 3 3" xfId="51777" xr:uid="{B7243835-C38A-4DC5-8FCF-F17E73ADD330}"/>
    <cellStyle name="Normal 9 4 4 3 4" xfId="26953" xr:uid="{4E62154E-800F-403A-BD3E-0079865CD2C7}"/>
    <cellStyle name="Normal 9 4 4 4" xfId="6810" xr:uid="{72D19B44-3B97-4023-BB63-14B0FC034F34}"/>
    <cellStyle name="Normal 9 4 4 4 2" xfId="33857" xr:uid="{64ABEC5B-6840-469A-8C2D-5474B8051F3D}"/>
    <cellStyle name="Normal 9 4 4 4 3" xfId="46270" xr:uid="{7C248B96-B60B-46D3-AA07-9A1D039A4808}"/>
    <cellStyle name="Normal 9 4 4 4 4" xfId="21446" xr:uid="{CCB98A9F-E996-4524-8098-617618893A01}"/>
    <cellStyle name="Normal 9 4 4 5" xfId="16357" xr:uid="{7CAF119C-E208-4EA0-9006-F282A716FC4E}"/>
    <cellStyle name="Normal 9 4 4 6" xfId="28768" xr:uid="{2E6A3CCA-64C3-4422-AB1B-3C412382E03F}"/>
    <cellStyle name="Normal 9 4 4 7" xfId="41181" xr:uid="{326192F1-BC6D-4182-83B1-D15F8A44A350}"/>
    <cellStyle name="Normal 9 4 4 8" xfId="14542" xr:uid="{94269733-8282-4B0B-9510-3F37BC34D539}"/>
    <cellStyle name="Normal 9 4 5" xfId="3298" xr:uid="{EAAE4412-5E0D-4C62-8A44-7F5ED923805F}"/>
    <cellStyle name="Normal 9 4 5 2" xfId="8519" xr:uid="{C2D206C8-C0A4-4ACB-8716-2A25A3A91669}"/>
    <cellStyle name="Normal 9 4 5 2 2" xfId="35566" xr:uid="{8EB56B00-A42C-4367-ABE9-46EE61900E0E}"/>
    <cellStyle name="Normal 9 4 5 2 3" xfId="47979" xr:uid="{A490BE17-7FAB-4026-8B86-62F513D3A0A8}"/>
    <cellStyle name="Normal 9 4 5 2 4" xfId="23155" xr:uid="{8677B906-3329-4A80-A123-F91149BA9B10}"/>
    <cellStyle name="Normal 9 4 5 3" xfId="30350" xr:uid="{F9EF4914-D4B3-446F-B978-F3B5D5A5D272}"/>
    <cellStyle name="Normal 9 4 5 4" xfId="42763" xr:uid="{D961D3EC-C2D7-4F42-8BCC-3E610A0A18FF}"/>
    <cellStyle name="Normal 9 4 5 5" xfId="17939" xr:uid="{8BA2CCBD-4797-4D8D-8D36-3B02A2CE7242}"/>
    <cellStyle name="Normal 9 4 6" xfId="1193" xr:uid="{4ECD518B-B705-4A12-83CC-54B0DC62A2BF}"/>
    <cellStyle name="Normal 9 4 6 2" xfId="10621" xr:uid="{25B9B42D-B608-4D6E-BBD9-26010A3FFF1C}"/>
    <cellStyle name="Normal 9 4 6 2 2" xfId="37668" xr:uid="{60A9BA66-0DB1-468B-8BB5-FE4C4519B564}"/>
    <cellStyle name="Normal 9 4 6 2 3" xfId="50081" xr:uid="{B858D325-E5AC-4DD6-8AC8-F119EB5C4E62}"/>
    <cellStyle name="Normal 9 4 6 2 4" xfId="25257" xr:uid="{94256D3E-9A28-4D9A-A9DE-116827480B76}"/>
    <cellStyle name="Normal 9 4 6 3" xfId="28246" xr:uid="{12C6F5C8-E191-4FAD-917C-50CD0FF6F69C}"/>
    <cellStyle name="Normal 9 4 6 4" xfId="40659" xr:uid="{01A27667-8ACF-4D7E-A595-CF97C4FC5262}"/>
    <cellStyle name="Normal 9 4 6 5" xfId="15835" xr:uid="{143417CF-6870-41E2-A031-8BFB84BD9928}"/>
    <cellStyle name="Normal 9 4 7" xfId="5998" xr:uid="{DCC9535B-1023-48E3-BB4D-1E88493C511D}"/>
    <cellStyle name="Normal 9 4 7 2" xfId="33045" xr:uid="{D0038E34-FA5B-407A-9868-62B3889C4CE9}"/>
    <cellStyle name="Normal 9 4 7 3" xfId="45458" xr:uid="{6C1098DA-AD6F-4048-86D7-46743EA2C8C4}"/>
    <cellStyle name="Normal 9 4 7 4" xfId="20634" xr:uid="{626C191D-07CC-4877-A778-B542FF257A2B}"/>
    <cellStyle name="Normal 9 4 8" xfId="15182" xr:uid="{40B6D815-2083-4420-A566-3A9DFC20B899}"/>
    <cellStyle name="Normal 9 4 9" xfId="27593" xr:uid="{2A237602-FC19-4615-98AE-4D2812E8F958}"/>
    <cellStyle name="Normal 9 5" xfId="656" xr:uid="{49132FB5-53C1-4493-9AD7-7CB2E0C9E021}"/>
    <cellStyle name="Normal 9 5 10" xfId="12962" xr:uid="{B3104444-022C-411F-8576-4145700876C3}"/>
    <cellStyle name="Normal 9 5 2" xfId="2887" xr:uid="{009C0DE8-9FC5-46C1-8ADA-10759F6D87CF}"/>
    <cellStyle name="Normal 9 5 2 2" xfId="4470" xr:uid="{9EF423B6-F531-4D6E-9AC8-96FC619EE7DC}"/>
    <cellStyle name="Normal 9 5 2 2 2" xfId="10213" xr:uid="{07D3BC99-B34D-4B10-B26C-B69BCAE1D8EE}"/>
    <cellStyle name="Normal 9 5 2 2 2 2" xfId="37260" xr:uid="{EC9C08E5-1D17-47F8-A5C1-93F98310505B}"/>
    <cellStyle name="Normal 9 5 2 2 2 3" xfId="49673" xr:uid="{E60339F9-9256-4A67-8F40-4FC18DCAB574}"/>
    <cellStyle name="Normal 9 5 2 2 2 4" xfId="24849" xr:uid="{33B78870-4376-4F8A-8BE7-92D72BBFD4A2}"/>
    <cellStyle name="Normal 9 5 2 2 3" xfId="31522" xr:uid="{B540F6A2-3B20-436F-B596-847C1AC69FBA}"/>
    <cellStyle name="Normal 9 5 2 2 4" xfId="43935" xr:uid="{D20EBE19-469C-4886-8F71-01F468DEF012}"/>
    <cellStyle name="Normal 9 5 2 2 5" xfId="19111" xr:uid="{F473EF2F-A1FF-4198-82D7-5EB4DCA82BC5}"/>
    <cellStyle name="Normal 9 5 2 3" xfId="11793" xr:uid="{5C7B495F-4017-4116-AA5E-12637A5BDBCA}"/>
    <cellStyle name="Normal 9 5 2 3 2" xfId="38840" xr:uid="{2AFBFF7F-4CF4-4CBA-A506-B9892650E6A9}"/>
    <cellStyle name="Normal 9 5 2 3 3" xfId="51253" xr:uid="{92E803A9-94AE-4B53-BF11-5FE681E3777C}"/>
    <cellStyle name="Normal 9 5 2 3 4" xfId="26429" xr:uid="{D8AF97B7-FF59-4D7D-8D88-2E9F69A7C9A1}"/>
    <cellStyle name="Normal 9 5 2 4" xfId="7982" xr:uid="{6511DABA-6E22-4CB3-9F5F-A7170C430104}"/>
    <cellStyle name="Normal 9 5 2 4 2" xfId="35029" xr:uid="{0171C0EC-4FB0-4797-B62D-8132400833F8}"/>
    <cellStyle name="Normal 9 5 2 4 3" xfId="47442" xr:uid="{42032ECB-5339-452C-95B4-141AB66DA5AA}"/>
    <cellStyle name="Normal 9 5 2 4 4" xfId="22618" xr:uid="{71D8D41C-BB48-41C3-B68E-EC43A84AFA88}"/>
    <cellStyle name="Normal 9 5 2 5" xfId="17529" xr:uid="{771D2B5B-7F08-442B-AE6F-CAB3A22561D6}"/>
    <cellStyle name="Normal 9 5 2 6" xfId="29940" xr:uid="{3E9A1AA2-CF01-4CBB-8B4B-326C24871460}"/>
    <cellStyle name="Normal 9 5 2 7" xfId="42353" xr:uid="{B5C39E36-D9EC-4F29-8A19-4ACB37E4C2C2}"/>
    <cellStyle name="Normal 9 5 2 8" xfId="14018" xr:uid="{8F666768-0845-41C7-8819-80F8FABF7F2A}"/>
    <cellStyle name="Normal 9 5 3" xfId="1831" xr:uid="{F74C2100-2E02-45E4-9E1D-315791814AD9}"/>
    <cellStyle name="Normal 9 5 3 2" xfId="5110" xr:uid="{558D2AE5-C5DA-47A2-9E7B-64E4084B0D4A}"/>
    <cellStyle name="Normal 9 5 3 2 2" xfId="9157" xr:uid="{E0096BE3-D2D8-4932-AF2E-AD350B0D75DD}"/>
    <cellStyle name="Normal 9 5 3 2 2 2" xfId="36204" xr:uid="{DB67CCA7-21F4-4CE4-8C1A-DB7F186AC5D8}"/>
    <cellStyle name="Normal 9 5 3 2 2 3" xfId="48617" xr:uid="{3A816676-F45F-47AA-BACF-606F0399CA55}"/>
    <cellStyle name="Normal 9 5 3 2 2 4" xfId="23793" xr:uid="{9545FE31-107C-48EC-991A-96096043FCD3}"/>
    <cellStyle name="Normal 9 5 3 2 3" xfId="32162" xr:uid="{A8912D89-2813-4EFF-A335-3784678DDB3D}"/>
    <cellStyle name="Normal 9 5 3 2 4" xfId="44575" xr:uid="{0723ABD6-375C-46A5-986D-BDC023701DBB}"/>
    <cellStyle name="Normal 9 5 3 2 5" xfId="19751" xr:uid="{FAE7BC1A-0E5E-47E2-AB31-EA30BDEDBD06}"/>
    <cellStyle name="Normal 9 5 3 3" xfId="12434" xr:uid="{6A740D0B-1ED3-4618-9D76-031FA9AB733D}"/>
    <cellStyle name="Normal 9 5 3 3 2" xfId="39480" xr:uid="{DB3C6E22-703F-4F90-B126-05DCC58E7EF9}"/>
    <cellStyle name="Normal 9 5 3 3 3" xfId="51893" xr:uid="{AA0191F4-4C57-42CE-80D8-EEFF835845D6}"/>
    <cellStyle name="Normal 9 5 3 3 4" xfId="27069" xr:uid="{94066EF0-823F-4491-914E-570CB350E444}"/>
    <cellStyle name="Normal 9 5 3 4" xfId="6926" xr:uid="{5AB0D641-F1AD-4919-8B2F-93F3904982AF}"/>
    <cellStyle name="Normal 9 5 3 4 2" xfId="33973" xr:uid="{4E09A4DF-346F-49F3-AD78-4B6E59C1E42B}"/>
    <cellStyle name="Normal 9 5 3 4 3" xfId="46386" xr:uid="{F0CCA6FE-8B52-4FC0-B43F-59D8F3B2FAF6}"/>
    <cellStyle name="Normal 9 5 3 4 4" xfId="21562" xr:uid="{E3D469B2-50C0-43FF-807C-58E0BC52F975}"/>
    <cellStyle name="Normal 9 5 3 5" xfId="16473" xr:uid="{EDC7A817-0C05-4289-9A1B-B7EF43B857ED}"/>
    <cellStyle name="Normal 9 5 3 6" xfId="28884" xr:uid="{2260B088-B759-47EA-9F59-C97534B0C0F7}"/>
    <cellStyle name="Normal 9 5 3 7" xfId="41297" xr:uid="{E0AAF45E-D55A-42B7-BD8F-05234DE2274F}"/>
    <cellStyle name="Normal 9 5 3 8" xfId="14658" xr:uid="{2CEE4212-D7AB-4083-A90A-7675F8538F80}"/>
    <cellStyle name="Normal 9 5 4" xfId="3414" xr:uid="{A35A9904-F373-42F7-AD97-86A6A150E918}"/>
    <cellStyle name="Normal 9 5 4 2" xfId="8635" xr:uid="{45D9D576-4378-4662-9A51-0D7408129E0A}"/>
    <cellStyle name="Normal 9 5 4 2 2" xfId="35682" xr:uid="{8E0B1B54-B1F5-4F3C-9A84-0C1435D8A5D8}"/>
    <cellStyle name="Normal 9 5 4 2 3" xfId="48095" xr:uid="{30B006C8-BEAC-4A44-B3CC-C16EBB5FB153}"/>
    <cellStyle name="Normal 9 5 4 2 4" xfId="23271" xr:uid="{C402C93E-F6AE-4201-8575-10F65DF9BDFC}"/>
    <cellStyle name="Normal 9 5 4 3" xfId="30466" xr:uid="{1497C52F-4070-457C-8A77-FA6680B99F3A}"/>
    <cellStyle name="Normal 9 5 4 4" xfId="42879" xr:uid="{FF892429-6404-4687-92B5-8A84039CA261}"/>
    <cellStyle name="Normal 9 5 4 5" xfId="18055" xr:uid="{CCFDA403-CAD5-4933-99B6-D71262E5246A}"/>
    <cellStyle name="Normal 9 5 5" xfId="1309" xr:uid="{AF2934A1-2AE2-49CC-BF07-EE3A2D7546DA}"/>
    <cellStyle name="Normal 9 5 5 2" xfId="10737" xr:uid="{9CC190D6-4820-415A-9CCC-893E00CB5ECA}"/>
    <cellStyle name="Normal 9 5 5 2 2" xfId="37784" xr:uid="{383CE202-E47B-4C89-A34C-81A59122763D}"/>
    <cellStyle name="Normal 9 5 5 2 3" xfId="50197" xr:uid="{299C9B67-6434-4D5D-B37E-ADF4ADAA8B08}"/>
    <cellStyle name="Normal 9 5 5 2 4" xfId="25373" xr:uid="{B3D9BD99-584B-4632-9E28-5DD539052C7C}"/>
    <cellStyle name="Normal 9 5 5 3" xfId="28362" xr:uid="{DCD5020C-A26B-4880-9CE0-849E383A80AD}"/>
    <cellStyle name="Normal 9 5 5 4" xfId="40775" xr:uid="{5309650F-DBC9-42B4-8C28-D282C839B202}"/>
    <cellStyle name="Normal 9 5 5 5" xfId="15951" xr:uid="{AC01DB74-2CC0-46EA-AFE3-425170F6856F}"/>
    <cellStyle name="Normal 9 5 6" xfId="6086" xr:uid="{D23D129C-98EC-4759-BB9A-9B647ECFC2A7}"/>
    <cellStyle name="Normal 9 5 6 2" xfId="33133" xr:uid="{50249154-AA92-4CD6-AD96-94A99F726228}"/>
    <cellStyle name="Normal 9 5 6 3" xfId="45546" xr:uid="{44544A89-6F00-4B34-BBAF-3C601DF6DE95}"/>
    <cellStyle name="Normal 9 5 6 4" xfId="20722" xr:uid="{22591D19-F593-461E-9EE5-B004A22D2C82}"/>
    <cellStyle name="Normal 9 5 7" xfId="15298" xr:uid="{0E1822F5-CDB0-49D7-8A2C-AF8BECC20138}"/>
    <cellStyle name="Normal 9 5 8" xfId="27709" xr:uid="{929DEF71-E765-47DB-B5FA-4A9BB03FC2CE}"/>
    <cellStyle name="Normal 9 5 9" xfId="40122" xr:uid="{912F7ACD-C48D-487A-BF41-88F9B871B674}"/>
    <cellStyle name="Normal 9 6" xfId="222" xr:uid="{DD2887A6-AAC6-4792-938D-1830C87955A0}"/>
    <cellStyle name="Normal 9 6 10" xfId="13062" xr:uid="{8524F86F-FD22-43F4-BBE7-1A1C86F5905C}"/>
    <cellStyle name="Normal 9 6 2" xfId="2453" xr:uid="{94F15987-C073-4A43-8D2B-EE3C490FDEA6}"/>
    <cellStyle name="Normal 9 6 2 2" xfId="4036" xr:uid="{D5DAA57E-17DF-4572-8CAD-A789212F784F}"/>
    <cellStyle name="Normal 9 6 2 2 2" xfId="9779" xr:uid="{06680731-9A34-4FC0-8548-5AA755AA9150}"/>
    <cellStyle name="Normal 9 6 2 2 2 2" xfId="36826" xr:uid="{CA20BF9B-2BBC-44F6-A4D4-13CC13533110}"/>
    <cellStyle name="Normal 9 6 2 2 2 3" xfId="49239" xr:uid="{10D3FCFB-0C37-4FF1-9285-E51C90DAF78E}"/>
    <cellStyle name="Normal 9 6 2 2 2 4" xfId="24415" xr:uid="{CE20C6D1-EF76-4C00-9D42-A28643F06C61}"/>
    <cellStyle name="Normal 9 6 2 2 3" xfId="31088" xr:uid="{96F07AF6-C4DF-471C-AD81-3AC27F150143}"/>
    <cellStyle name="Normal 9 6 2 2 4" xfId="43501" xr:uid="{6523F77D-A6BE-43F5-9AED-E63A4176DA4B}"/>
    <cellStyle name="Normal 9 6 2 2 5" xfId="18677" xr:uid="{68783773-4E1E-4AEC-A9AE-A211F9C5D7A4}"/>
    <cellStyle name="Normal 9 6 2 3" xfId="11359" xr:uid="{C3AF79D7-E345-49FB-BAB4-44DE52DA6D9F}"/>
    <cellStyle name="Normal 9 6 2 3 2" xfId="38406" xr:uid="{50096D31-D4F6-4C1C-AFF1-CCAF0BABE8B7}"/>
    <cellStyle name="Normal 9 6 2 3 3" xfId="50819" xr:uid="{65AA8650-65C3-4B00-B50E-1570722E9E34}"/>
    <cellStyle name="Normal 9 6 2 3 4" xfId="25995" xr:uid="{BF355A71-F948-4BBB-AD68-AA2C2482F4E6}"/>
    <cellStyle name="Normal 9 6 2 4" xfId="7548" xr:uid="{4A247F2C-9E9E-4ABB-BD5F-EDD531B5A2FB}"/>
    <cellStyle name="Normal 9 6 2 4 2" xfId="34595" xr:uid="{D9004D20-3331-440D-B169-B837C85230CB}"/>
    <cellStyle name="Normal 9 6 2 4 3" xfId="47008" xr:uid="{4E150691-D753-4C1E-922A-8D64D713E5FF}"/>
    <cellStyle name="Normal 9 6 2 4 4" xfId="22184" xr:uid="{120E5E83-8AD8-4181-A7A0-0872F110D4BD}"/>
    <cellStyle name="Normal 9 6 2 5" xfId="17095" xr:uid="{E1F03044-461F-45FF-8861-5ED442E3E4A2}"/>
    <cellStyle name="Normal 9 6 2 6" xfId="29506" xr:uid="{C009BC97-B626-4D7C-9451-74695F1DE132}"/>
    <cellStyle name="Normal 9 6 2 7" xfId="41919" xr:uid="{67FBB3D1-4394-4EC0-BF2F-AF79387799DA}"/>
    <cellStyle name="Normal 9 6 2 8" xfId="13584" xr:uid="{3CE052DE-8A6A-4BAB-98EA-1DEF9D101204}"/>
    <cellStyle name="Normal 9 6 3" xfId="1931" xr:uid="{8A1AD6CE-64CA-4E3B-A530-0380FDBCBC17}"/>
    <cellStyle name="Normal 9 6 3 2" xfId="4676" xr:uid="{59DB3022-249E-4F67-B5EA-E3AF131804DF}"/>
    <cellStyle name="Normal 9 6 3 2 2" xfId="12000" xr:uid="{99564068-E7F6-4E98-BED5-ED7C5DC9C74D}"/>
    <cellStyle name="Normal 9 6 3 2 2 2" xfId="39046" xr:uid="{62D911A7-C000-4F6D-B4F5-1BFA10C6EAE9}"/>
    <cellStyle name="Normal 9 6 3 2 2 3" xfId="51459" xr:uid="{D1BFEF48-C57C-4690-9CEA-D60387880E1F}"/>
    <cellStyle name="Normal 9 6 3 2 2 4" xfId="26635" xr:uid="{7412D878-7A0F-41E3-A49E-B5AF7B830C4E}"/>
    <cellStyle name="Normal 9 6 3 2 3" xfId="31728" xr:uid="{9FF595B9-D766-458B-B237-8F8740AE5675}"/>
    <cellStyle name="Normal 9 6 3 2 4" xfId="44141" xr:uid="{F8BB10A5-6A66-4365-AE85-F8FF098795B4}"/>
    <cellStyle name="Normal 9 6 3 2 5" xfId="19317" xr:uid="{644148DA-9B73-4DAE-B2BB-4C94E9B7D73B}"/>
    <cellStyle name="Normal 9 6 3 3" xfId="9257" xr:uid="{80B093AE-0A41-4DFC-804C-812F35192044}"/>
    <cellStyle name="Normal 9 6 3 3 2" xfId="36304" xr:uid="{6DC98E46-0B11-4C26-8711-33FF177CFB81}"/>
    <cellStyle name="Normal 9 6 3 3 3" xfId="48717" xr:uid="{EC6C1FBF-0992-4D4E-AFE0-1405389FF493}"/>
    <cellStyle name="Normal 9 6 3 3 4" xfId="23893" xr:uid="{FA6ADF7E-15AD-4002-872F-C5DB509183DB}"/>
    <cellStyle name="Normal 9 6 3 4" xfId="16573" xr:uid="{C6A1BC69-3616-4BFD-8E8C-C187B0F4004A}"/>
    <cellStyle name="Normal 9 6 3 5" xfId="28984" xr:uid="{40E595AF-4183-42C7-A0C0-25D03ED6D7AE}"/>
    <cellStyle name="Normal 9 6 3 6" xfId="41397" xr:uid="{E6CE62EE-BCD4-4C7E-82A8-960B9C019EE9}"/>
    <cellStyle name="Normal 9 6 3 7" xfId="14224" xr:uid="{5172D0B4-A937-46E9-B929-9D55CC2CEF68}"/>
    <cellStyle name="Normal 9 6 4" xfId="3514" xr:uid="{F19C9F9F-2DA1-44F9-B84C-7D0ACD619EE4}"/>
    <cellStyle name="Normal 9 6 4 2" xfId="8201" xr:uid="{20C8D83C-B26D-4BE8-9EDB-885B92262853}"/>
    <cellStyle name="Normal 9 6 4 2 2" xfId="35248" xr:uid="{992168B2-B22C-4805-8C09-82C9BD6870A2}"/>
    <cellStyle name="Normal 9 6 4 2 3" xfId="47661" xr:uid="{E8D7F215-814E-4E47-A173-196A6A12AE2A}"/>
    <cellStyle name="Normal 9 6 4 2 4" xfId="22837" xr:uid="{68A72444-D363-4E7D-8BAA-07765B5A0A8B}"/>
    <cellStyle name="Normal 9 6 4 3" xfId="30566" xr:uid="{322F879B-B945-448D-A0A5-E7A34B0ED454}"/>
    <cellStyle name="Normal 9 6 4 4" xfId="42979" xr:uid="{C9367A5E-8AC3-4961-A7CA-F54C39CEAC69}"/>
    <cellStyle name="Normal 9 6 4 5" xfId="18155" xr:uid="{99980A3B-35C7-4B78-AE17-2F8548377043}"/>
    <cellStyle name="Normal 9 6 5" xfId="875" xr:uid="{BAE9E374-EFE0-4C38-A9C8-FD46D272236D}"/>
    <cellStyle name="Normal 9 6 5 2" xfId="10837" xr:uid="{959F5C77-645D-482B-9905-67D31A368DC2}"/>
    <cellStyle name="Normal 9 6 5 2 2" xfId="37884" xr:uid="{F4FABDCE-324F-49FB-AE9F-1C6AF2375065}"/>
    <cellStyle name="Normal 9 6 5 2 3" xfId="50297" xr:uid="{5840E9F8-07F1-4E26-A088-51C8DE149410}"/>
    <cellStyle name="Normal 9 6 5 2 4" xfId="25473" xr:uid="{B6AC5FB3-6D69-4F75-907E-D0595C1F6503}"/>
    <cellStyle name="Normal 9 6 5 3" xfId="27928" xr:uid="{E6A4850B-BF40-4ACE-AEAE-1DA67C636475}"/>
    <cellStyle name="Normal 9 6 5 4" xfId="40341" xr:uid="{4DAE9965-B36E-4B90-AC48-8045D1F05E74}"/>
    <cellStyle name="Normal 9 6 5 5" xfId="15517" xr:uid="{D3ACE4B2-9025-433F-913D-D886E225DA90}"/>
    <cellStyle name="Normal 9 6 6" xfId="7026" xr:uid="{B4D0121F-0CF5-400E-BDC3-8A55B0134F69}"/>
    <cellStyle name="Normal 9 6 6 2" xfId="34073" xr:uid="{9FAD46BC-6EAA-4E66-B2F9-C5BCEB9E71A5}"/>
    <cellStyle name="Normal 9 6 6 3" xfId="46486" xr:uid="{86F20664-244F-4504-91A2-0CBFC7C83DE0}"/>
    <cellStyle name="Normal 9 6 6 4" xfId="21662" xr:uid="{AA286A65-D9F0-4978-B605-4677338D9284}"/>
    <cellStyle name="Normal 9 6 7" xfId="14864" xr:uid="{B7C9EE51-1BFA-4578-839C-BC54B971E263}"/>
    <cellStyle name="Normal 9 6 8" xfId="27275" xr:uid="{439CA1DD-A77C-4FC5-B8F8-4A561F379F19}"/>
    <cellStyle name="Normal 9 6 9" xfId="39688" xr:uid="{A830407C-6BFE-4865-97D7-37FD18A8FDE0}"/>
    <cellStyle name="Normal 9 7" xfId="2365" xr:uid="{795AE2DC-43CE-4C54-A408-21F728A4AD0C}"/>
    <cellStyle name="Normal 9 7 2" xfId="3948" xr:uid="{95D2C0A6-8391-4295-8D37-B78B4B56CD21}"/>
    <cellStyle name="Normal 9 7 2 2" xfId="9691" xr:uid="{1C850E0D-A76C-4D86-B86B-494007CC36D8}"/>
    <cellStyle name="Normal 9 7 2 2 2" xfId="36738" xr:uid="{71C572B4-C17D-4456-BBBA-21E3EA4D1741}"/>
    <cellStyle name="Normal 9 7 2 2 3" xfId="49151" xr:uid="{98C37ECB-E18F-4F20-A8C7-85395D961C9F}"/>
    <cellStyle name="Normal 9 7 2 2 4" xfId="24327" xr:uid="{448CB220-D1C7-4DEA-B79F-5271C9C8B242}"/>
    <cellStyle name="Normal 9 7 2 3" xfId="31000" xr:uid="{15F79B10-E2D2-41EF-9C52-566577003919}"/>
    <cellStyle name="Normal 9 7 2 4" xfId="43413" xr:uid="{69C21C2C-503B-497C-A2D1-97467FFFF52B}"/>
    <cellStyle name="Normal 9 7 2 5" xfId="18589" xr:uid="{70CDCF53-08F6-4BE1-A113-41974907210D}"/>
    <cellStyle name="Normal 9 7 3" xfId="11271" xr:uid="{47CCE780-96C7-4034-8A88-7B95918B9CB9}"/>
    <cellStyle name="Normal 9 7 3 2" xfId="38318" xr:uid="{EE1382E7-56F8-4FBD-9DF3-ADAE3FFF7364}"/>
    <cellStyle name="Normal 9 7 3 3" xfId="50731" xr:uid="{9A53E64D-82AA-4A66-8D56-928A13861ACF}"/>
    <cellStyle name="Normal 9 7 3 4" xfId="25907" xr:uid="{0E8B940C-D99B-40EA-A079-DB7B297527D3}"/>
    <cellStyle name="Normal 9 7 4" xfId="7460" xr:uid="{718DA19B-60FB-48C7-A685-42C11897432B}"/>
    <cellStyle name="Normal 9 7 4 2" xfId="34507" xr:uid="{EBF1A1EF-2BE4-4371-96C4-DAD5620F57AA}"/>
    <cellStyle name="Normal 9 7 4 3" xfId="46920" xr:uid="{7004F6A5-753A-4499-A39D-9A07E152D792}"/>
    <cellStyle name="Normal 9 7 4 4" xfId="22096" xr:uid="{59541F2C-DD68-41C5-BEF3-B595B98460F6}"/>
    <cellStyle name="Normal 9 7 5" xfId="17007" xr:uid="{3F414F2B-576E-4B69-B42F-7CDDF9D5757A}"/>
    <cellStyle name="Normal 9 7 6" xfId="29418" xr:uid="{9A1896C8-971E-49F2-B3E7-0768FDBD88BB}"/>
    <cellStyle name="Normal 9 7 7" xfId="41831" xr:uid="{F6442B52-0E3F-401F-AF7C-0926DE9658F2}"/>
    <cellStyle name="Normal 9 7 8" xfId="13496" xr:uid="{56009842-FD49-463E-AE6E-C0531115D487}"/>
    <cellStyle name="Normal 9 8" xfId="1397" xr:uid="{2E2D5975-4A5A-42A3-95AE-EBC13E6C37E4}"/>
    <cellStyle name="Normal 9 8 2" xfId="4588" xr:uid="{3BFB5E75-6BA0-482E-9448-D2C05EFACEB6}"/>
    <cellStyle name="Normal 9 8 2 2" xfId="8723" xr:uid="{394251B2-10F1-449A-8E0F-37004CF97CC4}"/>
    <cellStyle name="Normal 9 8 2 2 2" xfId="35770" xr:uid="{4F7B8383-8F2A-4EBC-A697-36C3E1FE8881}"/>
    <cellStyle name="Normal 9 8 2 2 3" xfId="48183" xr:uid="{38C6D0B8-B8E2-421E-B146-CA80FCD17515}"/>
    <cellStyle name="Normal 9 8 2 2 4" xfId="23359" xr:uid="{7425F05B-DF41-4EA1-A6B6-EB1C0D491307}"/>
    <cellStyle name="Normal 9 8 2 3" xfId="31640" xr:uid="{203A75AA-6BF6-4C55-9966-34900FA93185}"/>
    <cellStyle name="Normal 9 8 2 4" xfId="44053" xr:uid="{4F26CB60-2C4A-4847-8270-411F6DD3D915}"/>
    <cellStyle name="Normal 9 8 2 5" xfId="19229" xr:uid="{ED8412BD-8373-4734-8134-900CFAAA2227}"/>
    <cellStyle name="Normal 9 8 3" xfId="11912" xr:uid="{7872ADF1-26B2-4AB9-9FED-0FC93DE3602B}"/>
    <cellStyle name="Normal 9 8 3 2" xfId="38958" xr:uid="{8476ECF7-42FC-4B35-985E-317854F8C798}"/>
    <cellStyle name="Normal 9 8 3 3" xfId="51371" xr:uid="{26AD836E-C419-4BB2-98E5-501C711A84BC}"/>
    <cellStyle name="Normal 9 8 3 4" xfId="26547" xr:uid="{949CBBDE-F2A6-4684-9C0C-CB77EC686C4A}"/>
    <cellStyle name="Normal 9 8 4" xfId="6492" xr:uid="{B7733F01-AB3C-4373-BFFB-6559486A2983}"/>
    <cellStyle name="Normal 9 8 4 2" xfId="33539" xr:uid="{A4AABA2B-6E42-4173-BEC6-F9730AE5022B}"/>
    <cellStyle name="Normal 9 8 4 3" xfId="45952" xr:uid="{DEEACA65-D415-4FB8-BCC9-A97DEFEF60AC}"/>
    <cellStyle name="Normal 9 8 4 4" xfId="21128" xr:uid="{F53BC5C8-D265-41B0-91A6-D6E14D264747}"/>
    <cellStyle name="Normal 9 8 5" xfId="16039" xr:uid="{EF40B795-DB8A-488C-9407-1C6DF00056CA}"/>
    <cellStyle name="Normal 9 8 6" xfId="28450" xr:uid="{6AE1936D-3DFB-4F95-A958-304EF6B0E49F}"/>
    <cellStyle name="Normal 9 8 7" xfId="40863" xr:uid="{8F140A62-25F3-479A-8FD7-0D22DD07C8A5}"/>
    <cellStyle name="Normal 9 8 8" xfId="14136" xr:uid="{D6DA0387-B21D-4DD3-8805-DB47062621A0}"/>
    <cellStyle name="Normal 9 9" xfId="2980" xr:uid="{AE8CDC18-CC62-4A67-8538-B9E97F2DF609}"/>
    <cellStyle name="Normal 9 9 2" xfId="7997" xr:uid="{2D84A2DE-5C75-4251-B23F-95FC456C5357}"/>
    <cellStyle name="Normal 9 9 2 2" xfId="35044" xr:uid="{A66E991A-00E8-43D0-80C9-7888FA453505}"/>
    <cellStyle name="Normal 9 9 2 3" xfId="47457" xr:uid="{15DBF0DF-DD8F-47FC-84F1-EB4E4C901794}"/>
    <cellStyle name="Normal 9 9 2 4" xfId="22633" xr:uid="{EC56DE8E-F6E0-432D-93EA-D84F643FA6B2}"/>
    <cellStyle name="Normal 9 9 3" xfId="30032" xr:uid="{3CDA1C1C-4FC9-43A0-887C-DC2F5F4AF9AE}"/>
    <cellStyle name="Normal 9 9 4" xfId="42445" xr:uid="{D396A9AF-C67D-4F64-98D1-5ECE8E6145B0}"/>
    <cellStyle name="Normal 9 9 5" xfId="17621" xr:uid="{CDA7E376-A46E-4047-8564-56418AAB2C06}"/>
    <cellStyle name="Percent 2" xfId="7" xr:uid="{E40791A9-0609-478B-932E-410447E6C8D2}"/>
    <cellStyle name="Percent 2 10" xfId="545" xr:uid="{9E6B2B3B-573F-40E5-B2B4-AE856047F48F}"/>
    <cellStyle name="Percent 2 10 10" xfId="12851" xr:uid="{B171EDF8-698E-42EE-AD21-EB96DEE93E3A}"/>
    <cellStyle name="Percent 2 10 2" xfId="2776" xr:uid="{C44ED58E-B2E3-4211-B368-4CC04AE3FAE4}"/>
    <cellStyle name="Percent 2 10 2 2" xfId="4359" xr:uid="{E7239CAE-C704-4D79-9522-5EFF340C08E6}"/>
    <cellStyle name="Percent 2 10 2 2 2" xfId="10102" xr:uid="{2C18D56A-9B9A-427B-A1AF-1B32357ACB2B}"/>
    <cellStyle name="Percent 2 10 2 2 2 2" xfId="37149" xr:uid="{92AC9893-97EB-470F-8D8A-7EDEFB718E76}"/>
    <cellStyle name="Percent 2 10 2 2 2 3" xfId="49562" xr:uid="{EFB68BCA-C70A-4C05-91E8-14C9FA3A0C6F}"/>
    <cellStyle name="Percent 2 10 2 2 2 4" xfId="24738" xr:uid="{465E3B05-C8E9-49AC-8A36-BD76BB87BFB1}"/>
    <cellStyle name="Percent 2 10 2 2 3" xfId="31411" xr:uid="{671988C2-E679-443E-8E29-28C27DA2FDE1}"/>
    <cellStyle name="Percent 2 10 2 2 4" xfId="43824" xr:uid="{B8200ED2-A57F-419E-AA05-387313781169}"/>
    <cellStyle name="Percent 2 10 2 2 5" xfId="19000" xr:uid="{CB23A362-63E4-40C3-9051-F67AE5682CF1}"/>
    <cellStyle name="Percent 2 10 2 3" xfId="11682" xr:uid="{DB750396-2E04-4690-A0DA-288229D9EEAE}"/>
    <cellStyle name="Percent 2 10 2 3 2" xfId="38729" xr:uid="{A9D81ABD-B9A3-4EEB-BEB1-B061F79BDC19}"/>
    <cellStyle name="Percent 2 10 2 3 3" xfId="51142" xr:uid="{690CB9B0-6A69-422F-887B-FE47D07765E1}"/>
    <cellStyle name="Percent 2 10 2 3 4" xfId="26318" xr:uid="{81AA1015-3090-43F6-8331-1FDE44633171}"/>
    <cellStyle name="Percent 2 10 2 4" xfId="7871" xr:uid="{DD9E6E7F-DD86-4076-AE86-56EE4ACC69CE}"/>
    <cellStyle name="Percent 2 10 2 4 2" xfId="34918" xr:uid="{53373309-0D02-438B-80FF-AEB304EAFA5B}"/>
    <cellStyle name="Percent 2 10 2 4 3" xfId="47331" xr:uid="{CFB8A1D8-1070-47E4-B31C-0661F77F8CAD}"/>
    <cellStyle name="Percent 2 10 2 4 4" xfId="22507" xr:uid="{13231AD3-3FEA-47BE-8CAC-43525B1A19BD}"/>
    <cellStyle name="Percent 2 10 2 5" xfId="17418" xr:uid="{A63E5409-16ED-4B0A-B988-66246A1BA4CD}"/>
    <cellStyle name="Percent 2 10 2 6" xfId="29829" xr:uid="{BE4112BC-4C5C-4216-9DD0-E48ABE70CFBA}"/>
    <cellStyle name="Percent 2 10 2 7" xfId="42242" xr:uid="{88A8E3BB-18CE-4EF4-B67C-0F52E8C2145C}"/>
    <cellStyle name="Percent 2 10 2 8" xfId="13907" xr:uid="{E34D717C-03AF-4743-AD3E-634F0BBA5197}"/>
    <cellStyle name="Percent 2 10 3" xfId="1720" xr:uid="{C869C8CB-59D7-4B39-8D21-3AA6DB5F97B8}"/>
    <cellStyle name="Percent 2 10 3 2" xfId="4999" xr:uid="{AD907B5D-D2D0-4DCD-ABF6-B736E1C695AA}"/>
    <cellStyle name="Percent 2 10 3 2 2" xfId="9046" xr:uid="{D99873D7-1DD9-4B36-9B8A-B0AF3A152A63}"/>
    <cellStyle name="Percent 2 10 3 2 2 2" xfId="36093" xr:uid="{19ECACCD-2E31-469A-8CA1-0DF9931258A8}"/>
    <cellStyle name="Percent 2 10 3 2 2 3" xfId="48506" xr:uid="{68096C24-2D3B-40F2-895B-A69E868AFC9D}"/>
    <cellStyle name="Percent 2 10 3 2 2 4" xfId="23682" xr:uid="{C43C4B08-6220-480C-B901-FEE0DD1EE701}"/>
    <cellStyle name="Percent 2 10 3 2 3" xfId="32051" xr:uid="{2E92C31F-89C0-4BC7-BEF3-80E2E3F20B1C}"/>
    <cellStyle name="Percent 2 10 3 2 4" xfId="44464" xr:uid="{CE8C86DF-91F4-48B0-915F-4F92317C06F1}"/>
    <cellStyle name="Percent 2 10 3 2 5" xfId="19640" xr:uid="{3C808011-224E-47E4-9386-A7ED1170D40D}"/>
    <cellStyle name="Percent 2 10 3 3" xfId="12323" xr:uid="{4DF4EF03-2D18-4E42-8879-8584D815EF42}"/>
    <cellStyle name="Percent 2 10 3 3 2" xfId="39369" xr:uid="{FC108C6B-54FF-4673-B628-6FC8FA885973}"/>
    <cellStyle name="Percent 2 10 3 3 3" xfId="51782" xr:uid="{7D61DD9C-33BF-4596-A11B-3983A1E628CA}"/>
    <cellStyle name="Percent 2 10 3 3 4" xfId="26958" xr:uid="{27C58368-ACBC-47FE-8B38-123B65B89444}"/>
    <cellStyle name="Percent 2 10 3 4" xfId="6815" xr:uid="{0D1F2668-FABD-4C48-93F0-1DB94235E0A0}"/>
    <cellStyle name="Percent 2 10 3 4 2" xfId="33862" xr:uid="{CC0FFB07-D156-456B-94CB-57C7B60E0EF1}"/>
    <cellStyle name="Percent 2 10 3 4 3" xfId="46275" xr:uid="{269992AC-C7AB-402D-B5C9-85103E265DF7}"/>
    <cellStyle name="Percent 2 10 3 4 4" xfId="21451" xr:uid="{D554F01C-F76A-4EC9-A58C-753C1118A51E}"/>
    <cellStyle name="Percent 2 10 3 5" xfId="16362" xr:uid="{E3B25F02-5D44-4D00-8249-17556A91D567}"/>
    <cellStyle name="Percent 2 10 3 6" xfId="28773" xr:uid="{67B793D0-011C-474A-A6CE-0B1168DFF497}"/>
    <cellStyle name="Percent 2 10 3 7" xfId="41186" xr:uid="{5C0B2A99-5546-4D1B-B253-E367683CD27D}"/>
    <cellStyle name="Percent 2 10 3 8" xfId="14547" xr:uid="{E8F48292-D833-4516-A539-E5F90724C62E}"/>
    <cellStyle name="Percent 2 10 4" xfId="3303" xr:uid="{F00DC726-0614-4D32-BE25-0034DFF59EB8}"/>
    <cellStyle name="Percent 2 10 4 2" xfId="8524" xr:uid="{9F4C477B-5E0A-44B1-8244-D7C861000D25}"/>
    <cellStyle name="Percent 2 10 4 2 2" xfId="35571" xr:uid="{784E46BB-0299-4A6B-926D-D98458C608D7}"/>
    <cellStyle name="Percent 2 10 4 2 3" xfId="47984" xr:uid="{9AE76BEA-58C9-45F7-A59F-ED8951B53278}"/>
    <cellStyle name="Percent 2 10 4 2 4" xfId="23160" xr:uid="{315451F6-1BF6-41E1-B438-8F96B7AA37F5}"/>
    <cellStyle name="Percent 2 10 4 3" xfId="30355" xr:uid="{17A396C0-9609-498B-9010-D98EDC906100}"/>
    <cellStyle name="Percent 2 10 4 4" xfId="42768" xr:uid="{6A71E39A-FEF4-447D-A43C-DAA3252A8E89}"/>
    <cellStyle name="Percent 2 10 4 5" xfId="17944" xr:uid="{003E3855-C8AD-462E-B45C-B58FC422C4B7}"/>
    <cellStyle name="Percent 2 10 5" xfId="1198" xr:uid="{6FDA31BD-25F1-4DE2-BD2E-925DF97E32E1}"/>
    <cellStyle name="Percent 2 10 5 2" xfId="10626" xr:uid="{7B79A9E5-5736-4B8B-A8C6-61A498AD1181}"/>
    <cellStyle name="Percent 2 10 5 2 2" xfId="37673" xr:uid="{72E0518E-F060-40DB-AFF5-8A44636CE4F7}"/>
    <cellStyle name="Percent 2 10 5 2 3" xfId="50086" xr:uid="{F297A382-D36B-4FA1-85CB-07B97FFC6492}"/>
    <cellStyle name="Percent 2 10 5 2 4" xfId="25262" xr:uid="{7C6FFF28-605F-4373-BBEC-86A3D1EC5979}"/>
    <cellStyle name="Percent 2 10 5 3" xfId="28251" xr:uid="{D0E3EB3B-99DB-4ED6-8DBC-DBF9F27FA052}"/>
    <cellStyle name="Percent 2 10 5 4" xfId="40664" xr:uid="{19D5C8A3-104A-447E-83FF-399CF65A3F28}"/>
    <cellStyle name="Percent 2 10 5 5" xfId="15840" xr:uid="{8AE2DF4B-9D73-4850-B7A5-0D7D7D6C7903}"/>
    <cellStyle name="Percent 2 10 6" xfId="5201" xr:uid="{E15DE9AF-23A4-4946-A46C-D60720D8C409}"/>
    <cellStyle name="Percent 2 10 6 2" xfId="32250" xr:uid="{14D810C0-DA5B-4002-941C-8E1E608AFE08}"/>
    <cellStyle name="Percent 2 10 6 3" xfId="44663" xr:uid="{84A0D228-2789-49E1-A29B-D9DFEB724D1C}"/>
    <cellStyle name="Percent 2 10 6 4" xfId="19839" xr:uid="{503E1AD3-A6A7-447C-AFE1-A45CB9945C04}"/>
    <cellStyle name="Percent 2 10 7" xfId="15187" xr:uid="{C82EF1F4-065C-46F3-BA0B-F06CBA451B8E}"/>
    <cellStyle name="Percent 2 10 8" xfId="27598" xr:uid="{11B2C403-369A-4385-BAF8-FB7BE0E7A545}"/>
    <cellStyle name="Percent 2 10 9" xfId="40011" xr:uid="{9997C85B-7865-46AD-B2E7-47784A497657}"/>
    <cellStyle name="Percent 2 11" xfId="141" xr:uid="{654A015F-CA7F-49FD-B6F2-7E42049D2CBA}"/>
    <cellStyle name="Percent 2 11 10" xfId="12981" xr:uid="{8BD91DAD-A7CB-44D8-BB64-6033811FA8E3}"/>
    <cellStyle name="Percent 2 11 2" xfId="2372" xr:uid="{1271BE83-ECE0-4660-A00D-8BB5B462752A}"/>
    <cellStyle name="Percent 2 11 2 2" xfId="3955" xr:uid="{E324B32B-5F54-4F78-97DD-D9FDDC0B5746}"/>
    <cellStyle name="Percent 2 11 2 2 2" xfId="9698" xr:uid="{EF9B2B1D-F00C-4DF5-AFF6-278A14DEE0CC}"/>
    <cellStyle name="Percent 2 11 2 2 2 2" xfId="36745" xr:uid="{1F1C9C71-CD79-4E04-AF92-52D13B1CC7DA}"/>
    <cellStyle name="Percent 2 11 2 2 2 3" xfId="49158" xr:uid="{F250894E-7302-4AE1-A3A6-719B86EE9BAF}"/>
    <cellStyle name="Percent 2 11 2 2 2 4" xfId="24334" xr:uid="{2EC33F8C-6D90-4427-99D4-5A6F3C281EA0}"/>
    <cellStyle name="Percent 2 11 2 2 3" xfId="31007" xr:uid="{3A1EA730-F6FE-4D1D-B0CC-466E77F3A53F}"/>
    <cellStyle name="Percent 2 11 2 2 4" xfId="43420" xr:uid="{F5A78FED-52E3-473A-AD60-AEB2531658F3}"/>
    <cellStyle name="Percent 2 11 2 2 5" xfId="18596" xr:uid="{8592BC61-3AA8-4776-AE55-E9071E33F35F}"/>
    <cellStyle name="Percent 2 11 2 3" xfId="11278" xr:uid="{E82BE9B8-5003-43FF-86A8-B7E1C1864D81}"/>
    <cellStyle name="Percent 2 11 2 3 2" xfId="38325" xr:uid="{4DBC33A0-B3DD-4B80-B79C-B3C193575259}"/>
    <cellStyle name="Percent 2 11 2 3 3" xfId="50738" xr:uid="{ED99203A-2C7B-4340-9751-4AA0522D3947}"/>
    <cellStyle name="Percent 2 11 2 3 4" xfId="25914" xr:uid="{2E0FD013-A245-4E2C-9FBD-AAEA7AE08A8F}"/>
    <cellStyle name="Percent 2 11 2 4" xfId="7467" xr:uid="{BF4F5630-5325-46CF-AE32-4DD09EEECBEB}"/>
    <cellStyle name="Percent 2 11 2 4 2" xfId="34514" xr:uid="{C05E958D-58B8-4D6D-AA55-2FB46B786E70}"/>
    <cellStyle name="Percent 2 11 2 4 3" xfId="46927" xr:uid="{F2155106-9589-4BC9-890D-47C31F0DC403}"/>
    <cellStyle name="Percent 2 11 2 4 4" xfId="22103" xr:uid="{37EA1AB5-E3AE-47A5-A4C0-D09045F0EDCF}"/>
    <cellStyle name="Percent 2 11 2 5" xfId="17014" xr:uid="{A2ACEDFA-088C-4199-9F04-44CBF380446C}"/>
    <cellStyle name="Percent 2 11 2 6" xfId="29425" xr:uid="{8091BCD4-10A3-4B15-8F42-C562C4305638}"/>
    <cellStyle name="Percent 2 11 2 7" xfId="41838" xr:uid="{EB11788B-9ABB-4F2C-BBBC-DF9A64BB7125}"/>
    <cellStyle name="Percent 2 11 2 8" xfId="13503" xr:uid="{8AA49CED-D45D-46B9-BDC9-7C362C66F047}"/>
    <cellStyle name="Percent 2 11 3" xfId="1850" xr:uid="{31531438-B550-4398-AC2D-6E64417FCCC4}"/>
    <cellStyle name="Percent 2 11 3 2" xfId="4595" xr:uid="{A67CA7AE-74CD-4229-BF56-9735706E126D}"/>
    <cellStyle name="Percent 2 11 3 2 2" xfId="9176" xr:uid="{31F467C0-EA82-473C-8095-EF882FFC73C2}"/>
    <cellStyle name="Percent 2 11 3 2 2 2" xfId="36223" xr:uid="{BAB92C14-B4B4-4A44-850E-4997B7A1EC30}"/>
    <cellStyle name="Percent 2 11 3 2 2 3" xfId="48636" xr:uid="{8530F534-E723-47D6-9748-CCF00792B59D}"/>
    <cellStyle name="Percent 2 11 3 2 2 4" xfId="23812" xr:uid="{D95014AF-52E7-4C47-9051-5C063BFE8C26}"/>
    <cellStyle name="Percent 2 11 3 2 3" xfId="31647" xr:uid="{008AEE00-D10F-4431-9EBD-634BC8D06816}"/>
    <cellStyle name="Percent 2 11 3 2 4" xfId="44060" xr:uid="{3BA0B666-5015-4652-96A9-38B3F6AA2B88}"/>
    <cellStyle name="Percent 2 11 3 2 5" xfId="19236" xr:uid="{136F8F39-1801-4187-9D6D-84AF2B342754}"/>
    <cellStyle name="Percent 2 11 3 3" xfId="11919" xr:uid="{4A1D1850-B936-4E74-899E-1DD50886E9C0}"/>
    <cellStyle name="Percent 2 11 3 3 2" xfId="38965" xr:uid="{7A2D3195-4791-4273-B07C-07CA655C16AC}"/>
    <cellStyle name="Percent 2 11 3 3 3" xfId="51378" xr:uid="{2488154D-20F2-43D6-9E23-973F3012D3E3}"/>
    <cellStyle name="Percent 2 11 3 3 4" xfId="26554" xr:uid="{EC5220B9-7111-481E-B3E0-5B99300137EA}"/>
    <cellStyle name="Percent 2 11 3 4" xfId="6945" xr:uid="{4ECEF443-A080-4C84-94B9-11D608790130}"/>
    <cellStyle name="Percent 2 11 3 4 2" xfId="33992" xr:uid="{8D2991D0-C334-4391-A750-B8E96BF9E3F7}"/>
    <cellStyle name="Percent 2 11 3 4 3" xfId="46405" xr:uid="{F9B7A908-B180-4544-83B4-22EFBE99D439}"/>
    <cellStyle name="Percent 2 11 3 4 4" xfId="21581" xr:uid="{301C6532-676B-4211-9212-72D3E72B6A61}"/>
    <cellStyle name="Percent 2 11 3 5" xfId="16492" xr:uid="{9A4F513E-6977-4B0D-BD22-B002CEFA4A58}"/>
    <cellStyle name="Percent 2 11 3 6" xfId="28903" xr:uid="{BDCAEC1D-0972-4DDA-B137-706B35FD7E45}"/>
    <cellStyle name="Percent 2 11 3 7" xfId="41316" xr:uid="{9D5C87D0-E7B5-4E95-88AC-83A5D38CBFBB}"/>
    <cellStyle name="Percent 2 11 3 8" xfId="14143" xr:uid="{C6441571-4C45-43BB-B0B0-6C93D460A725}"/>
    <cellStyle name="Percent 2 11 4" xfId="3433" xr:uid="{651DE6DB-2369-4077-BC7A-E2949058BCAA}"/>
    <cellStyle name="Percent 2 11 4 2" xfId="8120" xr:uid="{9CA32F00-5D7D-4BF3-A24C-3D3C620465D3}"/>
    <cellStyle name="Percent 2 11 4 2 2" xfId="35167" xr:uid="{BAFE588D-9DA2-4F12-99C5-C08919CC1FE3}"/>
    <cellStyle name="Percent 2 11 4 2 3" xfId="47580" xr:uid="{073D4DCF-0C10-45D2-B09E-32F4F646EEA9}"/>
    <cellStyle name="Percent 2 11 4 2 4" xfId="22756" xr:uid="{0726ED9D-CA53-4199-A432-081742BDF113}"/>
    <cellStyle name="Percent 2 11 4 3" xfId="30485" xr:uid="{AE3F7443-106B-47E1-A20A-9640CC9120FA}"/>
    <cellStyle name="Percent 2 11 4 4" xfId="42898" xr:uid="{5B3806F6-2778-48C2-BB57-D6935A1943B1}"/>
    <cellStyle name="Percent 2 11 4 5" xfId="18074" xr:uid="{B5AD379D-B5B7-4CC3-BCA8-E578B0793B6B}"/>
    <cellStyle name="Percent 2 11 5" xfId="794" xr:uid="{E02CD079-7496-45DE-8903-5BFE20496FD9}"/>
    <cellStyle name="Percent 2 11 5 2" xfId="10756" xr:uid="{B316026F-A981-4992-83B9-89B4491A26FE}"/>
    <cellStyle name="Percent 2 11 5 2 2" xfId="37803" xr:uid="{64F67718-5A99-476E-9FA2-6FC88D6E8CDF}"/>
    <cellStyle name="Percent 2 11 5 2 3" xfId="50216" xr:uid="{C60B7111-E09A-472A-B707-6848A2B42D92}"/>
    <cellStyle name="Percent 2 11 5 2 4" xfId="25392" xr:uid="{EC74E9EF-4F9D-4F5D-9333-57715E6AAE67}"/>
    <cellStyle name="Percent 2 11 5 3" xfId="27847" xr:uid="{D77C430B-246B-4BA2-9C20-071506C9C772}"/>
    <cellStyle name="Percent 2 11 5 4" xfId="40260" xr:uid="{155864E3-C4B2-400F-AB2B-F49DB9A3523A}"/>
    <cellStyle name="Percent 2 11 5 5" xfId="15436" xr:uid="{BBBEF456-E1DB-4FC4-9EEE-FF7D00131F2A}"/>
    <cellStyle name="Percent 2 11 6" xfId="5221" xr:uid="{F871E319-2B25-4CF7-AB3A-25E398499DEA}"/>
    <cellStyle name="Percent 2 11 6 2" xfId="32269" xr:uid="{B47FCB48-E577-4EBF-9D5E-0B497D34C79A}"/>
    <cellStyle name="Percent 2 11 6 3" xfId="44682" xr:uid="{89A2067E-51AE-420C-B481-9E08B2502EEC}"/>
    <cellStyle name="Percent 2 11 6 4" xfId="19858" xr:uid="{7531FBC4-A7C4-4A9B-B646-80BBDC57BEFF}"/>
    <cellStyle name="Percent 2 11 7" xfId="14783" xr:uid="{08D63304-3E37-4097-BE83-57515C173F6A}"/>
    <cellStyle name="Percent 2 11 8" xfId="27194" xr:uid="{F936359F-F0AA-4403-A7B3-F183A2019972}"/>
    <cellStyle name="Percent 2 11 9" xfId="39607" xr:uid="{5D778C12-E02B-42CB-9916-227B26FC43B7}"/>
    <cellStyle name="Percent 2 12" xfId="2254" xr:uid="{602788EB-20BE-4C1E-9DA6-774F8A43364E}"/>
    <cellStyle name="Percent 2 12 2" xfId="3837" xr:uid="{2103284A-2421-4E01-94E6-68C4B2BF5EF3}"/>
    <cellStyle name="Percent 2 12 2 2" xfId="7349" xr:uid="{8625511A-451B-4404-A11E-883FBE9E69D1}"/>
    <cellStyle name="Percent 2 12 2 2 2" xfId="34396" xr:uid="{C3CCAFDF-E224-4FE4-9D37-B4CF570A6456}"/>
    <cellStyle name="Percent 2 12 2 2 3" xfId="46809" xr:uid="{37596EDC-F849-40C7-8F7D-6332231B51D7}"/>
    <cellStyle name="Percent 2 12 2 2 4" xfId="21985" xr:uid="{9EFB1213-C476-4DC9-A70F-91860728BC03}"/>
    <cellStyle name="Percent 2 12 2 3" xfId="30889" xr:uid="{0ED4B67A-86D5-496D-AF54-E2E1F4FA780E}"/>
    <cellStyle name="Percent 2 12 2 4" xfId="43302" xr:uid="{E711C549-86B8-4DB9-A113-2473121C24C5}"/>
    <cellStyle name="Percent 2 12 2 5" xfId="18478" xr:uid="{FC23C1A5-4457-43DD-AB4B-A54C05844118}"/>
    <cellStyle name="Percent 2 12 3" xfId="9580" xr:uid="{C007C9DE-D5E8-4962-9E8B-CBEA94E05F8E}"/>
    <cellStyle name="Percent 2 12 3 2" xfId="36627" xr:uid="{56D75ECB-A37A-4AB2-B8B0-128C80EE42B9}"/>
    <cellStyle name="Percent 2 12 3 3" xfId="49040" xr:uid="{DA58F54D-5A20-43B7-987B-AFCE19A7F6B6}"/>
    <cellStyle name="Percent 2 12 3 4" xfId="24216" xr:uid="{78CCCD68-8EBA-4CFD-9A2A-CCEE65C5B324}"/>
    <cellStyle name="Percent 2 12 4" xfId="11160" xr:uid="{65F6B545-551E-42F8-87A9-BCF7DE08FB01}"/>
    <cellStyle name="Percent 2 12 4 2" xfId="38207" xr:uid="{B7F6F8D1-4399-4EBF-8989-C012DBF0C871}"/>
    <cellStyle name="Percent 2 12 4 3" xfId="50620" xr:uid="{43AB6CD7-ED85-426E-83A3-8FABFF213DC8}"/>
    <cellStyle name="Percent 2 12 4 4" xfId="25796" xr:uid="{D1E55A8C-C3F8-4047-B4B7-BDAED76B78F7}"/>
    <cellStyle name="Percent 2 12 5" xfId="5253" xr:uid="{9D9A5DAA-AADE-4ECC-BB57-707E97D10EAC}"/>
    <cellStyle name="Percent 2 12 5 2" xfId="32300" xr:uid="{23859C93-E2FC-4E70-80E0-BFB5866C8DE3}"/>
    <cellStyle name="Percent 2 12 5 3" xfId="44713" xr:uid="{0AC77E6D-2E9F-43CE-845C-AFE1D61B9FD4}"/>
    <cellStyle name="Percent 2 12 5 4" xfId="19889" xr:uid="{4DB7C053-A24F-46B0-A97D-6BB17220ADDE}"/>
    <cellStyle name="Percent 2 12 6" xfId="16896" xr:uid="{6422AE4D-ECDD-474F-BC7D-820CD296F4AD}"/>
    <cellStyle name="Percent 2 12 7" xfId="29307" xr:uid="{1DEDB385-2FB7-4234-8104-AA6F534BC79B}"/>
    <cellStyle name="Percent 2 12 8" xfId="41720" xr:uid="{BC400A27-C734-4AD2-83CF-CF39599BB062}"/>
    <cellStyle name="Percent 2 12 9" xfId="13385" xr:uid="{40A365D8-57EE-47E8-8E72-A567D94B4107}"/>
    <cellStyle name="Percent 2 13" xfId="1316" xr:uid="{5DD82452-875C-43ED-B628-62C26580C60E}"/>
    <cellStyle name="Percent 2 13 2" xfId="4477" xr:uid="{092AE566-5D41-417F-A91A-D7D43B89523D}"/>
    <cellStyle name="Percent 2 13 2 2" xfId="8642" xr:uid="{6DFBF7C7-27AE-4229-847F-E840B16235B3}"/>
    <cellStyle name="Percent 2 13 2 2 2" xfId="35689" xr:uid="{66FA84EC-2069-46CF-9C35-C8C1CC6631E7}"/>
    <cellStyle name="Percent 2 13 2 2 3" xfId="48102" xr:uid="{EF3CCA60-FE53-455E-999D-EF05682E3A7C}"/>
    <cellStyle name="Percent 2 13 2 2 4" xfId="23278" xr:uid="{14C0EAC8-5B34-4AF3-AB33-A7A66C676623}"/>
    <cellStyle name="Percent 2 13 2 3" xfId="31529" xr:uid="{CDBDDEE3-F7C0-495B-9B73-151AAC53634E}"/>
    <cellStyle name="Percent 2 13 2 4" xfId="43942" xr:uid="{B6448228-9753-40C9-968C-ED8CE89CE345}"/>
    <cellStyle name="Percent 2 13 2 5" xfId="19118" xr:uid="{AA8116E6-FA77-41F3-9340-0CC7EEC7438E}"/>
    <cellStyle name="Percent 2 13 3" xfId="11800" xr:uid="{231E22B1-9AFD-4435-8F36-E9CED2040383}"/>
    <cellStyle name="Percent 2 13 3 2" xfId="38847" xr:uid="{3898987B-B2BA-4EA5-9474-5A2E2DF6F2FC}"/>
    <cellStyle name="Percent 2 13 3 3" xfId="51260" xr:uid="{0DC785EA-E48C-44C6-889C-31E31A22E150}"/>
    <cellStyle name="Percent 2 13 3 4" xfId="26436" xr:uid="{C8353A40-4D9D-439F-A41B-1FA0AF6004F1}"/>
    <cellStyle name="Percent 2 13 4" xfId="5342" xr:uid="{1BD73973-F371-4DC5-87D6-AE9C34AB8701}"/>
    <cellStyle name="Percent 2 13 4 2" xfId="32389" xr:uid="{102A7CD3-7ECE-48DC-AEC1-C9B971637977}"/>
    <cellStyle name="Percent 2 13 4 3" xfId="44802" xr:uid="{3B037D1C-04EA-4007-9E50-0BEB3DA7DA6D}"/>
    <cellStyle name="Percent 2 13 4 4" xfId="19978" xr:uid="{E4B22A63-C229-4C37-B5A7-3A52D087C378}"/>
    <cellStyle name="Percent 2 13 5" xfId="15958" xr:uid="{6590C829-B5BB-428B-91DF-A159FBC4B64F}"/>
    <cellStyle name="Percent 2 13 6" xfId="28369" xr:uid="{53CC1E42-652E-4BD8-8319-A92289C929C7}"/>
    <cellStyle name="Percent 2 13 7" xfId="40782" xr:uid="{A65C6F89-1682-4340-86D7-A3353D6C4773}"/>
    <cellStyle name="Percent 2 13 8" xfId="14025" xr:uid="{AF2D71AC-7768-4021-87B2-0BD7727024EA}"/>
    <cellStyle name="Percent 2 14" xfId="2899" xr:uid="{11F53E49-ED50-436F-8CB8-5E94876DCD38}"/>
    <cellStyle name="Percent 2 14 2" xfId="5425" xr:uid="{ACE4CF24-8A90-4619-AC2A-5D8179E970A5}"/>
    <cellStyle name="Percent 2 14 2 2" xfId="32472" xr:uid="{52D92CB6-D8A0-4404-85A8-F9692D486E7A}"/>
    <cellStyle name="Percent 2 14 2 3" xfId="44885" xr:uid="{AFAD4544-9C53-4881-8DE7-504007B052A7}"/>
    <cellStyle name="Percent 2 14 2 4" xfId="20061" xr:uid="{D9C05FF5-2184-4E93-9889-203BB9EEACA8}"/>
    <cellStyle name="Percent 2 14 3" xfId="29951" xr:uid="{2A235A4A-9746-4A41-88C9-9012A9B958A8}"/>
    <cellStyle name="Percent 2 14 4" xfId="42364" xr:uid="{081E0BA9-FDEB-4D33-B2CD-598888A2DF1A}"/>
    <cellStyle name="Percent 2 14 5" xfId="17540" xr:uid="{385C56FE-901F-497E-94CC-69E6CAC1827D}"/>
    <cellStyle name="Percent 2 15" xfId="667" xr:uid="{839FBF79-65F0-4F3B-B797-CD0F2C7843CB}"/>
    <cellStyle name="Percent 2 15 2" xfId="5513" xr:uid="{162C8815-29F2-4253-917A-1F4DF048B831}"/>
    <cellStyle name="Percent 2 15 2 2" xfId="32560" xr:uid="{A45B27A3-2701-41EA-81F9-2BD0EBC730B1}"/>
    <cellStyle name="Percent 2 15 2 3" xfId="44973" xr:uid="{9B18E26B-DB68-497D-ADDE-6F44FA262F7A}"/>
    <cellStyle name="Percent 2 15 2 4" xfId="20149" xr:uid="{FFFE4057-F2A3-4152-A88A-E6D7E054BA81}"/>
    <cellStyle name="Percent 2 15 3" xfId="27720" xr:uid="{F75A3773-F71A-43BE-AC34-954E94DBEE2D}"/>
    <cellStyle name="Percent 2 15 4" xfId="40133" xr:uid="{5E644A64-03D9-4B9D-ADF0-ADA6304B950B}"/>
    <cellStyle name="Percent 2 15 5" xfId="15309" xr:uid="{22B13A0B-8265-4D24-968A-2A05A1721903}"/>
    <cellStyle name="Percent 2 16" xfId="5599" xr:uid="{74A6FAEF-0CE8-494F-8CC9-189BFFBA2496}"/>
    <cellStyle name="Percent 2 16 2" xfId="32646" xr:uid="{6E3759E2-E85D-4A4C-8E06-F10B3B87AFCB}"/>
    <cellStyle name="Percent 2 16 3" xfId="45059" xr:uid="{91143BF5-4935-4987-A078-116B3EB638AE}"/>
    <cellStyle name="Percent 2 16 4" xfId="20235" xr:uid="{AF74D742-63C4-49A3-A830-31E374BB0A2F}"/>
    <cellStyle name="Percent 2 17" xfId="6005" xr:uid="{31B31F6F-7793-42C2-9960-71A6E8DAC12E}"/>
    <cellStyle name="Percent 2 17 2" xfId="33052" xr:uid="{B15E21B2-6473-4D64-B191-423571528724}"/>
    <cellStyle name="Percent 2 17 3" xfId="45465" xr:uid="{DDB58DEA-9163-4D56-B059-A948B4F8129A}"/>
    <cellStyle name="Percent 2 17 4" xfId="20641" xr:uid="{A397DA49-AA8E-489B-A519-A38478421EAD}"/>
    <cellStyle name="Percent 2 18" xfId="6411" xr:uid="{9D19D9E5-31F9-4845-868A-0FA0E65F1494}"/>
    <cellStyle name="Percent 2 18 2" xfId="33458" xr:uid="{31D9449D-5FAC-4889-A1B7-07B78860C265}"/>
    <cellStyle name="Percent 2 18 3" xfId="45871" xr:uid="{3482DFE3-39F1-4E0D-97B3-BBCEC6680B03}"/>
    <cellStyle name="Percent 2 18 4" xfId="21047" xr:uid="{8BEA3219-24D4-41A7-A6A9-E0086E6C0077}"/>
    <cellStyle name="Percent 2 19" xfId="7993" xr:uid="{D76C4C5D-4685-40EE-8663-14A71E8D8E48}"/>
    <cellStyle name="Percent 2 19 2" xfId="35040" xr:uid="{B305BFC8-7EDF-4616-B958-F156DD8CD81D}"/>
    <cellStyle name="Percent 2 19 3" xfId="47453" xr:uid="{954E5E98-9EEB-40BE-B704-4839D609D90B}"/>
    <cellStyle name="Percent 2 19 4" xfId="22629" xr:uid="{CAC3F3C9-8E6B-4A5B-AB8D-06646295E10C}"/>
    <cellStyle name="Percent 2 2" xfId="22" xr:uid="{394E76E6-F12B-4744-AC23-B90A6BF2C9F8}"/>
    <cellStyle name="Percent 2 2 10" xfId="2265" xr:uid="{5A1018D3-3868-4ECF-88B8-D0506BA41852}"/>
    <cellStyle name="Percent 2 2 10 2" xfId="3848" xr:uid="{9AC71389-334B-4985-98B1-5DE43C577B59}"/>
    <cellStyle name="Percent 2 2 10 2 2" xfId="7360" xr:uid="{418632A8-952A-484F-A414-FCB32EC04EB4}"/>
    <cellStyle name="Percent 2 2 10 2 2 2" xfId="34407" xr:uid="{797330C8-7B50-463A-A2B0-FA697F9D8F1B}"/>
    <cellStyle name="Percent 2 2 10 2 2 3" xfId="46820" xr:uid="{E95FA847-BF8D-4B12-ABC8-60700BC0EDD5}"/>
    <cellStyle name="Percent 2 2 10 2 2 4" xfId="21996" xr:uid="{0D8B42C6-0CB0-459F-8CBC-298B35351988}"/>
    <cellStyle name="Percent 2 2 10 2 3" xfId="30900" xr:uid="{59BF7CBC-076C-45CB-8309-3FDB0AA923B3}"/>
    <cellStyle name="Percent 2 2 10 2 4" xfId="43313" xr:uid="{10C4C948-4AD5-4748-8D48-F46E8EC54908}"/>
    <cellStyle name="Percent 2 2 10 2 5" xfId="18489" xr:uid="{A8A33ABB-E6AD-44AE-A00C-636087930D0D}"/>
    <cellStyle name="Percent 2 2 10 3" xfId="9591" xr:uid="{DA81A8F9-8144-469F-8121-0E41C78CFA03}"/>
    <cellStyle name="Percent 2 2 10 3 2" xfId="36638" xr:uid="{1C983185-90DA-4277-BFE0-5E28F8350818}"/>
    <cellStyle name="Percent 2 2 10 3 3" xfId="49051" xr:uid="{FDD698C4-B36F-4EB0-8E4B-48D69EEA1A7A}"/>
    <cellStyle name="Percent 2 2 10 3 4" xfId="24227" xr:uid="{62B13BB3-2D7E-4A9F-8F9E-0886F8CDC5AB}"/>
    <cellStyle name="Percent 2 2 10 4" xfId="11171" xr:uid="{6A3099C4-B54D-4CE5-872A-7CE0DC238E7B}"/>
    <cellStyle name="Percent 2 2 10 4 2" xfId="38218" xr:uid="{397B750D-1C32-4C02-86BB-933D3252FBC9}"/>
    <cellStyle name="Percent 2 2 10 4 3" xfId="50631" xr:uid="{C6B3433B-20AD-49B5-B879-2C283E6E21D9}"/>
    <cellStyle name="Percent 2 2 10 4 4" xfId="25807" xr:uid="{6AF92F2C-79E2-48EC-AB1D-658A5C13467B}"/>
    <cellStyle name="Percent 2 2 10 5" xfId="5436" xr:uid="{5492F195-C64E-4290-BD65-EB559B3D7794}"/>
    <cellStyle name="Percent 2 2 10 5 2" xfId="32483" xr:uid="{854CFBEB-BAB4-4C0C-B3C5-B82862D876CC}"/>
    <cellStyle name="Percent 2 2 10 5 3" xfId="44896" xr:uid="{E9E9FD02-D80F-4690-9E2F-5C9739B96CE5}"/>
    <cellStyle name="Percent 2 2 10 5 4" xfId="20072" xr:uid="{74C22B77-44A3-4697-A52E-6685EF1AD2F3}"/>
    <cellStyle name="Percent 2 2 10 6" xfId="16907" xr:uid="{A0A64FA4-C91F-46C5-95CA-E680FA3F5DAE}"/>
    <cellStyle name="Percent 2 2 10 7" xfId="29318" xr:uid="{DB68D526-244E-483B-BA19-D3888118A45B}"/>
    <cellStyle name="Percent 2 2 10 8" xfId="41731" xr:uid="{68B240C3-A49B-4FFD-AFE7-7864D3E5B422}"/>
    <cellStyle name="Percent 2 2 10 9" xfId="13396" xr:uid="{88F14A99-A990-4A0E-8E17-F8D30DAF3E54}"/>
    <cellStyle name="Percent 2 2 11" xfId="1320" xr:uid="{7FF0C638-5A60-4EE1-91D3-99D7860D2498}"/>
    <cellStyle name="Percent 2 2 11 2" xfId="4488" xr:uid="{A8A6844E-6C06-4D73-B199-5178711C18B7}"/>
    <cellStyle name="Percent 2 2 11 2 2" xfId="8646" xr:uid="{66D83A9E-E57E-445F-B7F0-6B340ECEFB23}"/>
    <cellStyle name="Percent 2 2 11 2 2 2" xfId="35693" xr:uid="{F1409A09-E640-4070-9777-DBCB4521524C}"/>
    <cellStyle name="Percent 2 2 11 2 2 3" xfId="48106" xr:uid="{6B8132D4-8F89-47BD-B780-A2D3BCCE0EFB}"/>
    <cellStyle name="Percent 2 2 11 2 2 4" xfId="23282" xr:uid="{91751382-BA79-423E-9183-911DF7F511FD}"/>
    <cellStyle name="Percent 2 2 11 2 3" xfId="31540" xr:uid="{AEFF4FF9-27E0-4BA0-900E-45D31022A416}"/>
    <cellStyle name="Percent 2 2 11 2 4" xfId="43953" xr:uid="{0B40416C-E8C7-4703-96A2-6F7C0F2E0BEE}"/>
    <cellStyle name="Percent 2 2 11 2 5" xfId="19129" xr:uid="{A04FB182-9D9F-4061-ACD8-923945AC3312}"/>
    <cellStyle name="Percent 2 2 11 3" xfId="11812" xr:uid="{D5C40A85-DB46-42FC-863C-19DFBBA95E01}"/>
    <cellStyle name="Percent 2 2 11 3 2" xfId="38858" xr:uid="{AEB706CE-8E97-4732-973D-818D8ACC44DA}"/>
    <cellStyle name="Percent 2 2 11 3 3" xfId="51271" xr:uid="{7D8DD785-156D-41CB-858D-6F9BC3909266}"/>
    <cellStyle name="Percent 2 2 11 3 4" xfId="26447" xr:uid="{0E520906-9DF1-4D87-A972-293E5FB75C43}"/>
    <cellStyle name="Percent 2 2 11 4" xfId="5517" xr:uid="{C6E07094-16A3-4400-B6BE-C04AD9BC12ED}"/>
    <cellStyle name="Percent 2 2 11 4 2" xfId="32564" xr:uid="{140DA272-DA8A-44E6-A5E4-4DF1F446FD20}"/>
    <cellStyle name="Percent 2 2 11 4 3" xfId="44977" xr:uid="{EF91FA12-4F17-47E2-ACBA-8567469E2685}"/>
    <cellStyle name="Percent 2 2 11 4 4" xfId="20153" xr:uid="{3CAD3CCD-4292-43CB-A38E-6DF6ADBDBC7F}"/>
    <cellStyle name="Percent 2 2 11 5" xfId="15962" xr:uid="{B6D2A24C-275C-46BF-9B2C-672A9F3DEC14}"/>
    <cellStyle name="Percent 2 2 11 6" xfId="28373" xr:uid="{EA8B7EDD-1B8C-40B0-82D5-A0ABF8A2A930}"/>
    <cellStyle name="Percent 2 2 11 7" xfId="40786" xr:uid="{5A3C5048-56A9-40CA-BA79-D9E99AAA402B}"/>
    <cellStyle name="Percent 2 2 11 8" xfId="14036" xr:uid="{AB032089-6B45-4AAB-A577-80510D2CD6D0}"/>
    <cellStyle name="Percent 2 2 12" xfId="2903" xr:uid="{A8B3EF6D-CD89-465E-85BA-7429C1E100BD}"/>
    <cellStyle name="Percent 2 2 12 2" xfId="5603" xr:uid="{058ABEE8-C40A-4655-8B4B-BA75C9839F90}"/>
    <cellStyle name="Percent 2 2 12 2 2" xfId="32650" xr:uid="{C6A876FB-912B-4E55-823F-578532939CEC}"/>
    <cellStyle name="Percent 2 2 12 2 3" xfId="45063" xr:uid="{84A549AB-A309-427F-8B94-ECFC08B2A1E1}"/>
    <cellStyle name="Percent 2 2 12 2 4" xfId="20239" xr:uid="{46AD2E4C-4224-410D-8701-2BFC6A301B74}"/>
    <cellStyle name="Percent 2 2 12 3" xfId="29955" xr:uid="{1F0B7DE0-81C6-4C28-9DFB-089D89861666}"/>
    <cellStyle name="Percent 2 2 12 4" xfId="42368" xr:uid="{DDB543F0-FC55-4547-86EB-D73C0F097310}"/>
    <cellStyle name="Percent 2 2 12 5" xfId="17544" xr:uid="{1437603C-EAEA-491E-B4B7-DF068E8AF2F6}"/>
    <cellStyle name="Percent 2 2 13" xfId="687" xr:uid="{C54F777D-0515-476D-AAE4-ABA1C3DE54F3}"/>
    <cellStyle name="Percent 2 2 13 2" xfId="6009" xr:uid="{536A51BA-9B47-43F6-9BED-C3A896148F25}"/>
    <cellStyle name="Percent 2 2 13 2 2" xfId="33056" xr:uid="{A3348262-F75F-46E7-97E0-7E060D83E3F3}"/>
    <cellStyle name="Percent 2 2 13 2 3" xfId="45469" xr:uid="{70885549-348F-4D0E-88ED-FB78B630CF65}"/>
    <cellStyle name="Percent 2 2 13 2 4" xfId="20645" xr:uid="{531A3230-39AE-4905-A723-11F42FAD2F23}"/>
    <cellStyle name="Percent 2 2 13 3" xfId="27740" xr:uid="{6D55C53A-F39B-42C3-8E3D-A0741A64C8DA}"/>
    <cellStyle name="Percent 2 2 13 4" xfId="40153" xr:uid="{F72D1410-2281-48C6-9A77-F5C5A070BEA4}"/>
    <cellStyle name="Percent 2 2 13 5" xfId="15329" xr:uid="{627E7558-778E-4361-81ED-7E080785C15F}"/>
    <cellStyle name="Percent 2 2 14" xfId="6415" xr:uid="{0FCBA2C1-C0A3-4929-AB78-DE2749609364}"/>
    <cellStyle name="Percent 2 2 14 2" xfId="33462" xr:uid="{D3C98CAE-73A8-4CB4-9FEB-073F4CB56046}"/>
    <cellStyle name="Percent 2 2 14 3" xfId="45875" xr:uid="{A974B3E3-DCE3-44AA-A04B-151054FB669D}"/>
    <cellStyle name="Percent 2 2 14 4" xfId="21051" xr:uid="{0F080320-F79E-4E36-8A0E-86A006A0EB6A}"/>
    <cellStyle name="Percent 2 2 15" xfId="8013" xr:uid="{47B80E5D-E9E5-4CC1-8746-5E193D42F710}"/>
    <cellStyle name="Percent 2 2 15 2" xfId="35060" xr:uid="{CC24AE15-C160-4AF4-99CD-8A10B463939A}"/>
    <cellStyle name="Percent 2 2 15 3" xfId="47473" xr:uid="{1F6737F8-FB75-4734-AC31-A2B500143405}"/>
    <cellStyle name="Percent 2 2 15 4" xfId="22649" xr:uid="{CCF0AA34-997E-4B82-9FD1-66BA3BF09189}"/>
    <cellStyle name="Percent 2 2 16" xfId="10226" xr:uid="{BED1372E-24E7-4177-B6E8-1703EFEB0C9F}"/>
    <cellStyle name="Percent 2 2 16 2" xfId="37273" xr:uid="{0DA5800F-0815-40B9-9031-745E74E05E49}"/>
    <cellStyle name="Percent 2 2 16 3" xfId="49686" xr:uid="{B19694AC-751C-456A-BD22-B098312405B7}"/>
    <cellStyle name="Percent 2 2 16 4" xfId="24862" xr:uid="{71C0C093-A859-4C47-9757-55315C56F596}"/>
    <cellStyle name="Percent 2 2 17" xfId="5129" xr:uid="{DFCFDF88-B38F-4684-A260-B755AD82E2A3}"/>
    <cellStyle name="Percent 2 2 17 2" xfId="32181" xr:uid="{0B107783-1B90-473A-9F2C-44D108635D42}"/>
    <cellStyle name="Percent 2 2 17 3" xfId="44594" xr:uid="{202C29AC-2C6E-4A0C-9168-E16A60D19E3B}"/>
    <cellStyle name="Percent 2 2 17 4" xfId="19770" xr:uid="{9DB929D3-EAFB-4F33-90A3-ACDBDEC96335}"/>
    <cellStyle name="Percent 2 2 18" xfId="14676" xr:uid="{BAB01481-3872-42D6-8115-B458B4387A1A}"/>
    <cellStyle name="Percent 2 2 19" xfId="27087" xr:uid="{6B1B59CA-572D-4A21-BDB1-449FF790AB58}"/>
    <cellStyle name="Percent 2 2 2" xfId="71" xr:uid="{2A21C517-50E9-4E83-8743-362EAFE1CE22}"/>
    <cellStyle name="Percent 2 2 2 10" xfId="2919" xr:uid="{0F041FA2-52A5-4FC0-973D-AD5194235065}"/>
    <cellStyle name="Percent 2 2 2 10 2" xfId="8052" xr:uid="{F39CECB5-C2AC-4501-8453-B31B73C6C18A}"/>
    <cellStyle name="Percent 2 2 2 10 2 2" xfId="35099" xr:uid="{92AF4897-E7E8-4F7E-9D13-AD5C7508CD3C}"/>
    <cellStyle name="Percent 2 2 2 10 2 3" xfId="47512" xr:uid="{7C846B12-8CCB-4842-BAE1-3F43E55CC671}"/>
    <cellStyle name="Percent 2 2 2 10 2 4" xfId="22688" xr:uid="{923343FD-67F0-4C0A-AC40-4A1A74E8C240}"/>
    <cellStyle name="Percent 2 2 2 10 3" xfId="29971" xr:uid="{B54E83B2-3365-4C18-BBF4-6E288904F686}"/>
    <cellStyle name="Percent 2 2 2 10 4" xfId="42384" xr:uid="{49396A74-9A0E-457D-AF3E-A69404F6DE2F}"/>
    <cellStyle name="Percent 2 2 2 10 5" xfId="17560" xr:uid="{A34F9A3D-4630-4E87-852A-3589EA7DC323}"/>
    <cellStyle name="Percent 2 2 2 11" xfId="726" xr:uid="{02962D7A-2E91-412D-A6AF-2140F613ED06}"/>
    <cellStyle name="Percent 2 2 2 11 2" xfId="10242" xr:uid="{A0C388EB-15B1-45BB-97E1-032A5BD01BB9}"/>
    <cellStyle name="Percent 2 2 2 11 2 2" xfId="37289" xr:uid="{A5C52E2D-0C80-4368-A96C-C1847E1485B8}"/>
    <cellStyle name="Percent 2 2 2 11 2 3" xfId="49702" xr:uid="{55BB73B0-6E00-4A5E-8D57-DB4397707C5D}"/>
    <cellStyle name="Percent 2 2 2 11 2 4" xfId="24878" xr:uid="{95EC0770-77EC-4F47-BE32-DDE543241FA4}"/>
    <cellStyle name="Percent 2 2 2 11 3" xfId="27779" xr:uid="{5FB4251F-808A-475B-8BEA-8A19C525B43B}"/>
    <cellStyle name="Percent 2 2 2 11 4" xfId="40192" xr:uid="{70D3FCC9-EA1D-48F8-9451-68CC5B1C70A8}"/>
    <cellStyle name="Percent 2 2 2 11 5" xfId="15368" xr:uid="{A7822D61-6520-448A-AC15-141C3CC922E2}"/>
    <cellStyle name="Percent 2 2 2 12" xfId="5152" xr:uid="{B3828E52-6FDB-48BB-BD80-9AD08C5715CE}"/>
    <cellStyle name="Percent 2 2 2 12 2" xfId="32204" xr:uid="{17E24AA1-8F04-4961-8B50-00FF0B363FC2}"/>
    <cellStyle name="Percent 2 2 2 12 3" xfId="44617" xr:uid="{20A658BB-D6AA-46F5-B7F2-A1D86516E009}"/>
    <cellStyle name="Percent 2 2 2 12 4" xfId="19793" xr:uid="{69BE0131-1316-4179-8FC3-B04D043C0CFC}"/>
    <cellStyle name="Percent 2 2 2 13" xfId="14715" xr:uid="{CF34E12C-2541-42AC-B64B-1A1F6A75CBC5}"/>
    <cellStyle name="Percent 2 2 2 14" xfId="27126" xr:uid="{69E79F55-6838-4CFB-9A83-CFFFE9510283}"/>
    <cellStyle name="Percent 2 2 2 15" xfId="39539" xr:uid="{BA4296AF-8B4F-4216-AF78-A61C79A495F3}"/>
    <cellStyle name="Percent 2 2 2 16" xfId="12467" xr:uid="{505CC1F9-F001-43CB-9F34-46813DD6C52C}"/>
    <cellStyle name="Percent 2 2 2 2" xfId="101" xr:uid="{313CCE00-FBF8-4675-9000-E255E965BE22}"/>
    <cellStyle name="Percent 2 2 2 2 10" xfId="755" xr:uid="{1A1C5A36-A855-4AFB-BF25-7D994C96CBA3}"/>
    <cellStyle name="Percent 2 2 2 2 10 2" xfId="10271" xr:uid="{7635D22D-579E-434C-BF90-8C20186E4967}"/>
    <cellStyle name="Percent 2 2 2 2 10 2 2" xfId="37318" xr:uid="{D839405A-8A5A-4370-A829-525EB9CCC714}"/>
    <cellStyle name="Percent 2 2 2 2 10 2 3" xfId="49731" xr:uid="{66A64401-E62F-4669-995A-4E16C931068E}"/>
    <cellStyle name="Percent 2 2 2 2 10 2 4" xfId="24907" xr:uid="{249FCFD8-CD47-4F71-8DEE-2A7396A50A2F}"/>
    <cellStyle name="Percent 2 2 2 2 10 3" xfId="27808" xr:uid="{54FFB7A5-7C9F-4CB2-B091-6B8EE922BEA7}"/>
    <cellStyle name="Percent 2 2 2 2 10 4" xfId="40221" xr:uid="{C17ED23E-7860-4234-B140-656EC48CD267}"/>
    <cellStyle name="Percent 2 2 2 2 10 5" xfId="15397" xr:uid="{E7235AFB-4C91-4F07-BAA6-4D628EF56B67}"/>
    <cellStyle name="Percent 2 2 2 2 11" xfId="5241" xr:uid="{3B0660F5-AC42-4A2B-9BF3-E58872BBB731}"/>
    <cellStyle name="Percent 2 2 2 2 11 2" xfId="32289" xr:uid="{90C05B2D-3CA5-4A5D-8C5C-0D4AC27751E9}"/>
    <cellStyle name="Percent 2 2 2 2 11 3" xfId="44702" xr:uid="{EA5E4537-2D70-483B-931C-DEDE013785DC}"/>
    <cellStyle name="Percent 2 2 2 2 11 4" xfId="19878" xr:uid="{E1E8271D-0722-4493-8348-825A05B74664}"/>
    <cellStyle name="Percent 2 2 2 2 12" xfId="14744" xr:uid="{D0FA2559-2F54-48E5-B6DF-3EC36E8D6E58}"/>
    <cellStyle name="Percent 2 2 2 2 13" xfId="27155" xr:uid="{A80401AD-877D-4470-B994-C83484FD013F}"/>
    <cellStyle name="Percent 2 2 2 2 14" xfId="39568" xr:uid="{DDB4F9BB-1B10-4BC8-B6DF-7A01C8A88B76}"/>
    <cellStyle name="Percent 2 2 2 2 15" xfId="12496" xr:uid="{FFEAEF9C-8E11-4C1B-AEA8-3417D3D21F8B}"/>
    <cellStyle name="Percent 2 2 2 2 2" xfId="277" xr:uid="{4180076F-29F0-420F-9A22-C6AFB89DDE85}"/>
    <cellStyle name="Percent 2 2 2 2 2 10" xfId="39743" xr:uid="{AECB6F39-84C1-450E-A8B0-9B2D26FC82D7}"/>
    <cellStyle name="Percent 2 2 2 2 2 11" xfId="12583" xr:uid="{563CED4E-AEDF-416F-BB44-8EDD44D9225E}"/>
    <cellStyle name="Percent 2 2 2 2 2 2" xfId="1986" xr:uid="{9D94D4FD-7493-4C09-9F22-62B7DAED79E8}"/>
    <cellStyle name="Percent 2 2 2 2 2 2 2" xfId="3569" xr:uid="{200C0282-75BA-4814-98C7-706C02E6D9EF}"/>
    <cellStyle name="Percent 2 2 2 2 2 2 2 2" xfId="7081" xr:uid="{43357755-9000-453B-BE6D-49CBAAF58178}"/>
    <cellStyle name="Percent 2 2 2 2 2 2 2 2 2" xfId="34128" xr:uid="{CA2A06D1-4D21-412E-8DBE-36DB92AB1D05}"/>
    <cellStyle name="Percent 2 2 2 2 2 2 2 2 3" xfId="46541" xr:uid="{49BC846D-46E4-4E34-993C-6A8F67503950}"/>
    <cellStyle name="Percent 2 2 2 2 2 2 2 2 4" xfId="21717" xr:uid="{9BB923F4-117F-4604-B24C-5B393380ECD9}"/>
    <cellStyle name="Percent 2 2 2 2 2 2 2 3" xfId="30621" xr:uid="{0F849C81-6131-4822-8355-014A9E14139E}"/>
    <cellStyle name="Percent 2 2 2 2 2 2 2 4" xfId="43034" xr:uid="{539E6188-A2E5-4ED4-9F85-30A4995E0AEE}"/>
    <cellStyle name="Percent 2 2 2 2 2 2 2 5" xfId="18210" xr:uid="{972A1640-9137-4B75-AAD9-9520CBB591F9}"/>
    <cellStyle name="Percent 2 2 2 2 2 2 3" xfId="9312" xr:uid="{D8CE89C7-9A73-4889-A19C-855E5FB97025}"/>
    <cellStyle name="Percent 2 2 2 2 2 2 3 2" xfId="36359" xr:uid="{60DE2F88-FA16-4F08-91CE-AEE842A3D71D}"/>
    <cellStyle name="Percent 2 2 2 2 2 2 3 3" xfId="48772" xr:uid="{07BF393D-7E83-4973-9FCC-2DCDC6B5A4EA}"/>
    <cellStyle name="Percent 2 2 2 2 2 2 3 4" xfId="23948" xr:uid="{7009F5EB-2CFF-4CBF-B886-BD2583298D91}"/>
    <cellStyle name="Percent 2 2 2 2 2 2 4" xfId="10892" xr:uid="{757CB846-872C-461B-B4DC-4955A69D5F88}"/>
    <cellStyle name="Percent 2 2 2 2 2 2 4 2" xfId="37939" xr:uid="{9ECEB2BF-AEAD-40B9-9D24-63B4EC807C34}"/>
    <cellStyle name="Percent 2 2 2 2 2 2 4 3" xfId="50352" xr:uid="{A42134EA-A751-4452-BD11-E20FF76398C8}"/>
    <cellStyle name="Percent 2 2 2 2 2 2 4 4" xfId="25528" xr:uid="{FDDEAAE7-B06C-4631-8805-A10F431B0A19}"/>
    <cellStyle name="Percent 2 2 2 2 2 2 5" xfId="5735" xr:uid="{5FCE52A5-A9DA-4FBD-9E8B-CD6B0FED2D5A}"/>
    <cellStyle name="Percent 2 2 2 2 2 2 5 2" xfId="32782" xr:uid="{4E8E6160-B0DE-41F7-BE67-BB20E97FB8E6}"/>
    <cellStyle name="Percent 2 2 2 2 2 2 5 3" xfId="45195" xr:uid="{9D5A4AAD-B0F6-43C9-BFAB-9D06012DBB9C}"/>
    <cellStyle name="Percent 2 2 2 2 2 2 5 4" xfId="20371" xr:uid="{ECBB756E-D142-4203-97C9-B88C6A7FA7A9}"/>
    <cellStyle name="Percent 2 2 2 2 2 2 6" xfId="16628" xr:uid="{E552DC0F-14C0-4A92-9E85-7C2410932242}"/>
    <cellStyle name="Percent 2 2 2 2 2 2 7" xfId="29039" xr:uid="{29067FA1-C64F-41EF-A1EE-E05E941A8C2F}"/>
    <cellStyle name="Percent 2 2 2 2 2 2 8" xfId="41452" xr:uid="{98A69276-234E-4E27-9C9A-2BAC912175A7}"/>
    <cellStyle name="Percent 2 2 2 2 2 2 9" xfId="13117" xr:uid="{B7F8DD12-0984-41A8-88FD-43F44878BD8C}"/>
    <cellStyle name="Percent 2 2 2 2 2 3" xfId="2508" xr:uid="{EFD9B1CF-8823-4B00-93AB-AAFAE2B698E5}"/>
    <cellStyle name="Percent 2 2 2 2 2 3 2" xfId="4091" xr:uid="{FCBC5E80-0020-4C02-8057-00D16443FA32}"/>
    <cellStyle name="Percent 2 2 2 2 2 3 2 2" xfId="7603" xr:uid="{2DA9F738-5DE5-4526-885B-381D24B61A18}"/>
    <cellStyle name="Percent 2 2 2 2 2 3 2 2 2" xfId="34650" xr:uid="{42EE4AB5-C1EA-45BE-87F2-523D3D965B51}"/>
    <cellStyle name="Percent 2 2 2 2 2 3 2 2 3" xfId="47063" xr:uid="{026B129A-E483-4C9F-A8FF-300B425B8F15}"/>
    <cellStyle name="Percent 2 2 2 2 2 3 2 2 4" xfId="22239" xr:uid="{B5DA154B-A4FD-4564-B60E-314D47C07214}"/>
    <cellStyle name="Percent 2 2 2 2 2 3 2 3" xfId="31143" xr:uid="{A2384CA7-6570-48D1-8853-17F4C999C68B}"/>
    <cellStyle name="Percent 2 2 2 2 2 3 2 4" xfId="43556" xr:uid="{31585CAB-45A3-4C4E-85D7-A18C11595231}"/>
    <cellStyle name="Percent 2 2 2 2 2 3 2 5" xfId="18732" xr:uid="{5ED0DFDE-563C-442E-B75C-F21758B649F5}"/>
    <cellStyle name="Percent 2 2 2 2 2 3 3" xfId="9834" xr:uid="{E41A077F-A1C9-448D-B100-9B8CDB4DC070}"/>
    <cellStyle name="Percent 2 2 2 2 2 3 3 2" xfId="36881" xr:uid="{5DA81B9E-6DBE-4BC8-A353-9334D8C12E7F}"/>
    <cellStyle name="Percent 2 2 2 2 2 3 3 3" xfId="49294" xr:uid="{0B2B4322-3492-45AC-8642-E9D58D4D7206}"/>
    <cellStyle name="Percent 2 2 2 2 2 3 3 4" xfId="24470" xr:uid="{F9BCDB4E-71F8-44DB-8214-A31F75F70143}"/>
    <cellStyle name="Percent 2 2 2 2 2 3 4" xfId="11414" xr:uid="{9CF5403C-71AB-449A-83F5-3871C35B421E}"/>
    <cellStyle name="Percent 2 2 2 2 2 3 4 2" xfId="38461" xr:uid="{F0D9D7D0-D5E9-43BA-8106-EF31EBF68EDC}"/>
    <cellStyle name="Percent 2 2 2 2 2 3 4 3" xfId="50874" xr:uid="{6B545D6B-FE5E-47D5-BE98-E62594AC5CB3}"/>
    <cellStyle name="Percent 2 2 2 2 2 3 4 4" xfId="26050" xr:uid="{F75E64D3-20A1-4A54-8915-93B7112671F6}"/>
    <cellStyle name="Percent 2 2 2 2 2 3 5" xfId="6141" xr:uid="{58410E03-8363-4487-8625-6F55B45DDEE1}"/>
    <cellStyle name="Percent 2 2 2 2 2 3 5 2" xfId="33188" xr:uid="{25ACA091-2CA1-413D-B85B-3056EE0FC4D6}"/>
    <cellStyle name="Percent 2 2 2 2 2 3 5 3" xfId="45601" xr:uid="{4919478E-65A2-48EC-919D-DA360C9BFBF8}"/>
    <cellStyle name="Percent 2 2 2 2 2 3 5 4" xfId="20777" xr:uid="{4FC07552-EAB8-4AC7-963C-9754F916BB5E}"/>
    <cellStyle name="Percent 2 2 2 2 2 3 6" xfId="17150" xr:uid="{2BE81B0C-B35F-411F-A81C-7D55E8E1ED4B}"/>
    <cellStyle name="Percent 2 2 2 2 2 3 7" xfId="29561" xr:uid="{C2583DA5-C659-4C35-A7FB-FDE75ADD48A3}"/>
    <cellStyle name="Percent 2 2 2 2 2 3 8" xfId="41974" xr:uid="{63836FAE-062E-4812-83AE-332D3E943FFB}"/>
    <cellStyle name="Percent 2 2 2 2 2 3 9" xfId="13639" xr:uid="{B111318B-364D-4216-8448-76CE396CAFE3}"/>
    <cellStyle name="Percent 2 2 2 2 2 4" xfId="1452" xr:uid="{E5D0F846-9C8E-4EB9-865E-540658F0198C}"/>
    <cellStyle name="Percent 2 2 2 2 2 4 2" xfId="4731" xr:uid="{902033BF-68ED-4446-ACBB-A5FA8EDD4A05}"/>
    <cellStyle name="Percent 2 2 2 2 2 4 2 2" xfId="8778" xr:uid="{A1602FBA-2D34-4C31-A580-8D444E5B7B30}"/>
    <cellStyle name="Percent 2 2 2 2 2 4 2 2 2" xfId="35825" xr:uid="{817187F5-4093-4871-A0E3-5E23DBF2DFBC}"/>
    <cellStyle name="Percent 2 2 2 2 2 4 2 2 3" xfId="48238" xr:uid="{D879E6D2-24B3-44FD-BDBA-74AAF5891C4F}"/>
    <cellStyle name="Percent 2 2 2 2 2 4 2 2 4" xfId="23414" xr:uid="{09EB8BD7-1968-4CA2-A9A1-1E7787703373}"/>
    <cellStyle name="Percent 2 2 2 2 2 4 2 3" xfId="31783" xr:uid="{D3F94899-5597-4F60-B874-8421061B4D67}"/>
    <cellStyle name="Percent 2 2 2 2 2 4 2 4" xfId="44196" xr:uid="{2DB925B3-004B-4BA6-AD11-88E9BC3E24E1}"/>
    <cellStyle name="Percent 2 2 2 2 2 4 2 5" xfId="19372" xr:uid="{F2113349-5EEB-4143-A110-57E0E8660C58}"/>
    <cellStyle name="Percent 2 2 2 2 2 4 3" xfId="12055" xr:uid="{2BEC011A-F966-4583-9A33-876EB2DEA6B9}"/>
    <cellStyle name="Percent 2 2 2 2 2 4 3 2" xfId="39101" xr:uid="{835BF29B-E143-49E9-B0F7-97EA12958E31}"/>
    <cellStyle name="Percent 2 2 2 2 2 4 3 3" xfId="51514" xr:uid="{00113C9D-3117-4945-B039-D09F2E27BCAB}"/>
    <cellStyle name="Percent 2 2 2 2 2 4 3 4" xfId="26690" xr:uid="{E24D24FA-C437-4C83-9C72-B8CBF057199F}"/>
    <cellStyle name="Percent 2 2 2 2 2 4 4" xfId="6547" xr:uid="{E7752A0C-8943-4FE8-80A9-0A6C8AFECA7D}"/>
    <cellStyle name="Percent 2 2 2 2 2 4 4 2" xfId="33594" xr:uid="{C5652197-09AB-4E9A-ABF7-58BDD662A087}"/>
    <cellStyle name="Percent 2 2 2 2 2 4 4 3" xfId="46007" xr:uid="{DA936076-3B64-4081-A1C0-E25CAA635C60}"/>
    <cellStyle name="Percent 2 2 2 2 2 4 4 4" xfId="21183" xr:uid="{31EF00AA-B0C5-488D-AC90-93E56BF1BAD8}"/>
    <cellStyle name="Percent 2 2 2 2 2 4 5" xfId="16094" xr:uid="{4572B07F-82A1-422E-88DA-819A6827BD43}"/>
    <cellStyle name="Percent 2 2 2 2 2 4 6" xfId="28505" xr:uid="{C3A7D699-5108-41B2-BBF8-467B66EA0216}"/>
    <cellStyle name="Percent 2 2 2 2 2 4 7" xfId="40918" xr:uid="{0053A1E0-DB36-44D2-89FA-410649FC5957}"/>
    <cellStyle name="Percent 2 2 2 2 2 4 8" xfId="14279" xr:uid="{2AFB3E3B-69B9-4F39-A504-A0B94A07391F}"/>
    <cellStyle name="Percent 2 2 2 2 2 5" xfId="3035" xr:uid="{4AB221AA-D819-408C-AAEA-B0BD3711211F}"/>
    <cellStyle name="Percent 2 2 2 2 2 5 2" xfId="8256" xr:uid="{77EEF5A7-22B9-470E-9F8B-710D47BE5BEC}"/>
    <cellStyle name="Percent 2 2 2 2 2 5 2 2" xfId="35303" xr:uid="{DD3AA67D-D220-4117-AB2A-2D5BF66EC103}"/>
    <cellStyle name="Percent 2 2 2 2 2 5 2 3" xfId="47716" xr:uid="{ABF4EC2B-3E95-4472-BF7A-A8AA95FA7D48}"/>
    <cellStyle name="Percent 2 2 2 2 2 5 2 4" xfId="22892" xr:uid="{F2E89335-D051-4AB0-9099-69184121D337}"/>
    <cellStyle name="Percent 2 2 2 2 2 5 3" xfId="30087" xr:uid="{281AF885-497D-43E9-8678-A117D59E0BFF}"/>
    <cellStyle name="Percent 2 2 2 2 2 5 4" xfId="42500" xr:uid="{81C7D989-3A59-4540-ACA5-A6930CD50A9A}"/>
    <cellStyle name="Percent 2 2 2 2 2 5 5" xfId="17676" xr:uid="{C94B0FD3-2B87-4D60-B9B0-EB1DE2673585}"/>
    <cellStyle name="Percent 2 2 2 2 2 6" xfId="930" xr:uid="{D8C8020B-7FA6-4440-8FFE-5D34ECBA7D98}"/>
    <cellStyle name="Percent 2 2 2 2 2 6 2" xfId="10358" xr:uid="{0B02F449-187E-4641-9002-0F7151E26316}"/>
    <cellStyle name="Percent 2 2 2 2 2 6 2 2" xfId="37405" xr:uid="{FE1C03A4-936A-446F-8E53-3E886F4EB7E9}"/>
    <cellStyle name="Percent 2 2 2 2 2 6 2 3" xfId="49818" xr:uid="{8E8F8B91-DE69-43AA-8726-5F7920ACD617}"/>
    <cellStyle name="Percent 2 2 2 2 2 6 2 4" xfId="24994" xr:uid="{C82E5B72-EA7D-4408-A08E-4241AE531FC6}"/>
    <cellStyle name="Percent 2 2 2 2 2 6 3" xfId="27983" xr:uid="{0E97851C-E877-403C-9EC9-A54A80D7D168}"/>
    <cellStyle name="Percent 2 2 2 2 2 6 4" xfId="40396" xr:uid="{38FBC1CC-DCB2-479C-A6EA-9B483F3B7C64}"/>
    <cellStyle name="Percent 2 2 2 2 2 6 5" xfId="15572" xr:uid="{A48A7229-36E0-4D6D-95B1-3C97EB6D00A8}"/>
    <cellStyle name="Percent 2 2 2 2 2 7" xfId="5303" xr:uid="{984598DE-9CC0-466C-953C-685D87352F7F}"/>
    <cellStyle name="Percent 2 2 2 2 2 7 2" xfId="32350" xr:uid="{565FA08C-7E20-45CE-8573-E2BC7FA1F29A}"/>
    <cellStyle name="Percent 2 2 2 2 2 7 3" xfId="44763" xr:uid="{C79FD3F0-2BCB-4C39-AFB2-FE4436F6DFA5}"/>
    <cellStyle name="Percent 2 2 2 2 2 7 4" xfId="19939" xr:uid="{5248D447-D683-4E28-9C73-41074A4CCD0B}"/>
    <cellStyle name="Percent 2 2 2 2 2 8" xfId="14919" xr:uid="{675896CD-1945-4AB6-B0B7-3260C7A5D72F}"/>
    <cellStyle name="Percent 2 2 2 2 2 9" xfId="27330" xr:uid="{C7A21D11-583C-44A0-861E-2AC02FADA8F6}"/>
    <cellStyle name="Percent 2 2 2 2 3" xfId="392" xr:uid="{65F0D945-414F-415D-952A-69971D442500}"/>
    <cellStyle name="Percent 2 2 2 2 3 10" xfId="39858" xr:uid="{30098539-170F-4839-8C5B-257CB2DB398A}"/>
    <cellStyle name="Percent 2 2 2 2 3 11" xfId="12698" xr:uid="{9E1A36AD-8DE7-488C-B92D-C80D792A94B7}"/>
    <cellStyle name="Percent 2 2 2 2 3 2" xfId="2101" xr:uid="{58384431-25DF-40B3-B34E-EFF6877D9CA0}"/>
    <cellStyle name="Percent 2 2 2 2 3 2 2" xfId="3684" xr:uid="{0DAC0160-E863-46EF-B8E7-5C5A59906591}"/>
    <cellStyle name="Percent 2 2 2 2 3 2 2 2" xfId="7196" xr:uid="{82A12174-F80D-41F1-99BF-89F48BF78947}"/>
    <cellStyle name="Percent 2 2 2 2 3 2 2 2 2" xfId="34243" xr:uid="{5299279E-CCC1-4243-85FB-FCCD5AB5E21F}"/>
    <cellStyle name="Percent 2 2 2 2 3 2 2 2 3" xfId="46656" xr:uid="{9A842ADB-0472-4D84-BC17-A48BF2BC26E2}"/>
    <cellStyle name="Percent 2 2 2 2 3 2 2 2 4" xfId="21832" xr:uid="{53A4C310-DB58-494F-ABF3-BBCDDF2314C1}"/>
    <cellStyle name="Percent 2 2 2 2 3 2 2 3" xfId="30736" xr:uid="{E0F5CE34-C8E8-45B1-B0BF-362E9256DC85}"/>
    <cellStyle name="Percent 2 2 2 2 3 2 2 4" xfId="43149" xr:uid="{31DA67C2-FB21-4F9F-9964-A6DBAB165C01}"/>
    <cellStyle name="Percent 2 2 2 2 3 2 2 5" xfId="18325" xr:uid="{91DB14B0-4B94-4C23-B527-214A5FCB95D4}"/>
    <cellStyle name="Percent 2 2 2 2 3 2 3" xfId="9427" xr:uid="{4572E34C-8710-4501-A1AD-CFC2B001AF8F}"/>
    <cellStyle name="Percent 2 2 2 2 3 2 3 2" xfId="36474" xr:uid="{91072B1A-09B2-4BA5-B9C7-DB8165FB6CDE}"/>
    <cellStyle name="Percent 2 2 2 2 3 2 3 3" xfId="48887" xr:uid="{15092CCE-0B9A-4CFA-A5EB-F6A14C798351}"/>
    <cellStyle name="Percent 2 2 2 2 3 2 3 4" xfId="24063" xr:uid="{392AB35C-32B1-4EAD-BC1A-5FFC74C0A50B}"/>
    <cellStyle name="Percent 2 2 2 2 3 2 4" xfId="11007" xr:uid="{C81E1B2B-48F4-4C2B-A255-CC4A60EB3038}"/>
    <cellStyle name="Percent 2 2 2 2 3 2 4 2" xfId="38054" xr:uid="{9AB90251-DB50-471C-B51E-12BBAFD2F458}"/>
    <cellStyle name="Percent 2 2 2 2 3 2 4 3" xfId="50467" xr:uid="{38A0C1C2-380E-4B64-8568-103946D3772B}"/>
    <cellStyle name="Percent 2 2 2 2 3 2 4 4" xfId="25643" xr:uid="{32561CB1-86D1-417B-82A5-CA2D3F9E5141}"/>
    <cellStyle name="Percent 2 2 2 2 3 2 5" xfId="5850" xr:uid="{8D367810-D5B3-466F-AE95-08826370AF96}"/>
    <cellStyle name="Percent 2 2 2 2 3 2 5 2" xfId="32897" xr:uid="{2B7B5DD8-2F8B-4981-BF7B-14166807404D}"/>
    <cellStyle name="Percent 2 2 2 2 3 2 5 3" xfId="45310" xr:uid="{5E0263F1-A5DC-493E-9AB5-2764E991187A}"/>
    <cellStyle name="Percent 2 2 2 2 3 2 5 4" xfId="20486" xr:uid="{9BB2DA3B-15D5-47F1-A337-BF441174732E}"/>
    <cellStyle name="Percent 2 2 2 2 3 2 6" xfId="16743" xr:uid="{DCD1863C-BE28-4EB8-A5DF-15F7C6C17E69}"/>
    <cellStyle name="Percent 2 2 2 2 3 2 7" xfId="29154" xr:uid="{E4C4DE30-49A3-419E-925C-AC282A362EA2}"/>
    <cellStyle name="Percent 2 2 2 2 3 2 8" xfId="41567" xr:uid="{985ADE93-664D-482B-A111-697AA893DE09}"/>
    <cellStyle name="Percent 2 2 2 2 3 2 9" xfId="13232" xr:uid="{8419AF70-D4C6-4764-803C-5BB06F0DAEB4}"/>
    <cellStyle name="Percent 2 2 2 2 3 3" xfId="2623" xr:uid="{A55D7022-C32A-44A2-ABC2-D28900A73869}"/>
    <cellStyle name="Percent 2 2 2 2 3 3 2" xfId="4206" xr:uid="{B64A4314-A7BC-4553-A407-D23DDC08051C}"/>
    <cellStyle name="Percent 2 2 2 2 3 3 2 2" xfId="7718" xr:uid="{DB4F8669-9373-40FC-9D21-E5FD94A99B6B}"/>
    <cellStyle name="Percent 2 2 2 2 3 3 2 2 2" xfId="34765" xr:uid="{ECEDAA95-7993-4DC9-8AE3-F82DF632FA0A}"/>
    <cellStyle name="Percent 2 2 2 2 3 3 2 2 3" xfId="47178" xr:uid="{50546154-F1F4-4E53-86B2-9853AEC60AE9}"/>
    <cellStyle name="Percent 2 2 2 2 3 3 2 2 4" xfId="22354" xr:uid="{84F113CF-DDE8-48E4-8C93-3E362C4CA28C}"/>
    <cellStyle name="Percent 2 2 2 2 3 3 2 3" xfId="31258" xr:uid="{0D6A30CD-77B8-41EF-8ECE-C91D170924B6}"/>
    <cellStyle name="Percent 2 2 2 2 3 3 2 4" xfId="43671" xr:uid="{3EA6B8AC-090C-407A-BD02-980BF1B28381}"/>
    <cellStyle name="Percent 2 2 2 2 3 3 2 5" xfId="18847" xr:uid="{509A53B2-0F53-4AD7-88C1-9F76E2594625}"/>
    <cellStyle name="Percent 2 2 2 2 3 3 3" xfId="9949" xr:uid="{84EC35C5-42C5-4010-8B7A-EAB536E19DCC}"/>
    <cellStyle name="Percent 2 2 2 2 3 3 3 2" xfId="36996" xr:uid="{956720E0-937B-4291-A63E-F39931A5BC57}"/>
    <cellStyle name="Percent 2 2 2 2 3 3 3 3" xfId="49409" xr:uid="{7587164E-6F96-4B66-A8C4-0F6097B3D344}"/>
    <cellStyle name="Percent 2 2 2 2 3 3 3 4" xfId="24585" xr:uid="{A9324292-356D-4C30-85A8-DF8BF7FBEBA9}"/>
    <cellStyle name="Percent 2 2 2 2 3 3 4" xfId="11529" xr:uid="{996108F0-A22F-42EC-84F8-89DE8754837D}"/>
    <cellStyle name="Percent 2 2 2 2 3 3 4 2" xfId="38576" xr:uid="{382788B1-0327-4CBD-B8FC-055824C6A4AD}"/>
    <cellStyle name="Percent 2 2 2 2 3 3 4 3" xfId="50989" xr:uid="{6DB86342-6AE5-4F07-9877-B4C2CBD5391F}"/>
    <cellStyle name="Percent 2 2 2 2 3 3 4 4" xfId="26165" xr:uid="{2B64BB78-98E3-4A74-9E63-63905D040D6B}"/>
    <cellStyle name="Percent 2 2 2 2 3 3 5" xfId="6256" xr:uid="{8E312720-22BA-4532-9E31-22C55319ADBA}"/>
    <cellStyle name="Percent 2 2 2 2 3 3 5 2" xfId="33303" xr:uid="{F35BA01D-8DFB-4ED9-A64A-226896F7B8CD}"/>
    <cellStyle name="Percent 2 2 2 2 3 3 5 3" xfId="45716" xr:uid="{66944463-0455-40E8-B8AA-FF86C76D46CB}"/>
    <cellStyle name="Percent 2 2 2 2 3 3 5 4" xfId="20892" xr:uid="{454C0609-5630-4959-BD9B-6102AECE1D3D}"/>
    <cellStyle name="Percent 2 2 2 2 3 3 6" xfId="17265" xr:uid="{D177C60D-D39C-4F5E-B17A-28371E93B6D0}"/>
    <cellStyle name="Percent 2 2 2 2 3 3 7" xfId="29676" xr:uid="{5DF87F44-FE35-4255-AEFD-B7CE48129169}"/>
    <cellStyle name="Percent 2 2 2 2 3 3 8" xfId="42089" xr:uid="{14D37C6D-F2EA-4BC0-927E-D74A5DECDBAE}"/>
    <cellStyle name="Percent 2 2 2 2 3 3 9" xfId="13754" xr:uid="{BC331A23-160A-400A-9841-12D67FCD5BAC}"/>
    <cellStyle name="Percent 2 2 2 2 3 4" xfId="1567" xr:uid="{BFE20111-10C0-49DA-888C-A32F691464E8}"/>
    <cellStyle name="Percent 2 2 2 2 3 4 2" xfId="4846" xr:uid="{1A64934B-3818-4921-A4D7-058334DC80A5}"/>
    <cellStyle name="Percent 2 2 2 2 3 4 2 2" xfId="8893" xr:uid="{0F1BE8C4-4D5F-4E02-989E-F6D85AA3AE6E}"/>
    <cellStyle name="Percent 2 2 2 2 3 4 2 2 2" xfId="35940" xr:uid="{BA4C8791-5DCB-494B-94E5-59B1EB4D317E}"/>
    <cellStyle name="Percent 2 2 2 2 3 4 2 2 3" xfId="48353" xr:uid="{E0B3AA03-1963-4836-86CE-25B32B6933F7}"/>
    <cellStyle name="Percent 2 2 2 2 3 4 2 2 4" xfId="23529" xr:uid="{8803664A-4809-4879-9124-39B1787D5AD7}"/>
    <cellStyle name="Percent 2 2 2 2 3 4 2 3" xfId="31898" xr:uid="{1F656463-A528-4EE3-B2D4-9062DB569DF0}"/>
    <cellStyle name="Percent 2 2 2 2 3 4 2 4" xfId="44311" xr:uid="{022FF3B1-B8AA-451F-BC79-E595CF3100F2}"/>
    <cellStyle name="Percent 2 2 2 2 3 4 2 5" xfId="19487" xr:uid="{54945EB4-7334-4F85-8CC2-D02D9A5E61D5}"/>
    <cellStyle name="Percent 2 2 2 2 3 4 3" xfId="12170" xr:uid="{51F1873D-7268-4D1D-BD6D-DB3E8DFAF44D}"/>
    <cellStyle name="Percent 2 2 2 2 3 4 3 2" xfId="39216" xr:uid="{60F57593-E987-485F-B2D1-08292F812E95}"/>
    <cellStyle name="Percent 2 2 2 2 3 4 3 3" xfId="51629" xr:uid="{DAC59918-3CF0-479A-AACD-3FCE7E0E336C}"/>
    <cellStyle name="Percent 2 2 2 2 3 4 3 4" xfId="26805" xr:uid="{1E94F586-0DB4-43C4-A425-6DA44F7F5E12}"/>
    <cellStyle name="Percent 2 2 2 2 3 4 4" xfId="6662" xr:uid="{676C948B-6CD6-490D-AAB4-E3AF80CFA18B}"/>
    <cellStyle name="Percent 2 2 2 2 3 4 4 2" xfId="33709" xr:uid="{AD54801C-0D68-449F-A163-F021DFAA8902}"/>
    <cellStyle name="Percent 2 2 2 2 3 4 4 3" xfId="46122" xr:uid="{56F91796-CD77-4B68-B5C5-DF6D27A40541}"/>
    <cellStyle name="Percent 2 2 2 2 3 4 4 4" xfId="21298" xr:uid="{DEAAA69F-C67A-43FD-9C5F-83F3597C5D39}"/>
    <cellStyle name="Percent 2 2 2 2 3 4 5" xfId="16209" xr:uid="{9D3FD93D-4EEC-4000-8E55-C0EA469F6461}"/>
    <cellStyle name="Percent 2 2 2 2 3 4 6" xfId="28620" xr:uid="{D10CF91A-3EDE-491F-98A6-6B6DC4FF2AD5}"/>
    <cellStyle name="Percent 2 2 2 2 3 4 7" xfId="41033" xr:uid="{9A408FF7-4E7B-4B60-AC3D-D087D6866610}"/>
    <cellStyle name="Percent 2 2 2 2 3 4 8" xfId="14394" xr:uid="{DE0A2D0F-04B9-464B-9FD9-FF5030041232}"/>
    <cellStyle name="Percent 2 2 2 2 3 5" xfId="3150" xr:uid="{663478F2-5AC7-4CAA-97FA-E9250D4B0FD2}"/>
    <cellStyle name="Percent 2 2 2 2 3 5 2" xfId="8371" xr:uid="{EA364650-0A05-4346-8A97-37390D1D9C66}"/>
    <cellStyle name="Percent 2 2 2 2 3 5 2 2" xfId="35418" xr:uid="{AEE65E9A-59D1-4214-83A0-41EC03916E50}"/>
    <cellStyle name="Percent 2 2 2 2 3 5 2 3" xfId="47831" xr:uid="{85B01728-70C9-4EEC-8E9D-8DA22FB20DD2}"/>
    <cellStyle name="Percent 2 2 2 2 3 5 2 4" xfId="23007" xr:uid="{A3036A49-CAF4-4BF7-B89A-CE9C4F1A04DD}"/>
    <cellStyle name="Percent 2 2 2 2 3 5 3" xfId="30202" xr:uid="{F3D7DF70-9015-4E6E-BA3C-78BF8268996F}"/>
    <cellStyle name="Percent 2 2 2 2 3 5 4" xfId="42615" xr:uid="{2A24E1EB-3C5C-4B4F-BF48-0422BF299111}"/>
    <cellStyle name="Percent 2 2 2 2 3 5 5" xfId="17791" xr:uid="{1F34F656-A718-4261-B7B0-F3AC89B322A2}"/>
    <cellStyle name="Percent 2 2 2 2 3 6" xfId="1045" xr:uid="{D340F823-DB43-4BFC-843A-751A3E3C181A}"/>
    <cellStyle name="Percent 2 2 2 2 3 6 2" xfId="10473" xr:uid="{1E389FBA-23BA-4F27-85E5-2EEE2C628C4A}"/>
    <cellStyle name="Percent 2 2 2 2 3 6 2 2" xfId="37520" xr:uid="{62A0DC84-0A8E-4253-BA7D-2E1383D342F6}"/>
    <cellStyle name="Percent 2 2 2 2 3 6 2 3" xfId="49933" xr:uid="{9C4EEBBC-77E6-415A-9C16-DEA24D252581}"/>
    <cellStyle name="Percent 2 2 2 2 3 6 2 4" xfId="25109" xr:uid="{F4E43E9C-64EC-4B0B-A7D4-A6E3C61E7DB4}"/>
    <cellStyle name="Percent 2 2 2 2 3 6 3" xfId="28098" xr:uid="{7B937B3F-BDAE-4E83-98EC-D37315DB2A48}"/>
    <cellStyle name="Percent 2 2 2 2 3 6 4" xfId="40511" xr:uid="{AE137430-8BFF-43CE-99BC-A33A05E52250}"/>
    <cellStyle name="Percent 2 2 2 2 3 6 5" xfId="15687" xr:uid="{4D0D3C38-0EE9-4EC0-A659-64898EDB9A97}"/>
    <cellStyle name="Percent 2 2 2 2 3 7" xfId="5393" xr:uid="{A83E9E86-4CEB-42DE-BDD1-FA583187D1C9}"/>
    <cellStyle name="Percent 2 2 2 2 3 7 2" xfId="32440" xr:uid="{40DC0CA0-AFE4-40D7-842F-F71F89ABAE0C}"/>
    <cellStyle name="Percent 2 2 2 2 3 7 3" xfId="44853" xr:uid="{7C10C74B-0552-4F82-83F9-C890F71702D8}"/>
    <cellStyle name="Percent 2 2 2 2 3 7 4" xfId="20029" xr:uid="{4B5BC1B8-D3D0-4D26-ACE7-5B64FD1CF212}"/>
    <cellStyle name="Percent 2 2 2 2 3 8" xfId="15034" xr:uid="{3F959155-2D2B-4138-858F-5B093172F414}"/>
    <cellStyle name="Percent 2 2 2 2 3 9" xfId="27445" xr:uid="{C829A97A-E77D-4570-BFA4-655FC9413597}"/>
    <cellStyle name="Percent 2 2 2 2 4" xfId="508" xr:uid="{1379DEBA-638C-4B94-B0AF-776489B7B677}"/>
    <cellStyle name="Percent 2 2 2 2 4 10" xfId="39974" xr:uid="{0766573B-22DC-4360-9DD2-5D3B788E7163}"/>
    <cellStyle name="Percent 2 2 2 2 4 11" xfId="12814" xr:uid="{0D5AC23B-B57C-4BBD-9E1F-74C2F048B0B3}"/>
    <cellStyle name="Percent 2 2 2 2 4 2" xfId="2217" xr:uid="{C5A913A2-D383-42DF-9D7E-29854CFBD882}"/>
    <cellStyle name="Percent 2 2 2 2 4 2 2" xfId="3800" xr:uid="{8046D54D-0D2C-43F8-99DC-96E871C2FEB4}"/>
    <cellStyle name="Percent 2 2 2 2 4 2 2 2" xfId="7312" xr:uid="{EBFF05FD-B6D2-46E0-89B2-4BA4740C4FD7}"/>
    <cellStyle name="Percent 2 2 2 2 4 2 2 2 2" xfId="34359" xr:uid="{DBE16EB6-FCEC-4777-A9C7-526A8E9BC25E}"/>
    <cellStyle name="Percent 2 2 2 2 4 2 2 2 3" xfId="46772" xr:uid="{55CF9514-BD9D-49ED-B990-2018E48939CA}"/>
    <cellStyle name="Percent 2 2 2 2 4 2 2 2 4" xfId="21948" xr:uid="{541C3EB7-A0BA-44FE-A246-BC28A049B470}"/>
    <cellStyle name="Percent 2 2 2 2 4 2 2 3" xfId="30852" xr:uid="{2504A219-E128-4D6A-AF01-F7EAF32F32B9}"/>
    <cellStyle name="Percent 2 2 2 2 4 2 2 4" xfId="43265" xr:uid="{0156C957-7587-4E2E-A58F-99A164ABC875}"/>
    <cellStyle name="Percent 2 2 2 2 4 2 2 5" xfId="18441" xr:uid="{AAB47DA0-F215-4A48-92F8-A4AA6DA83D88}"/>
    <cellStyle name="Percent 2 2 2 2 4 2 3" xfId="9543" xr:uid="{B19D7322-391C-4943-B887-4D85E1C7C9B5}"/>
    <cellStyle name="Percent 2 2 2 2 4 2 3 2" xfId="36590" xr:uid="{2F0E2AC8-3EF8-4656-974E-CF27A4537169}"/>
    <cellStyle name="Percent 2 2 2 2 4 2 3 3" xfId="49003" xr:uid="{3C2B0EBF-F5F2-4229-B4C6-C3DB9E6331E7}"/>
    <cellStyle name="Percent 2 2 2 2 4 2 3 4" xfId="24179" xr:uid="{A7FDF7A7-FBC6-4F97-9304-56CD83A1D22E}"/>
    <cellStyle name="Percent 2 2 2 2 4 2 4" xfId="11123" xr:uid="{40CDB534-586D-45C0-803C-B7D929E39684}"/>
    <cellStyle name="Percent 2 2 2 2 4 2 4 2" xfId="38170" xr:uid="{B66E2D31-7207-444D-BB39-F8AB11AC1C61}"/>
    <cellStyle name="Percent 2 2 2 2 4 2 4 3" xfId="50583" xr:uid="{991E33FE-2891-4F8B-BCD6-15486E425520}"/>
    <cellStyle name="Percent 2 2 2 2 4 2 4 4" xfId="25759" xr:uid="{44C722EE-C127-418A-ACB2-B7DEDEA2A434}"/>
    <cellStyle name="Percent 2 2 2 2 4 2 5" xfId="5966" xr:uid="{1B500452-ACE0-4B18-AF61-DFEDE3514ED2}"/>
    <cellStyle name="Percent 2 2 2 2 4 2 5 2" xfId="33013" xr:uid="{C98BB38F-83A3-4294-AFD2-5D664AD9D01A}"/>
    <cellStyle name="Percent 2 2 2 2 4 2 5 3" xfId="45426" xr:uid="{BC5FAB7E-44BE-4AF1-B936-D95494FCF96E}"/>
    <cellStyle name="Percent 2 2 2 2 4 2 5 4" xfId="20602" xr:uid="{D07CC8F4-3ACA-4774-AA89-321C649BF87A}"/>
    <cellStyle name="Percent 2 2 2 2 4 2 6" xfId="16859" xr:uid="{D07A21DA-A249-4708-999E-F4FCFC75AFF1}"/>
    <cellStyle name="Percent 2 2 2 2 4 2 7" xfId="29270" xr:uid="{5B387CEB-C44F-4FF1-9F5F-5ACBDFDC6D5D}"/>
    <cellStyle name="Percent 2 2 2 2 4 2 8" xfId="41683" xr:uid="{303A8486-7685-4820-967D-EF67ADAAEB3F}"/>
    <cellStyle name="Percent 2 2 2 2 4 2 9" xfId="13348" xr:uid="{704CDF53-C6F4-47A5-82BD-8623F1AB5C22}"/>
    <cellStyle name="Percent 2 2 2 2 4 3" xfId="2739" xr:uid="{10BF3924-8837-48C5-A3E8-05E45106F6A1}"/>
    <cellStyle name="Percent 2 2 2 2 4 3 2" xfId="4322" xr:uid="{9CAAEFEA-03BA-4443-9F1A-D90981A49708}"/>
    <cellStyle name="Percent 2 2 2 2 4 3 2 2" xfId="7834" xr:uid="{96DD4AAD-85BC-492B-8C77-0F8D18D09CB9}"/>
    <cellStyle name="Percent 2 2 2 2 4 3 2 2 2" xfId="34881" xr:uid="{4D24B34A-E381-4059-BDE1-FAC17E1B5549}"/>
    <cellStyle name="Percent 2 2 2 2 4 3 2 2 3" xfId="47294" xr:uid="{A6CAB49D-F0C2-471D-A22A-CDF187AE26AA}"/>
    <cellStyle name="Percent 2 2 2 2 4 3 2 2 4" xfId="22470" xr:uid="{DD35565F-751D-4A07-A0DC-46EBF95A96CF}"/>
    <cellStyle name="Percent 2 2 2 2 4 3 2 3" xfId="31374" xr:uid="{872BFB24-3D70-47DD-A810-F93F66FB75BB}"/>
    <cellStyle name="Percent 2 2 2 2 4 3 2 4" xfId="43787" xr:uid="{81ED7B3A-36A2-42F3-B83A-B969A3E1D1B6}"/>
    <cellStyle name="Percent 2 2 2 2 4 3 2 5" xfId="18963" xr:uid="{6AE01895-E3D9-444B-945E-DAEAE4AFDB67}"/>
    <cellStyle name="Percent 2 2 2 2 4 3 3" xfId="10065" xr:uid="{DF6BE0AE-C41B-435F-9411-9D4AD2849740}"/>
    <cellStyle name="Percent 2 2 2 2 4 3 3 2" xfId="37112" xr:uid="{53DC9D70-EDBD-4DC2-8668-C2E60F6CF7D7}"/>
    <cellStyle name="Percent 2 2 2 2 4 3 3 3" xfId="49525" xr:uid="{5F131B96-70B3-4930-8FD5-825276901494}"/>
    <cellStyle name="Percent 2 2 2 2 4 3 3 4" xfId="24701" xr:uid="{CBC5B110-84F0-40D9-993D-70E2CDB6AB8B}"/>
    <cellStyle name="Percent 2 2 2 2 4 3 4" xfId="11645" xr:uid="{7363F90B-7710-4BC8-A5C6-CBDC8CD8231B}"/>
    <cellStyle name="Percent 2 2 2 2 4 3 4 2" xfId="38692" xr:uid="{9717AD2E-D7E6-413D-8E2A-EF57DCDA69B0}"/>
    <cellStyle name="Percent 2 2 2 2 4 3 4 3" xfId="51105" xr:uid="{A4812843-38E8-4251-97EF-F6507D411778}"/>
    <cellStyle name="Percent 2 2 2 2 4 3 4 4" xfId="26281" xr:uid="{2E4F9D95-34F5-4BBE-B369-1C23255FA62D}"/>
    <cellStyle name="Percent 2 2 2 2 4 3 5" xfId="6372" xr:uid="{19D7D826-B02D-4B59-8FE0-3C8D6CE3D993}"/>
    <cellStyle name="Percent 2 2 2 2 4 3 5 2" xfId="33419" xr:uid="{1BB5ED6B-D34F-4D0A-99AE-72A98E4918E4}"/>
    <cellStyle name="Percent 2 2 2 2 4 3 5 3" xfId="45832" xr:uid="{3655E032-6D3D-4E57-9CA0-E6A8E6A10468}"/>
    <cellStyle name="Percent 2 2 2 2 4 3 5 4" xfId="21008" xr:uid="{5C24D1C7-4F10-4919-8EA5-3836435FCAD0}"/>
    <cellStyle name="Percent 2 2 2 2 4 3 6" xfId="17381" xr:uid="{A75AB9CA-2D50-48FC-A40E-1B48E53C30F4}"/>
    <cellStyle name="Percent 2 2 2 2 4 3 7" xfId="29792" xr:uid="{4F9E3004-2B10-4374-B570-5D4E07CA1EBF}"/>
    <cellStyle name="Percent 2 2 2 2 4 3 8" xfId="42205" xr:uid="{97CAE246-5634-4C11-8613-AF3C9871BC27}"/>
    <cellStyle name="Percent 2 2 2 2 4 3 9" xfId="13870" xr:uid="{3461EF7B-9471-47F5-88DE-9FC3189B3FC7}"/>
    <cellStyle name="Percent 2 2 2 2 4 4" xfId="1683" xr:uid="{911BA687-7B70-4CB5-ABB2-22362BB940BC}"/>
    <cellStyle name="Percent 2 2 2 2 4 4 2" xfId="4962" xr:uid="{09DB9EDF-683E-4AE9-9397-00EA17CE12DB}"/>
    <cellStyle name="Percent 2 2 2 2 4 4 2 2" xfId="9009" xr:uid="{18EF3C83-1D63-440A-8705-EFD9E288DDF1}"/>
    <cellStyle name="Percent 2 2 2 2 4 4 2 2 2" xfId="36056" xr:uid="{4D40C44B-64A0-4B08-941F-07395E208BCF}"/>
    <cellStyle name="Percent 2 2 2 2 4 4 2 2 3" xfId="48469" xr:uid="{6E0A6AA5-9BDA-4E42-B9FE-138995EA0820}"/>
    <cellStyle name="Percent 2 2 2 2 4 4 2 2 4" xfId="23645" xr:uid="{85CB8DEA-7D91-4C40-9F59-FBEBEC37D43B}"/>
    <cellStyle name="Percent 2 2 2 2 4 4 2 3" xfId="32014" xr:uid="{FD9227BF-23FD-4DCE-885E-EBE3852C0D6E}"/>
    <cellStyle name="Percent 2 2 2 2 4 4 2 4" xfId="44427" xr:uid="{6883E499-EAE6-4EB1-B90B-BDBC08A71846}"/>
    <cellStyle name="Percent 2 2 2 2 4 4 2 5" xfId="19603" xr:uid="{36DE666A-5745-4264-8189-670A784D8E13}"/>
    <cellStyle name="Percent 2 2 2 2 4 4 3" xfId="12286" xr:uid="{48DFCE1F-EC67-48F8-8E06-EB779B713C2E}"/>
    <cellStyle name="Percent 2 2 2 2 4 4 3 2" xfId="39332" xr:uid="{FAE8C243-629A-4295-9BD2-2FF96CEE331E}"/>
    <cellStyle name="Percent 2 2 2 2 4 4 3 3" xfId="51745" xr:uid="{E642ED7E-21BA-4D53-B849-FB120DA3524D}"/>
    <cellStyle name="Percent 2 2 2 2 4 4 3 4" xfId="26921" xr:uid="{74C013D7-D7AF-4F68-A3DF-3C537A4DC2BD}"/>
    <cellStyle name="Percent 2 2 2 2 4 4 4" xfId="6778" xr:uid="{AE8CC311-77BA-4BF3-8938-6F35E258FFD8}"/>
    <cellStyle name="Percent 2 2 2 2 4 4 4 2" xfId="33825" xr:uid="{9E72CD0D-8C3A-4765-A4C8-9DC9E99283A2}"/>
    <cellStyle name="Percent 2 2 2 2 4 4 4 3" xfId="46238" xr:uid="{35B63502-7E96-45A5-8BC6-9EB7CFD5E750}"/>
    <cellStyle name="Percent 2 2 2 2 4 4 4 4" xfId="21414" xr:uid="{EB9FD85B-0C64-4B60-8FB3-3992AD7AFA64}"/>
    <cellStyle name="Percent 2 2 2 2 4 4 5" xfId="16325" xr:uid="{ADB79DF9-5B57-460E-8C25-AEB287AC60D2}"/>
    <cellStyle name="Percent 2 2 2 2 4 4 6" xfId="28736" xr:uid="{A1302552-CCA3-41A3-AC4B-C671B4F3A966}"/>
    <cellStyle name="Percent 2 2 2 2 4 4 7" xfId="41149" xr:uid="{464698D0-2A5A-495B-8928-4248824B1E87}"/>
    <cellStyle name="Percent 2 2 2 2 4 4 8" xfId="14510" xr:uid="{6F8F6EB2-2BE2-47D2-BAEF-D53062CC6A39}"/>
    <cellStyle name="Percent 2 2 2 2 4 5" xfId="3266" xr:uid="{475E8740-D53C-4310-B96D-73E21D6AD45D}"/>
    <cellStyle name="Percent 2 2 2 2 4 5 2" xfId="8487" xr:uid="{69FB8BB5-18D3-482A-B84E-7DD02CC2333B}"/>
    <cellStyle name="Percent 2 2 2 2 4 5 2 2" xfId="35534" xr:uid="{058D57A6-1629-4305-8372-3D6848EB4A17}"/>
    <cellStyle name="Percent 2 2 2 2 4 5 2 3" xfId="47947" xr:uid="{D4CC5D67-6025-4BBA-BAF0-936F210E7D40}"/>
    <cellStyle name="Percent 2 2 2 2 4 5 2 4" xfId="23123" xr:uid="{59C8140A-C3FB-4730-8B97-9A789B06D114}"/>
    <cellStyle name="Percent 2 2 2 2 4 5 3" xfId="30318" xr:uid="{F13BD9CC-0644-4A0C-A7C7-689D7483D5CB}"/>
    <cellStyle name="Percent 2 2 2 2 4 5 4" xfId="42731" xr:uid="{29FDBD34-34FF-4B35-9A21-CA16050D18E0}"/>
    <cellStyle name="Percent 2 2 2 2 4 5 5" xfId="17907" xr:uid="{DC08827B-529D-4ABA-B510-D8F2CAB1053E}"/>
    <cellStyle name="Percent 2 2 2 2 4 6" xfId="1161" xr:uid="{E8965B80-052F-4B66-BADF-5A5EB359D010}"/>
    <cellStyle name="Percent 2 2 2 2 4 6 2" xfId="10589" xr:uid="{9A888958-8AE9-4472-B71C-AAC1D74986FE}"/>
    <cellStyle name="Percent 2 2 2 2 4 6 2 2" xfId="37636" xr:uid="{B5DCFF35-A250-49FC-B520-523155FA9D72}"/>
    <cellStyle name="Percent 2 2 2 2 4 6 2 3" xfId="50049" xr:uid="{A5E1528A-F4DB-4A74-BC2F-B07B956C84C5}"/>
    <cellStyle name="Percent 2 2 2 2 4 6 2 4" xfId="25225" xr:uid="{174629E3-8825-426E-9700-21E88A6691FD}"/>
    <cellStyle name="Percent 2 2 2 2 4 6 3" xfId="28214" xr:uid="{59D3CE90-304C-484A-A8BF-20CAD09A00E8}"/>
    <cellStyle name="Percent 2 2 2 2 4 6 4" xfId="40627" xr:uid="{5F6D6382-E1A9-4271-85DD-22C21204D6EA}"/>
    <cellStyle name="Percent 2 2 2 2 4 6 5" xfId="15803" xr:uid="{00D5856B-5368-4546-B8BE-B83B7B3E87BC}"/>
    <cellStyle name="Percent 2 2 2 2 4 7" xfId="5479" xr:uid="{2A67E568-4850-4F72-9A96-BEE0CF10419D}"/>
    <cellStyle name="Percent 2 2 2 2 4 7 2" xfId="32526" xr:uid="{825412C6-4D80-4B73-9389-2FEBD320AA0E}"/>
    <cellStyle name="Percent 2 2 2 2 4 7 3" xfId="44939" xr:uid="{C2BD34CB-5060-485B-9163-C6D1497D0CF4}"/>
    <cellStyle name="Percent 2 2 2 2 4 7 4" xfId="20115" xr:uid="{C3813F77-2D04-4EC8-AFAD-1A86FB90BE82}"/>
    <cellStyle name="Percent 2 2 2 2 4 8" xfId="15150" xr:uid="{BC3F9A57-AEEA-435F-86CF-2D2DF0AF3D99}"/>
    <cellStyle name="Percent 2 2 2 2 4 9" xfId="27561" xr:uid="{E74492F8-9E37-4C7F-B2C3-03AA7A914823}"/>
    <cellStyle name="Percent 2 2 2 2 5" xfId="624" xr:uid="{0B02148C-788A-427D-9C14-585E5D4E87CD}"/>
    <cellStyle name="Percent 2 2 2 2 5 10" xfId="12930" xr:uid="{DAF7BD49-1115-4F69-82EB-B048D19133A3}"/>
    <cellStyle name="Percent 2 2 2 2 5 2" xfId="2855" xr:uid="{5FE00A44-714F-4318-AA2D-61C709B6C991}"/>
    <cellStyle name="Percent 2 2 2 2 5 2 2" xfId="4438" xr:uid="{DF865FAB-AFD4-4D2E-90A3-EDCD69282295}"/>
    <cellStyle name="Percent 2 2 2 2 5 2 2 2" xfId="10181" xr:uid="{858ABFE5-CE3A-452E-B9CF-DC468BE6A005}"/>
    <cellStyle name="Percent 2 2 2 2 5 2 2 2 2" xfId="37228" xr:uid="{CB972468-9FFD-4D2C-AD5C-51F1FF8C2A5C}"/>
    <cellStyle name="Percent 2 2 2 2 5 2 2 2 3" xfId="49641" xr:uid="{E01B09E2-DEAB-45F1-AFE3-AB2D138B31CE}"/>
    <cellStyle name="Percent 2 2 2 2 5 2 2 2 4" xfId="24817" xr:uid="{308F04C5-ED59-4973-BB95-2E396D3EE52C}"/>
    <cellStyle name="Percent 2 2 2 2 5 2 2 3" xfId="31490" xr:uid="{80978170-4D88-481D-A56C-075FA90E72D7}"/>
    <cellStyle name="Percent 2 2 2 2 5 2 2 4" xfId="43903" xr:uid="{C8B0B025-9821-4030-B549-2EFD8A0FA270}"/>
    <cellStyle name="Percent 2 2 2 2 5 2 2 5" xfId="19079" xr:uid="{FDD4982E-503C-40A4-853B-51ABADD60764}"/>
    <cellStyle name="Percent 2 2 2 2 5 2 3" xfId="11761" xr:uid="{FA2231AA-8141-4DC2-BED2-BBF0661151F6}"/>
    <cellStyle name="Percent 2 2 2 2 5 2 3 2" xfId="38808" xr:uid="{DEC06742-7ADC-4DF1-AF5C-6BDCC7985FAB}"/>
    <cellStyle name="Percent 2 2 2 2 5 2 3 3" xfId="51221" xr:uid="{AF6267C5-55D3-4979-8FD4-BDDAECC6E22A}"/>
    <cellStyle name="Percent 2 2 2 2 5 2 3 4" xfId="26397" xr:uid="{1FBC5E13-DBB0-4087-BBC2-89727F3ABB3E}"/>
    <cellStyle name="Percent 2 2 2 2 5 2 4" xfId="7950" xr:uid="{E8797CE5-7362-4D10-998C-FBA0436283A0}"/>
    <cellStyle name="Percent 2 2 2 2 5 2 4 2" xfId="34997" xr:uid="{02C89988-DEB5-4EB4-A8FF-21FEC19166C7}"/>
    <cellStyle name="Percent 2 2 2 2 5 2 4 3" xfId="47410" xr:uid="{8BC70C43-6807-46D1-BB30-2F1B03409932}"/>
    <cellStyle name="Percent 2 2 2 2 5 2 4 4" xfId="22586" xr:uid="{D81EC626-F05E-483C-94C8-E8E8AA1CDC05}"/>
    <cellStyle name="Percent 2 2 2 2 5 2 5" xfId="17497" xr:uid="{FBE7955B-2C1C-4339-89D2-8C25D3BCF9C3}"/>
    <cellStyle name="Percent 2 2 2 2 5 2 6" xfId="29908" xr:uid="{F1102A07-1AD4-4771-8364-289596DC34AE}"/>
    <cellStyle name="Percent 2 2 2 2 5 2 7" xfId="42321" xr:uid="{AC637826-5A9A-40B8-AA9D-58A09AA7D511}"/>
    <cellStyle name="Percent 2 2 2 2 5 2 8" xfId="13986" xr:uid="{24D5A5F7-9B21-4541-98F5-A4DA25CB0322}"/>
    <cellStyle name="Percent 2 2 2 2 5 3" xfId="1799" xr:uid="{D743ADEA-4A4A-4877-98F6-036F40EE6150}"/>
    <cellStyle name="Percent 2 2 2 2 5 3 2" xfId="5078" xr:uid="{DF8A1736-4A5F-48AF-A09F-E063351BAE21}"/>
    <cellStyle name="Percent 2 2 2 2 5 3 2 2" xfId="9125" xr:uid="{8D71F4A2-A7AF-4AC2-9F78-0FD419CDD3BF}"/>
    <cellStyle name="Percent 2 2 2 2 5 3 2 2 2" xfId="36172" xr:uid="{AE7023A7-79A6-4E9E-84E7-960744035585}"/>
    <cellStyle name="Percent 2 2 2 2 5 3 2 2 3" xfId="48585" xr:uid="{99652A90-C88D-4F94-B2E5-72BE40E10753}"/>
    <cellStyle name="Percent 2 2 2 2 5 3 2 2 4" xfId="23761" xr:uid="{CB9DDE2C-F5E3-4F2D-96CB-15D7A452A960}"/>
    <cellStyle name="Percent 2 2 2 2 5 3 2 3" xfId="32130" xr:uid="{DD5ADBDF-B21B-4619-8854-D69DED7FF743}"/>
    <cellStyle name="Percent 2 2 2 2 5 3 2 4" xfId="44543" xr:uid="{2E2B472B-A941-48AA-B6C3-646F0971E99E}"/>
    <cellStyle name="Percent 2 2 2 2 5 3 2 5" xfId="19719" xr:uid="{755E5B0F-CA8D-41A6-A3D2-2957F1BC0302}"/>
    <cellStyle name="Percent 2 2 2 2 5 3 3" xfId="12402" xr:uid="{296AABDE-B53D-4E54-836E-FE9E298961B4}"/>
    <cellStyle name="Percent 2 2 2 2 5 3 3 2" xfId="39448" xr:uid="{3033170C-53AB-45C5-9490-F9BFEE9894B6}"/>
    <cellStyle name="Percent 2 2 2 2 5 3 3 3" xfId="51861" xr:uid="{A3DA575D-4CEA-4ED1-811C-60DA4BE732C0}"/>
    <cellStyle name="Percent 2 2 2 2 5 3 3 4" xfId="27037" xr:uid="{C451FB28-D66E-4051-957D-505248E571BC}"/>
    <cellStyle name="Percent 2 2 2 2 5 3 4" xfId="6894" xr:uid="{61125BFB-46D8-4A8E-A317-7AAAFF2036FD}"/>
    <cellStyle name="Percent 2 2 2 2 5 3 4 2" xfId="33941" xr:uid="{122640A5-DDC5-4FE7-AE58-89D3B40ADC51}"/>
    <cellStyle name="Percent 2 2 2 2 5 3 4 3" xfId="46354" xr:uid="{3657415C-4C46-4C6D-A91B-6636A78788AA}"/>
    <cellStyle name="Percent 2 2 2 2 5 3 4 4" xfId="21530" xr:uid="{F0ACAD8B-837D-4D87-9C74-CBDA98C56355}"/>
    <cellStyle name="Percent 2 2 2 2 5 3 5" xfId="16441" xr:uid="{F249B77B-B62C-473F-BFE4-CDA916A0B374}"/>
    <cellStyle name="Percent 2 2 2 2 5 3 6" xfId="28852" xr:uid="{2CB7FFFE-AF01-4118-B2B2-D803EC96008D}"/>
    <cellStyle name="Percent 2 2 2 2 5 3 7" xfId="41265" xr:uid="{BA6E5A6E-6A7A-406B-9815-4BBF597DC52B}"/>
    <cellStyle name="Percent 2 2 2 2 5 3 8" xfId="14626" xr:uid="{D449F451-DCBD-48BE-93D3-10FFB2271F80}"/>
    <cellStyle name="Percent 2 2 2 2 5 4" xfId="3382" xr:uid="{9D27C0B1-376A-4A01-B7F0-AD24F9EA4EC6}"/>
    <cellStyle name="Percent 2 2 2 2 5 4 2" xfId="8603" xr:uid="{D2EB1BE6-7997-4E95-86DB-EABD10A70F5E}"/>
    <cellStyle name="Percent 2 2 2 2 5 4 2 2" xfId="35650" xr:uid="{762B39CD-1977-4871-9434-633575F84766}"/>
    <cellStyle name="Percent 2 2 2 2 5 4 2 3" xfId="48063" xr:uid="{E0DDCE41-1624-416E-BB33-3E3D4ACFE4E7}"/>
    <cellStyle name="Percent 2 2 2 2 5 4 2 4" xfId="23239" xr:uid="{7B83F276-C399-4D99-8CB5-F840C71AE821}"/>
    <cellStyle name="Percent 2 2 2 2 5 4 3" xfId="30434" xr:uid="{58C2C2B4-8556-45DD-A28C-B261F3EF9B0D}"/>
    <cellStyle name="Percent 2 2 2 2 5 4 4" xfId="42847" xr:uid="{5EDADDA8-21E1-43B0-8522-461DAABD682B}"/>
    <cellStyle name="Percent 2 2 2 2 5 4 5" xfId="18023" xr:uid="{DF3C9864-A34E-4D3F-A4BB-B2D5CD2DC32F}"/>
    <cellStyle name="Percent 2 2 2 2 5 5" xfId="1277" xr:uid="{71EF0D81-4056-44CF-B441-BDE946341FF8}"/>
    <cellStyle name="Percent 2 2 2 2 5 5 2" xfId="10705" xr:uid="{674C089F-9A71-4B56-997B-E0B08F0A7306}"/>
    <cellStyle name="Percent 2 2 2 2 5 5 2 2" xfId="37752" xr:uid="{31854566-C90F-486A-B213-5CBD6B18DF86}"/>
    <cellStyle name="Percent 2 2 2 2 5 5 2 3" xfId="50165" xr:uid="{84D81BD8-AC2E-4950-B2FA-6B0ED9851BD6}"/>
    <cellStyle name="Percent 2 2 2 2 5 5 2 4" xfId="25341" xr:uid="{336F9104-2291-472E-91E3-1B390A77A4A3}"/>
    <cellStyle name="Percent 2 2 2 2 5 5 3" xfId="28330" xr:uid="{B75EBEDE-E2DD-4CA1-972C-A2C98BFAC874}"/>
    <cellStyle name="Percent 2 2 2 2 5 5 4" xfId="40743" xr:uid="{234965DA-3E4E-4690-B4C9-0C8C4B72A464}"/>
    <cellStyle name="Percent 2 2 2 2 5 5 5" xfId="15919" xr:uid="{A0D4F1CD-2B7D-47C8-A495-71A10A6A79F4}"/>
    <cellStyle name="Percent 2 2 2 2 5 6" xfId="5562" xr:uid="{94D5AB2B-AB7F-4AC3-955E-80B984F95E93}"/>
    <cellStyle name="Percent 2 2 2 2 5 6 2" xfId="32609" xr:uid="{0AD50076-8BBD-4C9C-8FFD-6FE879528D0F}"/>
    <cellStyle name="Percent 2 2 2 2 5 6 3" xfId="45022" xr:uid="{BAC0EA12-A784-49AC-8291-35ABAD3A75A5}"/>
    <cellStyle name="Percent 2 2 2 2 5 6 4" xfId="20198" xr:uid="{CCD948E8-A92D-4DA7-8ECD-3AF489A67103}"/>
    <cellStyle name="Percent 2 2 2 2 5 7" xfId="15266" xr:uid="{9B9F0600-9D2A-45A2-8FB0-736C29B11299}"/>
    <cellStyle name="Percent 2 2 2 2 5 8" xfId="27677" xr:uid="{7B173764-8E90-4C8F-A66A-2C62605B129B}"/>
    <cellStyle name="Percent 2 2 2 2 5 9" xfId="40090" xr:uid="{68CAC786-A334-49F8-A5DD-35A07808CB4A}"/>
    <cellStyle name="Percent 2 2 2 2 6" xfId="190" xr:uid="{E9F4A2A1-B195-48A5-BBDB-A210D4B72529}"/>
    <cellStyle name="Percent 2 2 2 2 6 10" xfId="13030" xr:uid="{D96C555F-264B-4409-88B1-BFBEC0C88458}"/>
    <cellStyle name="Percent 2 2 2 2 6 2" xfId="2421" xr:uid="{78DF25D5-0FEE-4E16-A684-5A374D286391}"/>
    <cellStyle name="Percent 2 2 2 2 6 2 2" xfId="4004" xr:uid="{A0907B87-EB2A-40C8-A8A6-BD6EC96C80C2}"/>
    <cellStyle name="Percent 2 2 2 2 6 2 2 2" xfId="9747" xr:uid="{D3C55553-F3E6-4989-9DA6-327309A6B2C8}"/>
    <cellStyle name="Percent 2 2 2 2 6 2 2 2 2" xfId="36794" xr:uid="{8DAA5BBA-4F38-49A4-9CEB-C044836A41AB}"/>
    <cellStyle name="Percent 2 2 2 2 6 2 2 2 3" xfId="49207" xr:uid="{1A6F8EF0-9D62-4FD6-B123-6174C1C7A7DF}"/>
    <cellStyle name="Percent 2 2 2 2 6 2 2 2 4" xfId="24383" xr:uid="{9EC828CB-984E-4E87-A2A8-F758289C9F96}"/>
    <cellStyle name="Percent 2 2 2 2 6 2 2 3" xfId="31056" xr:uid="{E5DDA844-D73C-4292-876D-542599086D90}"/>
    <cellStyle name="Percent 2 2 2 2 6 2 2 4" xfId="43469" xr:uid="{E8E163EF-DE45-409A-94CE-DD88695877DC}"/>
    <cellStyle name="Percent 2 2 2 2 6 2 2 5" xfId="18645" xr:uid="{719141B1-5F2A-49E1-B7D8-FA132E5549BA}"/>
    <cellStyle name="Percent 2 2 2 2 6 2 3" xfId="11327" xr:uid="{DBCF0581-6AB0-4C23-8E1E-1B5F5FE8626F}"/>
    <cellStyle name="Percent 2 2 2 2 6 2 3 2" xfId="38374" xr:uid="{9AE73B67-F363-4B65-839A-5AAA8A79F759}"/>
    <cellStyle name="Percent 2 2 2 2 6 2 3 3" xfId="50787" xr:uid="{B686767D-B49B-49E5-8643-69A1A0A23853}"/>
    <cellStyle name="Percent 2 2 2 2 6 2 3 4" xfId="25963" xr:uid="{6EEB373C-0F5B-456A-8CE3-79DC392EECCC}"/>
    <cellStyle name="Percent 2 2 2 2 6 2 4" xfId="7516" xr:uid="{F6A9A53E-FCEB-4F58-95F4-F21009810E46}"/>
    <cellStyle name="Percent 2 2 2 2 6 2 4 2" xfId="34563" xr:uid="{46FC03F4-4319-48FC-B06F-9D5623B496DD}"/>
    <cellStyle name="Percent 2 2 2 2 6 2 4 3" xfId="46976" xr:uid="{B5AC4C84-BB4F-4C94-AC9D-DDA1FCD51418}"/>
    <cellStyle name="Percent 2 2 2 2 6 2 4 4" xfId="22152" xr:uid="{243FE95D-ED78-46FE-AE9B-5BF956191030}"/>
    <cellStyle name="Percent 2 2 2 2 6 2 5" xfId="17063" xr:uid="{13FB2ED8-9D3F-4697-AB15-20044CD74D88}"/>
    <cellStyle name="Percent 2 2 2 2 6 2 6" xfId="29474" xr:uid="{70CA5DE1-89C6-4F14-8E83-18AA5998DAC2}"/>
    <cellStyle name="Percent 2 2 2 2 6 2 7" xfId="41887" xr:uid="{61DD092F-321F-4D4F-BC39-0A0A6B68E2A4}"/>
    <cellStyle name="Percent 2 2 2 2 6 2 8" xfId="13552" xr:uid="{0CC83AEB-6620-4BE4-AE07-3ACE8C85764B}"/>
    <cellStyle name="Percent 2 2 2 2 6 3" xfId="1899" xr:uid="{FDD495DE-7A3E-4820-BD1A-9ACDDDDC9314}"/>
    <cellStyle name="Percent 2 2 2 2 6 3 2" xfId="4644" xr:uid="{E59200E6-D2A2-43B5-AE7C-60E52784D717}"/>
    <cellStyle name="Percent 2 2 2 2 6 3 2 2" xfId="9225" xr:uid="{0B458413-E034-492C-87DB-7DA9C28644A7}"/>
    <cellStyle name="Percent 2 2 2 2 6 3 2 2 2" xfId="36272" xr:uid="{318C4FAF-80BB-481E-BFA6-5759282FCDFC}"/>
    <cellStyle name="Percent 2 2 2 2 6 3 2 2 3" xfId="48685" xr:uid="{22746A6E-0347-4DA1-9A11-01997C1D01FB}"/>
    <cellStyle name="Percent 2 2 2 2 6 3 2 2 4" xfId="23861" xr:uid="{35409B3A-CBE1-4A04-9999-1D473E0F1588}"/>
    <cellStyle name="Percent 2 2 2 2 6 3 2 3" xfId="31696" xr:uid="{E425D50E-6C85-4895-9320-EF5DA7DB11D5}"/>
    <cellStyle name="Percent 2 2 2 2 6 3 2 4" xfId="44109" xr:uid="{7841B286-CFF4-4AFB-82F2-FBD0FD70EF9E}"/>
    <cellStyle name="Percent 2 2 2 2 6 3 2 5" xfId="19285" xr:uid="{49F24A7B-4BF5-4A80-A634-AFB4872D8EFE}"/>
    <cellStyle name="Percent 2 2 2 2 6 3 3" xfId="11968" xr:uid="{0A939D8F-1714-4A1F-A402-9F4D24024182}"/>
    <cellStyle name="Percent 2 2 2 2 6 3 3 2" xfId="39014" xr:uid="{F2047FDD-D9C0-4C12-8E27-2B7205022147}"/>
    <cellStyle name="Percent 2 2 2 2 6 3 3 3" xfId="51427" xr:uid="{BBC411BC-5E5F-4DC0-9B49-F5411462EBC4}"/>
    <cellStyle name="Percent 2 2 2 2 6 3 3 4" xfId="26603" xr:uid="{AE14ECE9-030F-48FE-A34F-7A4BB9D33491}"/>
    <cellStyle name="Percent 2 2 2 2 6 3 4" xfId="6994" xr:uid="{B73F8D3F-35D7-46C5-AAB4-3CAB586C8BB2}"/>
    <cellStyle name="Percent 2 2 2 2 6 3 4 2" xfId="34041" xr:uid="{BD2BE567-954F-4D7B-A709-1400D4E318D5}"/>
    <cellStyle name="Percent 2 2 2 2 6 3 4 3" xfId="46454" xr:uid="{F9878A7A-D32B-427A-BACB-C900ABDF3E1E}"/>
    <cellStyle name="Percent 2 2 2 2 6 3 4 4" xfId="21630" xr:uid="{ADE713A4-C084-4F25-B5C1-DF42263C5244}"/>
    <cellStyle name="Percent 2 2 2 2 6 3 5" xfId="16541" xr:uid="{BBEB76E7-6773-45C3-A595-8DAAFD39B724}"/>
    <cellStyle name="Percent 2 2 2 2 6 3 6" xfId="28952" xr:uid="{67F62AB8-A13E-42F9-924E-0265C7DC5972}"/>
    <cellStyle name="Percent 2 2 2 2 6 3 7" xfId="41365" xr:uid="{AB26CFA0-8AEE-4FFC-BF21-858B52384BE9}"/>
    <cellStyle name="Percent 2 2 2 2 6 3 8" xfId="14192" xr:uid="{EB800CBA-A41B-43D3-B474-9B90D56677A8}"/>
    <cellStyle name="Percent 2 2 2 2 6 4" xfId="3482" xr:uid="{0CFCCC88-DF39-4F04-A12D-CAD1B558164A}"/>
    <cellStyle name="Percent 2 2 2 2 6 4 2" xfId="8169" xr:uid="{4C2A8F8B-98C2-4A29-96F6-DE5E0F403892}"/>
    <cellStyle name="Percent 2 2 2 2 6 4 2 2" xfId="35216" xr:uid="{1F731740-12BA-487C-86BF-06D9AA6E62BB}"/>
    <cellStyle name="Percent 2 2 2 2 6 4 2 3" xfId="47629" xr:uid="{EBC3FA87-982E-487D-A529-E07A31DB21F0}"/>
    <cellStyle name="Percent 2 2 2 2 6 4 2 4" xfId="22805" xr:uid="{5F16BD8B-13FC-4B3D-902E-F42E652F58A8}"/>
    <cellStyle name="Percent 2 2 2 2 6 4 3" xfId="30534" xr:uid="{2A5CACE9-2EED-4D7C-AC66-B6D0F057F716}"/>
    <cellStyle name="Percent 2 2 2 2 6 4 4" xfId="42947" xr:uid="{2097ED79-D1C2-43DE-B204-10187BC1D9DA}"/>
    <cellStyle name="Percent 2 2 2 2 6 4 5" xfId="18123" xr:uid="{8A188DC8-CB13-47F0-9FD0-FA34FD017C52}"/>
    <cellStyle name="Percent 2 2 2 2 6 5" xfId="843" xr:uid="{7D5A735B-F562-4AE2-8AA6-8A04CF1FFF81}"/>
    <cellStyle name="Percent 2 2 2 2 6 5 2" xfId="10805" xr:uid="{F71100AE-6E29-4A37-BEAF-6B6CEFE2F0F5}"/>
    <cellStyle name="Percent 2 2 2 2 6 5 2 2" xfId="37852" xr:uid="{F416FF03-3A0C-4B5F-B1D8-05FE177187FB}"/>
    <cellStyle name="Percent 2 2 2 2 6 5 2 3" xfId="50265" xr:uid="{8E55BE2E-B878-46A2-BD58-6DCDE1DD10D5}"/>
    <cellStyle name="Percent 2 2 2 2 6 5 2 4" xfId="25441" xr:uid="{3D783607-85EE-45C6-9EF1-24FCFE806DFA}"/>
    <cellStyle name="Percent 2 2 2 2 6 5 3" xfId="27896" xr:uid="{8C9E4B06-C9FA-43E5-994D-C48907AF2B4A}"/>
    <cellStyle name="Percent 2 2 2 2 6 5 4" xfId="40309" xr:uid="{2A53AA7D-618A-49A1-B4AC-B5E73A258845}"/>
    <cellStyle name="Percent 2 2 2 2 6 5 5" xfId="15485" xr:uid="{B242C2C2-7245-4E2F-93F3-F3A3F626E967}"/>
    <cellStyle name="Percent 2 2 2 2 6 6" xfId="5648" xr:uid="{C3745982-BEA6-4007-99D9-F7BEFF4FED5A}"/>
    <cellStyle name="Percent 2 2 2 2 6 6 2" xfId="32695" xr:uid="{11AF988A-5239-4607-82A3-EBD758B25DBA}"/>
    <cellStyle name="Percent 2 2 2 2 6 6 3" xfId="45108" xr:uid="{03AEF1EB-89A5-43FF-8197-766C43F86B42}"/>
    <cellStyle name="Percent 2 2 2 2 6 6 4" xfId="20284" xr:uid="{676A7175-A84B-44B7-9298-FEF767D7035F}"/>
    <cellStyle name="Percent 2 2 2 2 6 7" xfId="14832" xr:uid="{C4379682-09F9-4853-887D-500B64889668}"/>
    <cellStyle name="Percent 2 2 2 2 6 8" xfId="27243" xr:uid="{CD465B27-8C33-46EE-B294-3DA83563FFC1}"/>
    <cellStyle name="Percent 2 2 2 2 6 9" xfId="39656" xr:uid="{3B4CA2B0-1F3D-450F-8828-DD58D3FFC7ED}"/>
    <cellStyle name="Percent 2 2 2 2 7" xfId="2333" xr:uid="{87B56D20-7512-4628-8B4F-2A326F75D714}"/>
    <cellStyle name="Percent 2 2 2 2 7 2" xfId="3916" xr:uid="{9B2D82DC-43D6-4C84-BB60-B4BF66137A91}"/>
    <cellStyle name="Percent 2 2 2 2 7 2 2" xfId="7428" xr:uid="{D224ED1D-2407-472A-AECC-53CC90F38417}"/>
    <cellStyle name="Percent 2 2 2 2 7 2 2 2" xfId="34475" xr:uid="{25971219-FBA0-4606-B21F-50F0BE7E92F7}"/>
    <cellStyle name="Percent 2 2 2 2 7 2 2 3" xfId="46888" xr:uid="{1AF4B2FE-BE94-4ACB-891F-CD0B32EA1666}"/>
    <cellStyle name="Percent 2 2 2 2 7 2 2 4" xfId="22064" xr:uid="{D3546AC4-4098-4019-A5FB-ACBE2F51BEC1}"/>
    <cellStyle name="Percent 2 2 2 2 7 2 3" xfId="30968" xr:uid="{35A4F7D9-99E0-452C-BA8A-8DFB2A82A714}"/>
    <cellStyle name="Percent 2 2 2 2 7 2 4" xfId="43381" xr:uid="{7B1D773D-BCC5-493B-9ADD-96EFF5ACA519}"/>
    <cellStyle name="Percent 2 2 2 2 7 2 5" xfId="18557" xr:uid="{10D12D5A-C39C-4659-AD11-E885A96906A4}"/>
    <cellStyle name="Percent 2 2 2 2 7 3" xfId="9659" xr:uid="{4BDC9C0C-A173-4CF6-905C-9EBB246B5FE7}"/>
    <cellStyle name="Percent 2 2 2 2 7 3 2" xfId="36706" xr:uid="{FC9702FA-2EE7-4777-8E2E-13ED30BE19F8}"/>
    <cellStyle name="Percent 2 2 2 2 7 3 3" xfId="49119" xr:uid="{15666AC4-B3F2-44D6-AD78-C2AB9A7634D0}"/>
    <cellStyle name="Percent 2 2 2 2 7 3 4" xfId="24295" xr:uid="{76941F29-BC32-49F4-A69A-7568266F335F}"/>
    <cellStyle name="Percent 2 2 2 2 7 4" xfId="11239" xr:uid="{15EDF58B-84C7-4063-AF7E-27A7D85D0269}"/>
    <cellStyle name="Percent 2 2 2 2 7 4 2" xfId="38286" xr:uid="{39E2F797-AF64-46F8-880C-35899D3C2B89}"/>
    <cellStyle name="Percent 2 2 2 2 7 4 3" xfId="50699" xr:uid="{2447EC4F-ACD5-42C8-97ED-AD3281BDF8DC}"/>
    <cellStyle name="Percent 2 2 2 2 7 4 4" xfId="25875" xr:uid="{FECDA379-9622-4990-849A-4235E1CF5648}"/>
    <cellStyle name="Percent 2 2 2 2 7 5" xfId="6054" xr:uid="{8766A198-F42A-4F2C-8939-4B869F2B9969}"/>
    <cellStyle name="Percent 2 2 2 2 7 5 2" xfId="33101" xr:uid="{181AAF3D-6D88-432E-A5FE-06CFFED1D975}"/>
    <cellStyle name="Percent 2 2 2 2 7 5 3" xfId="45514" xr:uid="{3E6E212B-C594-4F51-8CE0-169E708A7A41}"/>
    <cellStyle name="Percent 2 2 2 2 7 5 4" xfId="20690" xr:uid="{9E168EA4-EFCD-4370-825C-3F1C487794DB}"/>
    <cellStyle name="Percent 2 2 2 2 7 6" xfId="16975" xr:uid="{AC6C6431-0B3D-4BC5-9199-DFD630F47D8A}"/>
    <cellStyle name="Percent 2 2 2 2 7 7" xfId="29386" xr:uid="{A7641486-95EF-4A44-92BF-69467651D460}"/>
    <cellStyle name="Percent 2 2 2 2 7 8" xfId="41799" xr:uid="{47F2BF7F-E3D6-4748-80B3-40FCDB998462}"/>
    <cellStyle name="Percent 2 2 2 2 7 9" xfId="13464" xr:uid="{36A45107-472B-485C-B798-AA886D249C13}"/>
    <cellStyle name="Percent 2 2 2 2 8" xfId="1365" xr:uid="{449BEDF2-C184-4C8B-9EA1-7543D5C16C7A}"/>
    <cellStyle name="Percent 2 2 2 2 8 2" xfId="4556" xr:uid="{992AD2B0-4B72-4EC6-92A1-689028163BEB}"/>
    <cellStyle name="Percent 2 2 2 2 8 2 2" xfId="8691" xr:uid="{E26DF8CF-2E72-4DFB-9423-3CDA0112F185}"/>
    <cellStyle name="Percent 2 2 2 2 8 2 2 2" xfId="35738" xr:uid="{9353278A-6519-468F-928B-BC86D77F0D74}"/>
    <cellStyle name="Percent 2 2 2 2 8 2 2 3" xfId="48151" xr:uid="{ACDB4D1F-B4C8-4715-8D72-DB3037E43C7D}"/>
    <cellStyle name="Percent 2 2 2 2 8 2 2 4" xfId="23327" xr:uid="{D5497E23-D182-49E9-8600-46B7C0B45FFA}"/>
    <cellStyle name="Percent 2 2 2 2 8 2 3" xfId="31608" xr:uid="{47B86E55-BDD8-42CC-93A4-5737793439E0}"/>
    <cellStyle name="Percent 2 2 2 2 8 2 4" xfId="44021" xr:uid="{03E6BBC1-578C-435B-8DA9-39CD6CC3479F}"/>
    <cellStyle name="Percent 2 2 2 2 8 2 5" xfId="19197" xr:uid="{887355BE-EDFA-423B-B1FD-7F80DBB524FA}"/>
    <cellStyle name="Percent 2 2 2 2 8 3" xfId="11880" xr:uid="{A6E5A0D3-406A-49A8-80F4-27AF70D31800}"/>
    <cellStyle name="Percent 2 2 2 2 8 3 2" xfId="38926" xr:uid="{B58589D5-1BF0-4EFB-9791-DCFCFA8E4319}"/>
    <cellStyle name="Percent 2 2 2 2 8 3 3" xfId="51339" xr:uid="{3CAB01EF-9F8C-4810-8C2A-2DDE2C89DD77}"/>
    <cellStyle name="Percent 2 2 2 2 8 3 4" xfId="26515" xr:uid="{A0FDB8F9-4CA7-4F0D-B9CD-2C867B304607}"/>
    <cellStyle name="Percent 2 2 2 2 8 4" xfId="6460" xr:uid="{39C9D610-179B-47CB-9685-051432B1A4ED}"/>
    <cellStyle name="Percent 2 2 2 2 8 4 2" xfId="33507" xr:uid="{733AE157-BB64-42C5-9A44-545160D17D30}"/>
    <cellStyle name="Percent 2 2 2 2 8 4 3" xfId="45920" xr:uid="{1FC646F6-76F2-4F11-89B2-FC059A55AFF4}"/>
    <cellStyle name="Percent 2 2 2 2 8 4 4" xfId="21096" xr:uid="{CC7AE07F-9CD5-4814-956A-C92F8F36BFD0}"/>
    <cellStyle name="Percent 2 2 2 2 8 5" xfId="16007" xr:uid="{6CE3F760-A00D-45BE-A9ED-408B0F9F9E71}"/>
    <cellStyle name="Percent 2 2 2 2 8 6" xfId="28418" xr:uid="{7441B9A8-0358-4D29-8443-54073809C764}"/>
    <cellStyle name="Percent 2 2 2 2 8 7" xfId="40831" xr:uid="{5E657C13-7DD8-43AF-81ED-C0C0917C9F93}"/>
    <cellStyle name="Percent 2 2 2 2 8 8" xfId="14104" xr:uid="{02FE6A92-DE86-47E0-B681-EA16B243507E}"/>
    <cellStyle name="Percent 2 2 2 2 9" xfId="2948" xr:uid="{7E4FB317-57F1-424E-8BFE-828377373F30}"/>
    <cellStyle name="Percent 2 2 2 2 9 2" xfId="8081" xr:uid="{86CFCBB2-2D19-4FE1-92FA-43364323857B}"/>
    <cellStyle name="Percent 2 2 2 2 9 2 2" xfId="35128" xr:uid="{65F9A652-2BD3-467D-BBC1-92D04A45F255}"/>
    <cellStyle name="Percent 2 2 2 2 9 2 3" xfId="47541" xr:uid="{318D5C4F-2909-4BCF-9319-7E1F59862B53}"/>
    <cellStyle name="Percent 2 2 2 2 9 2 4" xfId="22717" xr:uid="{FF9C13DA-97BB-476C-8FBE-D2FF39DF9D24}"/>
    <cellStyle name="Percent 2 2 2 2 9 3" xfId="30000" xr:uid="{7FB6F1EC-0C29-4D18-9ACA-F12F629C13EF}"/>
    <cellStyle name="Percent 2 2 2 2 9 4" xfId="42413" xr:uid="{6ACC5ECC-3258-4936-B7B3-2348D18E7A60}"/>
    <cellStyle name="Percent 2 2 2 2 9 5" xfId="17589" xr:uid="{0A77E71D-F7B5-4BB6-A8CF-7E0B228084AB}"/>
    <cellStyle name="Percent 2 2 2 3" xfId="248" xr:uid="{FED15AC6-D6FC-4070-B2B0-EDB71D14D441}"/>
    <cellStyle name="Percent 2 2 2 3 10" xfId="39714" xr:uid="{2EBF57F7-59EA-4E85-9FC1-6727F1CAA1D8}"/>
    <cellStyle name="Percent 2 2 2 3 11" xfId="12554" xr:uid="{6BE0408C-6717-4525-91C1-8015597F88B6}"/>
    <cellStyle name="Percent 2 2 2 3 2" xfId="1957" xr:uid="{8FAD3BE7-8FC8-43E8-9E6A-1E9EDF1530AD}"/>
    <cellStyle name="Percent 2 2 2 3 2 2" xfId="3540" xr:uid="{85B40113-982E-4216-B789-D9ECF4F8C66D}"/>
    <cellStyle name="Percent 2 2 2 3 2 2 2" xfId="7052" xr:uid="{E80363E1-2D10-4714-8941-593ADAE4A01F}"/>
    <cellStyle name="Percent 2 2 2 3 2 2 2 2" xfId="34099" xr:uid="{2B36D0CA-95DE-490B-B7B3-2862BCF9553A}"/>
    <cellStyle name="Percent 2 2 2 3 2 2 2 3" xfId="46512" xr:uid="{C9D0064C-7301-405D-A257-D7DAF86D7235}"/>
    <cellStyle name="Percent 2 2 2 3 2 2 2 4" xfId="21688" xr:uid="{E4003AF4-EEF1-4D80-A0FA-A119DC241C70}"/>
    <cellStyle name="Percent 2 2 2 3 2 2 3" xfId="30592" xr:uid="{2F03963D-F006-4D36-8998-06957F941CB5}"/>
    <cellStyle name="Percent 2 2 2 3 2 2 4" xfId="43005" xr:uid="{F30F7F4B-9E67-4952-A0BE-0603388B9A41}"/>
    <cellStyle name="Percent 2 2 2 3 2 2 5" xfId="18181" xr:uid="{C9550E5D-79D3-4727-9243-3C7ADE0490D6}"/>
    <cellStyle name="Percent 2 2 2 3 2 3" xfId="9283" xr:uid="{75C4C83C-3912-4604-B2BF-B72586188D8E}"/>
    <cellStyle name="Percent 2 2 2 3 2 3 2" xfId="36330" xr:uid="{3E296E94-8C92-49E7-ACBE-7993311F07CB}"/>
    <cellStyle name="Percent 2 2 2 3 2 3 3" xfId="48743" xr:uid="{3AB3E48D-0C22-4D9B-B38A-8EAB7A337C55}"/>
    <cellStyle name="Percent 2 2 2 3 2 3 4" xfId="23919" xr:uid="{6A78F1FA-F260-4F80-B5C0-BF5A021E560A}"/>
    <cellStyle name="Percent 2 2 2 3 2 4" xfId="10863" xr:uid="{2139F377-1B2F-4FB7-9641-C24ADC8AFE50}"/>
    <cellStyle name="Percent 2 2 2 3 2 4 2" xfId="37910" xr:uid="{89176A14-7506-44BA-B059-A2490B84F866}"/>
    <cellStyle name="Percent 2 2 2 3 2 4 3" xfId="50323" xr:uid="{97FA8371-205C-4CE3-AE4B-692FCD69C068}"/>
    <cellStyle name="Percent 2 2 2 3 2 4 4" xfId="25499" xr:uid="{41881D24-C64F-46F9-B828-06167E70F98A}"/>
    <cellStyle name="Percent 2 2 2 3 2 5" xfId="5706" xr:uid="{B3D6E076-2042-4D2D-8CC3-D7889D75C577}"/>
    <cellStyle name="Percent 2 2 2 3 2 5 2" xfId="32753" xr:uid="{32FE29DB-1704-4EE3-907F-106AF6A65483}"/>
    <cellStyle name="Percent 2 2 2 3 2 5 3" xfId="45166" xr:uid="{B107902D-4763-4B66-BE30-5529B6A566C7}"/>
    <cellStyle name="Percent 2 2 2 3 2 5 4" xfId="20342" xr:uid="{F337AA9B-6B8B-4840-8330-3463AB0144F6}"/>
    <cellStyle name="Percent 2 2 2 3 2 6" xfId="16599" xr:uid="{DCC143C2-9E2E-430B-8A61-9267B5BF8FB7}"/>
    <cellStyle name="Percent 2 2 2 3 2 7" xfId="29010" xr:uid="{D793804F-E93A-46A1-ADCB-3699B4500594}"/>
    <cellStyle name="Percent 2 2 2 3 2 8" xfId="41423" xr:uid="{2FB7F26C-625E-426B-9DC9-CCAC9A35A2A9}"/>
    <cellStyle name="Percent 2 2 2 3 2 9" xfId="13088" xr:uid="{43B927B8-D30C-419B-9527-79696E3E6791}"/>
    <cellStyle name="Percent 2 2 2 3 3" xfId="2479" xr:uid="{0D9FE5CE-4889-45EA-A21A-1254EC60634F}"/>
    <cellStyle name="Percent 2 2 2 3 3 2" xfId="4062" xr:uid="{8835C68F-E461-4181-B23A-416746B7B756}"/>
    <cellStyle name="Percent 2 2 2 3 3 2 2" xfId="7574" xr:uid="{726CC23F-9BD4-4DD6-ACCF-EFF1ECA8B16F}"/>
    <cellStyle name="Percent 2 2 2 3 3 2 2 2" xfId="34621" xr:uid="{10E8D678-A0C5-444C-A37F-401F49867638}"/>
    <cellStyle name="Percent 2 2 2 3 3 2 2 3" xfId="47034" xr:uid="{425C68EE-9450-420B-8054-E78EAE10B261}"/>
    <cellStyle name="Percent 2 2 2 3 3 2 2 4" xfId="22210" xr:uid="{BBABE10A-B0BE-41D2-AD89-6EC3263263F7}"/>
    <cellStyle name="Percent 2 2 2 3 3 2 3" xfId="31114" xr:uid="{2D62F565-4AF4-4584-8D28-98666FD13C7D}"/>
    <cellStyle name="Percent 2 2 2 3 3 2 4" xfId="43527" xr:uid="{83472686-9253-4D0A-A717-FAE5FDEE877A}"/>
    <cellStyle name="Percent 2 2 2 3 3 2 5" xfId="18703" xr:uid="{497623BC-D9AF-4BB5-922F-5C7A4C8640C8}"/>
    <cellStyle name="Percent 2 2 2 3 3 3" xfId="9805" xr:uid="{C17D06E9-028B-4B8C-B3AE-42561112C7E5}"/>
    <cellStyle name="Percent 2 2 2 3 3 3 2" xfId="36852" xr:uid="{A7BC4E3B-E61B-49FE-AD69-D673864F2B48}"/>
    <cellStyle name="Percent 2 2 2 3 3 3 3" xfId="49265" xr:uid="{7844DFF8-C788-4FA1-8F76-D0A1C6073945}"/>
    <cellStyle name="Percent 2 2 2 3 3 3 4" xfId="24441" xr:uid="{3789360C-503C-447F-8614-076661AA9D93}"/>
    <cellStyle name="Percent 2 2 2 3 3 4" xfId="11385" xr:uid="{E96E2840-4167-4364-9884-AF0DEF35FE86}"/>
    <cellStyle name="Percent 2 2 2 3 3 4 2" xfId="38432" xr:uid="{4ECDB822-DF44-44F6-B083-6434D046182D}"/>
    <cellStyle name="Percent 2 2 2 3 3 4 3" xfId="50845" xr:uid="{5C42FCFC-7E9E-4687-A21C-27EC9EE29A6C}"/>
    <cellStyle name="Percent 2 2 2 3 3 4 4" xfId="26021" xr:uid="{F5525DC9-34C8-4970-BD13-0643C65F3654}"/>
    <cellStyle name="Percent 2 2 2 3 3 5" xfId="6112" xr:uid="{8FF5546C-21F9-4811-8A56-7A46AEAFD951}"/>
    <cellStyle name="Percent 2 2 2 3 3 5 2" xfId="33159" xr:uid="{3DD53968-C99B-4B71-9CAA-01DD75538378}"/>
    <cellStyle name="Percent 2 2 2 3 3 5 3" xfId="45572" xr:uid="{7A633CA8-6421-43A5-820E-59DD28A1D795}"/>
    <cellStyle name="Percent 2 2 2 3 3 5 4" xfId="20748" xr:uid="{BF388211-6D1A-459A-BC6D-37FF050CCDA2}"/>
    <cellStyle name="Percent 2 2 2 3 3 6" xfId="17121" xr:uid="{2458C4CE-B228-4D78-A137-5EDBF6B4080E}"/>
    <cellStyle name="Percent 2 2 2 3 3 7" xfId="29532" xr:uid="{A70CE2B4-0F89-4855-A226-7A769552D143}"/>
    <cellStyle name="Percent 2 2 2 3 3 8" xfId="41945" xr:uid="{DC95A006-78A3-4193-9D40-4E984D255C3D}"/>
    <cellStyle name="Percent 2 2 2 3 3 9" xfId="13610" xr:uid="{E7D44B0D-1031-4C75-A45D-61AEC9D3B75F}"/>
    <cellStyle name="Percent 2 2 2 3 4" xfId="1423" xr:uid="{2320560B-54AB-488B-8E7B-1EB4B05911AF}"/>
    <cellStyle name="Percent 2 2 2 3 4 2" xfId="4702" xr:uid="{7B4C1D6D-6682-48F8-8053-54E557E81A49}"/>
    <cellStyle name="Percent 2 2 2 3 4 2 2" xfId="8749" xr:uid="{4D80CDCA-144F-4D17-A52A-5FE27AC17DFA}"/>
    <cellStyle name="Percent 2 2 2 3 4 2 2 2" xfId="35796" xr:uid="{01DA6DEF-2AD3-4552-9996-05A7E983C482}"/>
    <cellStyle name="Percent 2 2 2 3 4 2 2 3" xfId="48209" xr:uid="{15DB0946-5129-4F79-B969-5B0C77BB0AC1}"/>
    <cellStyle name="Percent 2 2 2 3 4 2 2 4" xfId="23385" xr:uid="{E54C024A-0235-41EE-9FC5-9EACF518B2FE}"/>
    <cellStyle name="Percent 2 2 2 3 4 2 3" xfId="31754" xr:uid="{D4B12BFD-BAC3-4623-AE53-1F5E14D27023}"/>
    <cellStyle name="Percent 2 2 2 3 4 2 4" xfId="44167" xr:uid="{6BC7F501-B1CB-4C37-8512-6084FFBDB9F1}"/>
    <cellStyle name="Percent 2 2 2 3 4 2 5" xfId="19343" xr:uid="{F9B2A440-B618-4291-A633-03D96936EA86}"/>
    <cellStyle name="Percent 2 2 2 3 4 3" xfId="12026" xr:uid="{36B528EA-61D9-4314-B9E9-9738AB5166E9}"/>
    <cellStyle name="Percent 2 2 2 3 4 3 2" xfId="39072" xr:uid="{F41EA186-6DB3-4FB3-B615-B4EC3AF0EA56}"/>
    <cellStyle name="Percent 2 2 2 3 4 3 3" xfId="51485" xr:uid="{539B8337-7FA0-4A7C-8B8C-9C7481DEFA82}"/>
    <cellStyle name="Percent 2 2 2 3 4 3 4" xfId="26661" xr:uid="{C934DEC3-4F97-40EF-A874-3BCA3CBA5B88}"/>
    <cellStyle name="Percent 2 2 2 3 4 4" xfId="6518" xr:uid="{917C2B3C-0446-4AA9-8318-6E95E21684A8}"/>
    <cellStyle name="Percent 2 2 2 3 4 4 2" xfId="33565" xr:uid="{F21F8D95-C174-4729-9BFF-FC1C949F5B14}"/>
    <cellStyle name="Percent 2 2 2 3 4 4 3" xfId="45978" xr:uid="{4485306E-5ED5-4AAD-8778-BCA14F270ED8}"/>
    <cellStyle name="Percent 2 2 2 3 4 4 4" xfId="21154" xr:uid="{0A08C48C-DC4C-4B01-9F01-D1F8681993B1}"/>
    <cellStyle name="Percent 2 2 2 3 4 5" xfId="16065" xr:uid="{06FAA45C-76D1-4BE0-A5E2-3E0A345C8FD1}"/>
    <cellStyle name="Percent 2 2 2 3 4 6" xfId="28476" xr:uid="{9A60E69A-ECDE-486C-B57B-1A781DE131E1}"/>
    <cellStyle name="Percent 2 2 2 3 4 7" xfId="40889" xr:uid="{8E885251-FC17-4722-89A1-4F1622C821E0}"/>
    <cellStyle name="Percent 2 2 2 3 4 8" xfId="14250" xr:uid="{46295F28-652D-4046-86D4-E0BC804768A1}"/>
    <cellStyle name="Percent 2 2 2 3 5" xfId="3006" xr:uid="{56F59997-389B-4C18-BAB9-7DAA92ADA2DD}"/>
    <cellStyle name="Percent 2 2 2 3 5 2" xfId="8227" xr:uid="{7222FA9A-13CC-450E-A252-E913DDB94C4C}"/>
    <cellStyle name="Percent 2 2 2 3 5 2 2" xfId="35274" xr:uid="{5B7905C7-20BD-41AD-A4F9-7C59E3F8AB89}"/>
    <cellStyle name="Percent 2 2 2 3 5 2 3" xfId="47687" xr:uid="{24D1D59F-DE49-4C78-A4BD-2A75053261CE}"/>
    <cellStyle name="Percent 2 2 2 3 5 2 4" xfId="22863" xr:uid="{6D87ED1E-A715-43CB-A532-21E7CBCEF386}"/>
    <cellStyle name="Percent 2 2 2 3 5 3" xfId="30058" xr:uid="{8A0991B9-4B1A-4C6D-8910-7EF738C5BB19}"/>
    <cellStyle name="Percent 2 2 2 3 5 4" xfId="42471" xr:uid="{F61EBDF2-584B-4404-87F8-A60883D11B79}"/>
    <cellStyle name="Percent 2 2 2 3 5 5" xfId="17647" xr:uid="{3080BDF1-4E7E-4D38-A801-F49100F18F4D}"/>
    <cellStyle name="Percent 2 2 2 3 6" xfId="901" xr:uid="{639C2A6B-B11E-412F-9385-95D5BF9AB848}"/>
    <cellStyle name="Percent 2 2 2 3 6 2" xfId="10329" xr:uid="{1CC12083-E740-4664-BDF2-5AC7E69061E2}"/>
    <cellStyle name="Percent 2 2 2 3 6 2 2" xfId="37376" xr:uid="{17CF0F32-8336-4C08-9FA0-6BFA8B5C2B07}"/>
    <cellStyle name="Percent 2 2 2 3 6 2 3" xfId="49789" xr:uid="{EFBB3BB1-DF5C-4E39-B697-6346B6F394A9}"/>
    <cellStyle name="Percent 2 2 2 3 6 2 4" xfId="24965" xr:uid="{567D0AC2-9E4E-40AB-9282-A5562EB98D40}"/>
    <cellStyle name="Percent 2 2 2 3 6 3" xfId="27954" xr:uid="{72DD953B-002D-48FE-B075-0D459D9151C5}"/>
    <cellStyle name="Percent 2 2 2 3 6 4" xfId="40367" xr:uid="{3B9AEA8E-C574-40B9-BD26-C5319AC7851F}"/>
    <cellStyle name="Percent 2 2 2 3 6 5" xfId="15543" xr:uid="{3516E15B-5E43-4E46-8D81-4F48F7658B9E}"/>
    <cellStyle name="Percent 2 2 2 3 7" xfId="5276" xr:uid="{261F2617-C303-4554-A41B-9DC14AF980A4}"/>
    <cellStyle name="Percent 2 2 2 3 7 2" xfId="32323" xr:uid="{4FC72CD8-5C07-43B1-A3DF-8C9AF4E0FF79}"/>
    <cellStyle name="Percent 2 2 2 3 7 3" xfId="44736" xr:uid="{CC59ED8B-855F-455C-8690-4C9BBABB40B9}"/>
    <cellStyle name="Percent 2 2 2 3 7 4" xfId="19912" xr:uid="{C0CA6C7C-1C91-48E8-BFBD-2A9D6A333BEC}"/>
    <cellStyle name="Percent 2 2 2 3 8" xfId="14890" xr:uid="{13B96B37-3BB4-4EC4-BE4E-F75FFF948F8C}"/>
    <cellStyle name="Percent 2 2 2 3 9" xfId="27301" xr:uid="{B1AEED6E-F73A-473F-8F5A-20ADF02EAB36}"/>
    <cellStyle name="Percent 2 2 2 4" xfId="363" xr:uid="{F154EAD1-671F-47B7-AB1D-731D9C8A8AF6}"/>
    <cellStyle name="Percent 2 2 2 4 10" xfId="39829" xr:uid="{E75A509F-2424-43A3-A69A-655B3FE49173}"/>
    <cellStyle name="Percent 2 2 2 4 11" xfId="12669" xr:uid="{730E36B1-6E53-44B0-A70A-89456896364C}"/>
    <cellStyle name="Percent 2 2 2 4 2" xfId="2072" xr:uid="{1EF6D5CB-55BE-46C3-889D-FC2EC8D672DB}"/>
    <cellStyle name="Percent 2 2 2 4 2 2" xfId="3655" xr:uid="{74F3530F-8B89-4144-932A-DFFE0DE07921}"/>
    <cellStyle name="Percent 2 2 2 4 2 2 2" xfId="7167" xr:uid="{19BA172E-C6C9-41F0-8FBE-504F55446D1C}"/>
    <cellStyle name="Percent 2 2 2 4 2 2 2 2" xfId="34214" xr:uid="{F8542C2C-46D3-4376-B229-80900756F94D}"/>
    <cellStyle name="Percent 2 2 2 4 2 2 2 3" xfId="46627" xr:uid="{6ED67A59-ED7B-4645-9BF3-A589CDF0C10F}"/>
    <cellStyle name="Percent 2 2 2 4 2 2 2 4" xfId="21803" xr:uid="{A1244C4D-97A5-4D80-BC5E-61F497851EA7}"/>
    <cellStyle name="Percent 2 2 2 4 2 2 3" xfId="30707" xr:uid="{80F62A8B-E23A-4530-A078-894CFB14128E}"/>
    <cellStyle name="Percent 2 2 2 4 2 2 4" xfId="43120" xr:uid="{BCB06B89-FB9D-4D6C-A461-15CA5CBD81BA}"/>
    <cellStyle name="Percent 2 2 2 4 2 2 5" xfId="18296" xr:uid="{C9F5A35A-F8BD-4A5C-A7B9-57735446A656}"/>
    <cellStyle name="Percent 2 2 2 4 2 3" xfId="9398" xr:uid="{0C001647-EB49-4214-BDB4-DBB75A638339}"/>
    <cellStyle name="Percent 2 2 2 4 2 3 2" xfId="36445" xr:uid="{ADB60622-FFE2-4540-A2BE-C6F363F7B2BE}"/>
    <cellStyle name="Percent 2 2 2 4 2 3 3" xfId="48858" xr:uid="{A0375F89-2C05-47FD-A3D0-BA4634466D96}"/>
    <cellStyle name="Percent 2 2 2 4 2 3 4" xfId="24034" xr:uid="{30728840-C0EF-4223-83E3-A99E29431782}"/>
    <cellStyle name="Percent 2 2 2 4 2 4" xfId="10978" xr:uid="{76CB7070-5E00-4771-AE9C-1A26464C2211}"/>
    <cellStyle name="Percent 2 2 2 4 2 4 2" xfId="38025" xr:uid="{95DE77AD-DC70-4055-8D30-8319B8957250}"/>
    <cellStyle name="Percent 2 2 2 4 2 4 3" xfId="50438" xr:uid="{15D4DE92-E181-45D9-91D5-5A31EF78FA77}"/>
    <cellStyle name="Percent 2 2 2 4 2 4 4" xfId="25614" xr:uid="{DCC2E033-B4E8-49B0-9A65-122488080344}"/>
    <cellStyle name="Percent 2 2 2 4 2 5" xfId="5821" xr:uid="{56230510-63D4-4EE8-9C2A-2D42A365C989}"/>
    <cellStyle name="Percent 2 2 2 4 2 5 2" xfId="32868" xr:uid="{DAAF3261-2E79-4823-A819-EE28238AB225}"/>
    <cellStyle name="Percent 2 2 2 4 2 5 3" xfId="45281" xr:uid="{B3A5AB21-6F81-4183-8E61-3D29B5F15353}"/>
    <cellStyle name="Percent 2 2 2 4 2 5 4" xfId="20457" xr:uid="{CA201EE6-CCAC-43D4-BBC5-629B9265DF05}"/>
    <cellStyle name="Percent 2 2 2 4 2 6" xfId="16714" xr:uid="{7B8D3CB7-016D-4E3A-BDAE-783C4AEE13CC}"/>
    <cellStyle name="Percent 2 2 2 4 2 7" xfId="29125" xr:uid="{4092A1ED-CB28-4094-9BE8-01BF0EFE14B4}"/>
    <cellStyle name="Percent 2 2 2 4 2 8" xfId="41538" xr:uid="{4F7E2630-B1A4-463F-8503-6ACFFDD7129A}"/>
    <cellStyle name="Percent 2 2 2 4 2 9" xfId="13203" xr:uid="{44AA18CB-408F-47A9-8AB4-31447E3BB745}"/>
    <cellStyle name="Percent 2 2 2 4 3" xfId="2594" xr:uid="{33616152-CF3F-4438-9BAF-F093306F9FA7}"/>
    <cellStyle name="Percent 2 2 2 4 3 2" xfId="4177" xr:uid="{1B451F94-FEAD-4BCA-A946-4059EF214E7B}"/>
    <cellStyle name="Percent 2 2 2 4 3 2 2" xfId="7689" xr:uid="{348D1F58-A9D9-49F2-8FC3-BCE250DC5338}"/>
    <cellStyle name="Percent 2 2 2 4 3 2 2 2" xfId="34736" xr:uid="{8311FE08-813A-4B28-94AB-469217A340BE}"/>
    <cellStyle name="Percent 2 2 2 4 3 2 2 3" xfId="47149" xr:uid="{11E5306F-9262-4D8A-A60F-5189A784BA9F}"/>
    <cellStyle name="Percent 2 2 2 4 3 2 2 4" xfId="22325" xr:uid="{410B94F5-4F91-48EF-9B39-99E7DB2760DB}"/>
    <cellStyle name="Percent 2 2 2 4 3 2 3" xfId="31229" xr:uid="{0A7FBF43-17AB-4867-BE73-C55271461E8E}"/>
    <cellStyle name="Percent 2 2 2 4 3 2 4" xfId="43642" xr:uid="{6A079407-627A-4F8B-A34D-14644E38BBDF}"/>
    <cellStyle name="Percent 2 2 2 4 3 2 5" xfId="18818" xr:uid="{92F97BB6-88DD-4814-901D-18CF981192D1}"/>
    <cellStyle name="Percent 2 2 2 4 3 3" xfId="9920" xr:uid="{988969E2-7954-4902-B50C-082CC57F7C91}"/>
    <cellStyle name="Percent 2 2 2 4 3 3 2" xfId="36967" xr:uid="{599585A9-7B60-4286-A4C3-65E76E8CB2A2}"/>
    <cellStyle name="Percent 2 2 2 4 3 3 3" xfId="49380" xr:uid="{30A230DE-D755-4A89-AAFE-638D24E2D218}"/>
    <cellStyle name="Percent 2 2 2 4 3 3 4" xfId="24556" xr:uid="{661FEA3A-AF09-422B-BB8C-7341D6F7D511}"/>
    <cellStyle name="Percent 2 2 2 4 3 4" xfId="11500" xr:uid="{C4C73C08-A7F4-4073-8CAF-5C2CAC7590E4}"/>
    <cellStyle name="Percent 2 2 2 4 3 4 2" xfId="38547" xr:uid="{0D3FC6B4-5C3D-48C5-BFFD-42F359D0D026}"/>
    <cellStyle name="Percent 2 2 2 4 3 4 3" xfId="50960" xr:uid="{6D30FB02-F5F8-43FF-ABAC-3A441F1A7D30}"/>
    <cellStyle name="Percent 2 2 2 4 3 4 4" xfId="26136" xr:uid="{79BB62AE-82F5-4ED8-B8A4-1A7042FA2187}"/>
    <cellStyle name="Percent 2 2 2 4 3 5" xfId="6227" xr:uid="{F18113F8-8BC2-482C-AF2A-659D57A15848}"/>
    <cellStyle name="Percent 2 2 2 4 3 5 2" xfId="33274" xr:uid="{0C1D2B85-05F3-41F4-BD1E-3CB477F684C0}"/>
    <cellStyle name="Percent 2 2 2 4 3 5 3" xfId="45687" xr:uid="{A1B11079-45A5-436A-A16F-045A7EB54E2C}"/>
    <cellStyle name="Percent 2 2 2 4 3 5 4" xfId="20863" xr:uid="{FE613C7D-7452-40A6-98DB-7BB1B4A4E712}"/>
    <cellStyle name="Percent 2 2 2 4 3 6" xfId="17236" xr:uid="{53F95899-5469-4D69-9318-3D2EE2C7599C}"/>
    <cellStyle name="Percent 2 2 2 4 3 7" xfId="29647" xr:uid="{529EBB0C-2712-479F-A00D-0ABED8CA6DC0}"/>
    <cellStyle name="Percent 2 2 2 4 3 8" xfId="42060" xr:uid="{87B95CD7-C8C5-45A4-8E90-4320E0361BD2}"/>
    <cellStyle name="Percent 2 2 2 4 3 9" xfId="13725" xr:uid="{F105336F-7F9F-4187-8683-6E3AA11A4944}"/>
    <cellStyle name="Percent 2 2 2 4 4" xfId="1538" xr:uid="{410C7D11-D842-439D-AB57-E0850BC330A4}"/>
    <cellStyle name="Percent 2 2 2 4 4 2" xfId="4817" xr:uid="{1B4E7C63-7E7A-4535-BEFB-76525F86A58B}"/>
    <cellStyle name="Percent 2 2 2 4 4 2 2" xfId="8864" xr:uid="{70E0491A-AFBF-45B6-B459-33FE7B6F7FB8}"/>
    <cellStyle name="Percent 2 2 2 4 4 2 2 2" xfId="35911" xr:uid="{A358E89F-A858-4BB4-8A31-4535932D7251}"/>
    <cellStyle name="Percent 2 2 2 4 4 2 2 3" xfId="48324" xr:uid="{9A03E2C2-B512-492A-8E01-C50E2DBBF32F}"/>
    <cellStyle name="Percent 2 2 2 4 4 2 2 4" xfId="23500" xr:uid="{3C768E63-15E5-4847-8042-2F6A0D820113}"/>
    <cellStyle name="Percent 2 2 2 4 4 2 3" xfId="31869" xr:uid="{0D0D07D3-4B26-4DB1-93E0-99DF39DD8F7A}"/>
    <cellStyle name="Percent 2 2 2 4 4 2 4" xfId="44282" xr:uid="{14296856-758E-47F2-BAF8-3B8ACEC68C18}"/>
    <cellStyle name="Percent 2 2 2 4 4 2 5" xfId="19458" xr:uid="{7F91C3E8-603C-4979-BB98-650947EE430A}"/>
    <cellStyle name="Percent 2 2 2 4 4 3" xfId="12141" xr:uid="{4CDD3C32-5539-4C72-BD7B-4CD13BDC2E7F}"/>
    <cellStyle name="Percent 2 2 2 4 4 3 2" xfId="39187" xr:uid="{192DF175-2083-4F0C-ADC9-CEF9CAFD5480}"/>
    <cellStyle name="Percent 2 2 2 4 4 3 3" xfId="51600" xr:uid="{0FBD5D63-65DC-4D47-9D78-1161A58C529C}"/>
    <cellStyle name="Percent 2 2 2 4 4 3 4" xfId="26776" xr:uid="{70B02494-A18E-4687-BCB4-78471DE80E2E}"/>
    <cellStyle name="Percent 2 2 2 4 4 4" xfId="6633" xr:uid="{68AD0FB4-7863-44B8-B432-A67D0DB15655}"/>
    <cellStyle name="Percent 2 2 2 4 4 4 2" xfId="33680" xr:uid="{D2F8EB4F-900F-479B-BB0B-ED26460A0270}"/>
    <cellStyle name="Percent 2 2 2 4 4 4 3" xfId="46093" xr:uid="{E52064FD-2D49-4BBF-A710-8F819AC05198}"/>
    <cellStyle name="Percent 2 2 2 4 4 4 4" xfId="21269" xr:uid="{7B93681F-00CA-4499-B0C2-B2EFFD079EEF}"/>
    <cellStyle name="Percent 2 2 2 4 4 5" xfId="16180" xr:uid="{25FE6E48-F5B1-453F-872F-43C138B68F2F}"/>
    <cellStyle name="Percent 2 2 2 4 4 6" xfId="28591" xr:uid="{5D5E4B87-4815-4BDB-A48E-2544F1D2FCB2}"/>
    <cellStyle name="Percent 2 2 2 4 4 7" xfId="41004" xr:uid="{74853C6B-6601-4E03-99BA-CB58E71FF940}"/>
    <cellStyle name="Percent 2 2 2 4 4 8" xfId="14365" xr:uid="{3602830F-FFF4-4EF8-8989-833E008CA1B0}"/>
    <cellStyle name="Percent 2 2 2 4 5" xfId="3121" xr:uid="{62160925-9480-4A63-AFF3-EC40CD894CC1}"/>
    <cellStyle name="Percent 2 2 2 4 5 2" xfId="8342" xr:uid="{493DAA86-3FAF-4B0E-8293-1409106B748D}"/>
    <cellStyle name="Percent 2 2 2 4 5 2 2" xfId="35389" xr:uid="{AD5BA820-F007-4388-921D-4717592E1D3D}"/>
    <cellStyle name="Percent 2 2 2 4 5 2 3" xfId="47802" xr:uid="{54A43441-B8DE-44E4-94D1-D7FD4EB5D794}"/>
    <cellStyle name="Percent 2 2 2 4 5 2 4" xfId="22978" xr:uid="{8A962078-54CE-4246-B105-396BF0644494}"/>
    <cellStyle name="Percent 2 2 2 4 5 3" xfId="30173" xr:uid="{749ED97D-94AB-49F5-9087-9665CF02F8B5}"/>
    <cellStyle name="Percent 2 2 2 4 5 4" xfId="42586" xr:uid="{3F067D3A-0770-470F-AB2F-0CFCFC28EFD7}"/>
    <cellStyle name="Percent 2 2 2 4 5 5" xfId="17762" xr:uid="{22FFA144-2464-404D-B4C1-15E84E4A7310}"/>
    <cellStyle name="Percent 2 2 2 4 6" xfId="1016" xr:uid="{D7F0742C-328B-4C41-B101-B81277FEA7AB}"/>
    <cellStyle name="Percent 2 2 2 4 6 2" xfId="10444" xr:uid="{4C818AF2-37DB-43D7-BC2E-A539EF916E3E}"/>
    <cellStyle name="Percent 2 2 2 4 6 2 2" xfId="37491" xr:uid="{DAA7DE04-FF74-4B56-B67B-150D7180C7A0}"/>
    <cellStyle name="Percent 2 2 2 4 6 2 3" xfId="49904" xr:uid="{C6DA162D-6FC6-4906-8437-487B585244D6}"/>
    <cellStyle name="Percent 2 2 2 4 6 2 4" xfId="25080" xr:uid="{62933EB7-73FA-4C4A-A8E2-94C36D253128}"/>
    <cellStyle name="Percent 2 2 2 4 6 3" xfId="28069" xr:uid="{F497803B-7523-40B9-9BE9-903799BF64D0}"/>
    <cellStyle name="Percent 2 2 2 4 6 4" xfId="40482" xr:uid="{BC73C766-8DCA-4435-AF4B-A66C04173C63}"/>
    <cellStyle name="Percent 2 2 2 4 6 5" xfId="15658" xr:uid="{A530BE7B-F3FE-44A4-8F57-EBF2D4BC2177}"/>
    <cellStyle name="Percent 2 2 2 4 7" xfId="5367" xr:uid="{90C5D7FD-3396-4949-970F-D23DB0084D47}"/>
    <cellStyle name="Percent 2 2 2 4 7 2" xfId="32414" xr:uid="{C04696F7-EB88-45BC-BDFC-A35FFD48E752}"/>
    <cellStyle name="Percent 2 2 2 4 7 3" xfId="44827" xr:uid="{F3DA0A97-548E-475B-B21D-8E913BFBFEEA}"/>
    <cellStyle name="Percent 2 2 2 4 7 4" xfId="20003" xr:uid="{E97ADE3C-7056-43A1-959B-E9116E80EB44}"/>
    <cellStyle name="Percent 2 2 2 4 8" xfId="15005" xr:uid="{DD186243-E4FF-4588-8788-BEECDA0ECADD}"/>
    <cellStyle name="Percent 2 2 2 4 9" xfId="27416" xr:uid="{559E3233-E29A-45C0-9C1E-0B275FF727B0}"/>
    <cellStyle name="Percent 2 2 2 5" xfId="479" xr:uid="{7180EACF-99F0-4BAB-8E29-FEB3A286BAF8}"/>
    <cellStyle name="Percent 2 2 2 5 10" xfId="39945" xr:uid="{CF4DF5BF-287D-46EB-AD26-3B0176FDFC5E}"/>
    <cellStyle name="Percent 2 2 2 5 11" xfId="12785" xr:uid="{C1363499-6993-4688-A437-7BFE0C47232A}"/>
    <cellStyle name="Percent 2 2 2 5 2" xfId="2188" xr:uid="{E165BD26-42F9-4329-BEB2-3703BE27D69C}"/>
    <cellStyle name="Percent 2 2 2 5 2 2" xfId="3771" xr:uid="{B5534BFB-375C-4A82-A1F2-808DD3DE8467}"/>
    <cellStyle name="Percent 2 2 2 5 2 2 2" xfId="7283" xr:uid="{93331CFF-1C80-411D-88F2-3FE97ABB4DC8}"/>
    <cellStyle name="Percent 2 2 2 5 2 2 2 2" xfId="34330" xr:uid="{C69EDA25-D214-4972-961C-A6CF8C2BC167}"/>
    <cellStyle name="Percent 2 2 2 5 2 2 2 3" xfId="46743" xr:uid="{333273CC-06A8-4098-B94C-5BDEDDAE4E68}"/>
    <cellStyle name="Percent 2 2 2 5 2 2 2 4" xfId="21919" xr:uid="{F160F31C-3F2C-4117-92D0-7EACCE7C1A29}"/>
    <cellStyle name="Percent 2 2 2 5 2 2 3" xfId="30823" xr:uid="{D68DF3FA-6E51-46B9-8C84-1C8EF5E72B21}"/>
    <cellStyle name="Percent 2 2 2 5 2 2 4" xfId="43236" xr:uid="{ECAEFD8C-EC77-4154-A711-932908525CBA}"/>
    <cellStyle name="Percent 2 2 2 5 2 2 5" xfId="18412" xr:uid="{9A340200-EB0F-4BB8-9D63-08F07E2C4A5F}"/>
    <cellStyle name="Percent 2 2 2 5 2 3" xfId="9514" xr:uid="{AF5469AD-E6B8-48DE-9425-4AB3BB952633}"/>
    <cellStyle name="Percent 2 2 2 5 2 3 2" xfId="36561" xr:uid="{59016745-C206-4E83-87C7-ABB76DCB5838}"/>
    <cellStyle name="Percent 2 2 2 5 2 3 3" xfId="48974" xr:uid="{5933CFC2-EED0-409B-BEAF-CC73CB77237A}"/>
    <cellStyle name="Percent 2 2 2 5 2 3 4" xfId="24150" xr:uid="{B8FBF895-9F90-4930-B3C1-1791E8767916}"/>
    <cellStyle name="Percent 2 2 2 5 2 4" xfId="11094" xr:uid="{8D282F79-65C4-41BA-91D6-E2A5A97B1B78}"/>
    <cellStyle name="Percent 2 2 2 5 2 4 2" xfId="38141" xr:uid="{0E7413F9-7667-403C-AC6C-79273FB03936}"/>
    <cellStyle name="Percent 2 2 2 5 2 4 3" xfId="50554" xr:uid="{69B9722C-E19D-4768-B1AE-5C82CB31E6EC}"/>
    <cellStyle name="Percent 2 2 2 5 2 4 4" xfId="25730" xr:uid="{A6D3EEA1-A9F1-45BC-B1D6-777402AB1891}"/>
    <cellStyle name="Percent 2 2 2 5 2 5" xfId="5937" xr:uid="{2CC967C6-4CF1-4765-AC76-0AA25B63470E}"/>
    <cellStyle name="Percent 2 2 2 5 2 5 2" xfId="32984" xr:uid="{EEAF923B-D34D-4E05-912E-48C4F5196106}"/>
    <cellStyle name="Percent 2 2 2 5 2 5 3" xfId="45397" xr:uid="{0BB148B1-372D-43F6-9914-FA516F26F46F}"/>
    <cellStyle name="Percent 2 2 2 5 2 5 4" xfId="20573" xr:uid="{97B3D2C9-C7C8-458B-9103-B8971F31518B}"/>
    <cellStyle name="Percent 2 2 2 5 2 6" xfId="16830" xr:uid="{5EA47180-0DCB-4BAE-9407-BFB8FDF5F698}"/>
    <cellStyle name="Percent 2 2 2 5 2 7" xfId="29241" xr:uid="{3E567D1B-37F2-43A9-9CF0-9F6B2E8D977C}"/>
    <cellStyle name="Percent 2 2 2 5 2 8" xfId="41654" xr:uid="{DD29234E-0FAA-4349-91C9-77D7BA1410A1}"/>
    <cellStyle name="Percent 2 2 2 5 2 9" xfId="13319" xr:uid="{97966FBC-84FE-47A2-879A-39F237EE5B13}"/>
    <cellStyle name="Percent 2 2 2 5 3" xfId="2710" xr:uid="{5B852C22-CD93-4381-9090-9D8221971226}"/>
    <cellStyle name="Percent 2 2 2 5 3 2" xfId="4293" xr:uid="{7B48FE0E-9773-48AE-B13F-3FD0A7298D28}"/>
    <cellStyle name="Percent 2 2 2 5 3 2 2" xfId="7805" xr:uid="{CB850F35-E55B-438D-A197-69CB3A07AEDE}"/>
    <cellStyle name="Percent 2 2 2 5 3 2 2 2" xfId="34852" xr:uid="{738B3A17-3A84-4D27-84A6-0C2FE7B5B0E0}"/>
    <cellStyle name="Percent 2 2 2 5 3 2 2 3" xfId="47265" xr:uid="{29D043C9-167D-418E-8400-E5D224A65833}"/>
    <cellStyle name="Percent 2 2 2 5 3 2 2 4" xfId="22441" xr:uid="{1635D27A-709A-4ABF-9C24-F18198B2F87D}"/>
    <cellStyle name="Percent 2 2 2 5 3 2 3" xfId="31345" xr:uid="{E2801137-8BC5-4044-879D-A7A7D21923B0}"/>
    <cellStyle name="Percent 2 2 2 5 3 2 4" xfId="43758" xr:uid="{43442143-DC8B-40FD-93CC-81540F5BDFBD}"/>
    <cellStyle name="Percent 2 2 2 5 3 2 5" xfId="18934" xr:uid="{EC47D4A6-0D45-435D-979A-A67384AD060B}"/>
    <cellStyle name="Percent 2 2 2 5 3 3" xfId="10036" xr:uid="{02A04EC0-3450-46AB-B235-2CC010FA0D2B}"/>
    <cellStyle name="Percent 2 2 2 5 3 3 2" xfId="37083" xr:uid="{9C5B99E6-57BF-4185-B551-E5C488CA8B94}"/>
    <cellStyle name="Percent 2 2 2 5 3 3 3" xfId="49496" xr:uid="{5586E3AA-D9E3-45C1-BA61-CB2CCD1E85F2}"/>
    <cellStyle name="Percent 2 2 2 5 3 3 4" xfId="24672" xr:uid="{F219BE55-B476-4BDB-A876-56EF11E1B74E}"/>
    <cellStyle name="Percent 2 2 2 5 3 4" xfId="11616" xr:uid="{05494DC8-6377-446D-95F9-3166D58280A5}"/>
    <cellStyle name="Percent 2 2 2 5 3 4 2" xfId="38663" xr:uid="{CEC3FD82-7884-4C65-8DB7-281621521E81}"/>
    <cellStyle name="Percent 2 2 2 5 3 4 3" xfId="51076" xr:uid="{3F614175-5CD3-44E1-9577-BA3A2A3F6CAF}"/>
    <cellStyle name="Percent 2 2 2 5 3 4 4" xfId="26252" xr:uid="{92CD7D01-7BBB-4436-B4F2-8E35D8F258C7}"/>
    <cellStyle name="Percent 2 2 2 5 3 5" xfId="6343" xr:uid="{00E38A46-8C77-4DEE-91AE-522439D74BD2}"/>
    <cellStyle name="Percent 2 2 2 5 3 5 2" xfId="33390" xr:uid="{E3CE9AE3-64A9-4AF7-B504-E4252047E745}"/>
    <cellStyle name="Percent 2 2 2 5 3 5 3" xfId="45803" xr:uid="{5A5F89E7-8DB9-47FA-AABD-2DED7EA614DB}"/>
    <cellStyle name="Percent 2 2 2 5 3 5 4" xfId="20979" xr:uid="{DD45A08A-AD56-43E6-9FD4-E744F316A505}"/>
    <cellStyle name="Percent 2 2 2 5 3 6" xfId="17352" xr:uid="{285561A8-9E6B-4117-A509-98FDDA737EED}"/>
    <cellStyle name="Percent 2 2 2 5 3 7" xfId="29763" xr:uid="{108C5C6D-D23E-46B6-A500-F5FD9D88C11E}"/>
    <cellStyle name="Percent 2 2 2 5 3 8" xfId="42176" xr:uid="{303C595B-487E-4096-901C-447FB6472EFD}"/>
    <cellStyle name="Percent 2 2 2 5 3 9" xfId="13841" xr:uid="{2B35C7D9-8C80-4C89-8A4F-317FCD27A152}"/>
    <cellStyle name="Percent 2 2 2 5 4" xfId="1654" xr:uid="{1896B528-0B63-489A-8874-A35BC8218205}"/>
    <cellStyle name="Percent 2 2 2 5 4 2" xfId="4933" xr:uid="{7538E2A7-675F-4A83-89C9-9B8ADF7DB8D9}"/>
    <cellStyle name="Percent 2 2 2 5 4 2 2" xfId="8980" xr:uid="{3DD72D19-F0A6-4243-9462-7929A4874CD9}"/>
    <cellStyle name="Percent 2 2 2 5 4 2 2 2" xfId="36027" xr:uid="{7B19A3D9-813A-44D5-B892-7446E54FF563}"/>
    <cellStyle name="Percent 2 2 2 5 4 2 2 3" xfId="48440" xr:uid="{5B4AD0CF-9098-46DE-8729-FC9520962916}"/>
    <cellStyle name="Percent 2 2 2 5 4 2 2 4" xfId="23616" xr:uid="{08F04874-DC03-4BAD-B2A3-9317DE222D95}"/>
    <cellStyle name="Percent 2 2 2 5 4 2 3" xfId="31985" xr:uid="{1BEF57D4-7502-41B1-9E97-211D20DB5155}"/>
    <cellStyle name="Percent 2 2 2 5 4 2 4" xfId="44398" xr:uid="{6BBB0631-4AD6-415E-95C3-BF86EC0D347D}"/>
    <cellStyle name="Percent 2 2 2 5 4 2 5" xfId="19574" xr:uid="{989F53AF-C67D-48D0-A70C-04E975FE2FC6}"/>
    <cellStyle name="Percent 2 2 2 5 4 3" xfId="12257" xr:uid="{46909D6E-D038-4360-868E-9525AFD24DE5}"/>
    <cellStyle name="Percent 2 2 2 5 4 3 2" xfId="39303" xr:uid="{5BC6A1A2-1AFC-4744-9435-5D29F66B97E6}"/>
    <cellStyle name="Percent 2 2 2 5 4 3 3" xfId="51716" xr:uid="{2A026815-5B0D-41C3-ADBF-AF3ACDB1AD5D}"/>
    <cellStyle name="Percent 2 2 2 5 4 3 4" xfId="26892" xr:uid="{014ED6E9-BC20-439F-A9DD-CC3F4602B4DF}"/>
    <cellStyle name="Percent 2 2 2 5 4 4" xfId="6749" xr:uid="{AC7830A7-7E8B-45FF-AD0A-F7B0464DC674}"/>
    <cellStyle name="Percent 2 2 2 5 4 4 2" xfId="33796" xr:uid="{5F74BC58-DA23-46C5-9F72-048A4DAF5869}"/>
    <cellStyle name="Percent 2 2 2 5 4 4 3" xfId="46209" xr:uid="{15E188D2-BCF5-4614-B971-DFF07835E42A}"/>
    <cellStyle name="Percent 2 2 2 5 4 4 4" xfId="21385" xr:uid="{9F6DFF5F-CC0B-404F-AE72-D458E58B5FAC}"/>
    <cellStyle name="Percent 2 2 2 5 4 5" xfId="16296" xr:uid="{03DE429B-F7A7-46DA-B9CE-59EFCCF34CD7}"/>
    <cellStyle name="Percent 2 2 2 5 4 6" xfId="28707" xr:uid="{A7EF9F9E-01FD-48B6-8554-F13311DD4B44}"/>
    <cellStyle name="Percent 2 2 2 5 4 7" xfId="41120" xr:uid="{BC283DC5-6808-42B9-BBD0-462F37E55772}"/>
    <cellStyle name="Percent 2 2 2 5 4 8" xfId="14481" xr:uid="{3DA899BE-329E-4955-B374-C4903E7CBB9F}"/>
    <cellStyle name="Percent 2 2 2 5 5" xfId="3237" xr:uid="{08A759DD-BA23-4EE4-B737-1A68B72401DC}"/>
    <cellStyle name="Percent 2 2 2 5 5 2" xfId="8458" xr:uid="{8C5E68E1-A601-4C27-86FE-8B9F80FDDFA5}"/>
    <cellStyle name="Percent 2 2 2 5 5 2 2" xfId="35505" xr:uid="{DF7B4DDB-0306-4AA4-9BB9-C902A985B769}"/>
    <cellStyle name="Percent 2 2 2 5 5 2 3" xfId="47918" xr:uid="{4653209B-FE20-4E2C-96CA-2F301242F9C1}"/>
    <cellStyle name="Percent 2 2 2 5 5 2 4" xfId="23094" xr:uid="{C4052AA3-3F95-4004-8907-EA1C9D06088B}"/>
    <cellStyle name="Percent 2 2 2 5 5 3" xfId="30289" xr:uid="{992E860C-4D5E-4F59-B7F2-59334E1CE339}"/>
    <cellStyle name="Percent 2 2 2 5 5 4" xfId="42702" xr:uid="{B0012A64-193E-4674-82C4-7663FE18C6AD}"/>
    <cellStyle name="Percent 2 2 2 5 5 5" xfId="17878" xr:uid="{4C382438-7738-4EBA-A400-61DF5C71D5B5}"/>
    <cellStyle name="Percent 2 2 2 5 6" xfId="1132" xr:uid="{71BD0C2C-DF3D-4EA5-9810-6FFCC3BC3BCE}"/>
    <cellStyle name="Percent 2 2 2 5 6 2" xfId="10560" xr:uid="{6BB4CAD1-4BF4-4543-A1D0-6B6FF3439617}"/>
    <cellStyle name="Percent 2 2 2 5 6 2 2" xfId="37607" xr:uid="{2000B877-7B6C-48D2-A35C-81E6CE400D41}"/>
    <cellStyle name="Percent 2 2 2 5 6 2 3" xfId="50020" xr:uid="{045EE7C3-D47A-470F-AEE5-73DF49EEE3A1}"/>
    <cellStyle name="Percent 2 2 2 5 6 2 4" xfId="25196" xr:uid="{A264D36A-2E9B-4FFF-B2F4-E4C93CC7BC86}"/>
    <cellStyle name="Percent 2 2 2 5 6 3" xfId="28185" xr:uid="{C9CF873A-97B3-407D-9D27-FC3A8DADB40B}"/>
    <cellStyle name="Percent 2 2 2 5 6 4" xfId="40598" xr:uid="{137C5FC4-7D48-43F7-8EB5-80B77555839D}"/>
    <cellStyle name="Percent 2 2 2 5 6 5" xfId="15774" xr:uid="{ABBB3FC1-D056-41F5-BA8D-CE4FA661785A}"/>
    <cellStyle name="Percent 2 2 2 5 7" xfId="5453" xr:uid="{756BA828-A56C-4F4E-8F04-FB51C45FDCB4}"/>
    <cellStyle name="Percent 2 2 2 5 7 2" xfId="32500" xr:uid="{AE3D18FC-2D51-4398-8838-C606513F1452}"/>
    <cellStyle name="Percent 2 2 2 5 7 3" xfId="44913" xr:uid="{48CB919E-1A59-4FCA-AB2C-AEEF821698B6}"/>
    <cellStyle name="Percent 2 2 2 5 7 4" xfId="20089" xr:uid="{E2EAACEE-ACD3-4ED4-AEC0-585524EE5A8A}"/>
    <cellStyle name="Percent 2 2 2 5 8" xfId="15121" xr:uid="{23161A83-E4D1-4313-AAFD-479B74B376BF}"/>
    <cellStyle name="Percent 2 2 2 5 9" xfId="27532" xr:uid="{8482CE37-58DA-49E6-95EA-2BB77E7626D9}"/>
    <cellStyle name="Percent 2 2 2 6" xfId="595" xr:uid="{C9B6D6BF-665C-4752-B8DC-5A728FC65653}"/>
    <cellStyle name="Percent 2 2 2 6 10" xfId="12901" xr:uid="{DBEE54AA-05E3-4647-84E5-305B61FD0137}"/>
    <cellStyle name="Percent 2 2 2 6 2" xfId="2826" xr:uid="{B8E6DED4-67D7-4A5D-844A-A6914D27B073}"/>
    <cellStyle name="Percent 2 2 2 6 2 2" xfId="4409" xr:uid="{EA5070AF-A963-4038-8A4B-56043364D3BC}"/>
    <cellStyle name="Percent 2 2 2 6 2 2 2" xfId="10152" xr:uid="{E9CB8704-CE7D-46AC-A1AE-1B1526C63EEC}"/>
    <cellStyle name="Percent 2 2 2 6 2 2 2 2" xfId="37199" xr:uid="{C9A1B96F-319B-4CC9-BE71-4DF7A8A5C47B}"/>
    <cellStyle name="Percent 2 2 2 6 2 2 2 3" xfId="49612" xr:uid="{ECA58C45-6B9A-4545-86FD-32D97DE2ADF8}"/>
    <cellStyle name="Percent 2 2 2 6 2 2 2 4" xfId="24788" xr:uid="{B30850A2-DFD3-4D9A-8D38-ACF076EDD957}"/>
    <cellStyle name="Percent 2 2 2 6 2 2 3" xfId="31461" xr:uid="{EEE9CA80-7DA6-471F-9CE3-020CF125EE6F}"/>
    <cellStyle name="Percent 2 2 2 6 2 2 4" xfId="43874" xr:uid="{5FB7FBC8-C216-4BB2-ABAB-A052889F5C9B}"/>
    <cellStyle name="Percent 2 2 2 6 2 2 5" xfId="19050" xr:uid="{04A9D2EB-1AD4-4C1A-861B-9556A344CF63}"/>
    <cellStyle name="Percent 2 2 2 6 2 3" xfId="11732" xr:uid="{86414EB4-1A06-48EF-B290-D9E4F0914725}"/>
    <cellStyle name="Percent 2 2 2 6 2 3 2" xfId="38779" xr:uid="{7A7CE2DA-C816-4722-B348-2E3997B5FB37}"/>
    <cellStyle name="Percent 2 2 2 6 2 3 3" xfId="51192" xr:uid="{63A7D340-7014-47FA-962F-F41B5068BABE}"/>
    <cellStyle name="Percent 2 2 2 6 2 3 4" xfId="26368" xr:uid="{0C734FD8-6259-4522-AF1E-9613CB442648}"/>
    <cellStyle name="Percent 2 2 2 6 2 4" xfId="7921" xr:uid="{BAC445ED-CE6E-48E1-AB49-7D3AA503A070}"/>
    <cellStyle name="Percent 2 2 2 6 2 4 2" xfId="34968" xr:uid="{B1E4560E-5952-43E7-A0BA-13EB9B7C4B6A}"/>
    <cellStyle name="Percent 2 2 2 6 2 4 3" xfId="47381" xr:uid="{BCA4FF31-51D9-4B3D-A132-9F14215E6FDC}"/>
    <cellStyle name="Percent 2 2 2 6 2 4 4" xfId="22557" xr:uid="{091F1E67-0EB3-473E-BAF8-AAAB3F533953}"/>
    <cellStyle name="Percent 2 2 2 6 2 5" xfId="17468" xr:uid="{53D5761C-D683-4BCE-AE61-C6E2DF00A003}"/>
    <cellStyle name="Percent 2 2 2 6 2 6" xfId="29879" xr:uid="{A21559BC-D796-4A64-BE12-B2368D5A690B}"/>
    <cellStyle name="Percent 2 2 2 6 2 7" xfId="42292" xr:uid="{4641B495-BA28-41ED-90CE-0B97E8BB05E6}"/>
    <cellStyle name="Percent 2 2 2 6 2 8" xfId="13957" xr:uid="{9C95964F-64BD-4518-AB6E-FEC08BE7C17E}"/>
    <cellStyle name="Percent 2 2 2 6 3" xfId="1770" xr:uid="{8CC21216-8980-49B9-96D0-0996A59C15E8}"/>
    <cellStyle name="Percent 2 2 2 6 3 2" xfId="5049" xr:uid="{D844E856-6352-478D-9C7A-30932371A924}"/>
    <cellStyle name="Percent 2 2 2 6 3 2 2" xfId="9096" xr:uid="{7C55A530-1FDE-49C9-AED1-0D8465FDD3D1}"/>
    <cellStyle name="Percent 2 2 2 6 3 2 2 2" xfId="36143" xr:uid="{6CBA0875-6D5E-4A8A-81BA-E4CF0F5A402D}"/>
    <cellStyle name="Percent 2 2 2 6 3 2 2 3" xfId="48556" xr:uid="{147FF98D-5ED9-4875-B3FB-75867361C2B1}"/>
    <cellStyle name="Percent 2 2 2 6 3 2 2 4" xfId="23732" xr:uid="{7512D3E2-CD6D-4E6C-ADE7-01E1D6011DD1}"/>
    <cellStyle name="Percent 2 2 2 6 3 2 3" xfId="32101" xr:uid="{B494A65F-DEB6-475F-8BCB-939A6072F2E7}"/>
    <cellStyle name="Percent 2 2 2 6 3 2 4" xfId="44514" xr:uid="{AA125402-AE40-404E-8356-746766FEDC27}"/>
    <cellStyle name="Percent 2 2 2 6 3 2 5" xfId="19690" xr:uid="{33FAECDC-C86F-4921-A449-961C8FD8173A}"/>
    <cellStyle name="Percent 2 2 2 6 3 3" xfId="12373" xr:uid="{5AC9465D-C324-451E-B5EB-F1D1DE5EDCF8}"/>
    <cellStyle name="Percent 2 2 2 6 3 3 2" xfId="39419" xr:uid="{224672F4-063B-48DD-A57D-CDFD471A8A45}"/>
    <cellStyle name="Percent 2 2 2 6 3 3 3" xfId="51832" xr:uid="{403088B3-E813-49FD-B8FD-F246C782815A}"/>
    <cellStyle name="Percent 2 2 2 6 3 3 4" xfId="27008" xr:uid="{36594CA5-9B12-4CFD-B457-CCFB9331406F}"/>
    <cellStyle name="Percent 2 2 2 6 3 4" xfId="6865" xr:uid="{E4C9E6EE-5FC4-4B9A-BF98-57D7205BF83E}"/>
    <cellStyle name="Percent 2 2 2 6 3 4 2" xfId="33912" xr:uid="{F4AD5D00-862F-4D74-8202-9E6905933AA9}"/>
    <cellStyle name="Percent 2 2 2 6 3 4 3" xfId="46325" xr:uid="{17E84A73-27FA-42BD-8B3E-688847A3BCA4}"/>
    <cellStyle name="Percent 2 2 2 6 3 4 4" xfId="21501" xr:uid="{3CCBF7F3-5FEB-48A6-8466-9F99004E511D}"/>
    <cellStyle name="Percent 2 2 2 6 3 5" xfId="16412" xr:uid="{2861E8C5-660D-4BF9-870A-4E272B4EEB2F}"/>
    <cellStyle name="Percent 2 2 2 6 3 6" xfId="28823" xr:uid="{FDECB270-C6BD-4C69-8C8E-E15CC3666A74}"/>
    <cellStyle name="Percent 2 2 2 6 3 7" xfId="41236" xr:uid="{B86738CF-E2B5-4894-AE7C-4F813989631C}"/>
    <cellStyle name="Percent 2 2 2 6 3 8" xfId="14597" xr:uid="{65D876E7-15F2-42DA-86AF-8AD07BD11BBB}"/>
    <cellStyle name="Percent 2 2 2 6 4" xfId="3353" xr:uid="{2AD39D34-84F4-45C6-B948-B8FC57CCEE9C}"/>
    <cellStyle name="Percent 2 2 2 6 4 2" xfId="8574" xr:uid="{9C8B4A29-B46D-477D-9F19-D27F11DE95BD}"/>
    <cellStyle name="Percent 2 2 2 6 4 2 2" xfId="35621" xr:uid="{C34D0E89-2C2C-4588-979B-51F986CF6D95}"/>
    <cellStyle name="Percent 2 2 2 6 4 2 3" xfId="48034" xr:uid="{511E869D-AE24-4E2F-B415-BEC4CBA1530C}"/>
    <cellStyle name="Percent 2 2 2 6 4 2 4" xfId="23210" xr:uid="{2F3FFAF3-97BD-4E58-938D-CCBE79ED6DDF}"/>
    <cellStyle name="Percent 2 2 2 6 4 3" xfId="30405" xr:uid="{6F0C2027-F32C-4105-A88C-6EB08F261398}"/>
    <cellStyle name="Percent 2 2 2 6 4 4" xfId="42818" xr:uid="{D97C7186-994F-4957-95C8-CC8A60AA0B7D}"/>
    <cellStyle name="Percent 2 2 2 6 4 5" xfId="17994" xr:uid="{AC1D776C-FF4F-472F-92CE-1880BB5005EE}"/>
    <cellStyle name="Percent 2 2 2 6 5" xfId="1248" xr:uid="{FC3648ED-2062-4BA8-96F2-5EC3D5376272}"/>
    <cellStyle name="Percent 2 2 2 6 5 2" xfId="10676" xr:uid="{522FB3EC-8E6C-4687-B653-76B46E5F749B}"/>
    <cellStyle name="Percent 2 2 2 6 5 2 2" xfId="37723" xr:uid="{1082C990-0F96-4E37-8799-2C6C4DA65739}"/>
    <cellStyle name="Percent 2 2 2 6 5 2 3" xfId="50136" xr:uid="{2A99AB8A-DCF3-4282-9910-733C4FED04DD}"/>
    <cellStyle name="Percent 2 2 2 6 5 2 4" xfId="25312" xr:uid="{E0EACEFB-1E8C-4691-99F2-A91BA7A498C4}"/>
    <cellStyle name="Percent 2 2 2 6 5 3" xfId="28301" xr:uid="{7F9FF91E-07D6-4A59-BFA2-71D3BAB801B0}"/>
    <cellStyle name="Percent 2 2 2 6 5 4" xfId="40714" xr:uid="{A8214C9E-61EE-4DF1-AE5A-7737133BEEBF}"/>
    <cellStyle name="Percent 2 2 2 6 5 5" xfId="15890" xr:uid="{7FB4B759-13EC-43E4-8DFA-A685EF6CA227}"/>
    <cellStyle name="Percent 2 2 2 6 6" xfId="5533" xr:uid="{322B6E1A-D037-40C5-8834-EDC7E1E75A6E}"/>
    <cellStyle name="Percent 2 2 2 6 6 2" xfId="32580" xr:uid="{4D6FC9D1-BFA8-4ECD-A2BC-5E2C7CE5ACA9}"/>
    <cellStyle name="Percent 2 2 2 6 6 3" xfId="44993" xr:uid="{032EB0EF-6DFF-4504-B07C-55B3F3B196C5}"/>
    <cellStyle name="Percent 2 2 2 6 6 4" xfId="20169" xr:uid="{7AF9D1A4-7851-4A9A-BBA5-13B9D2EA5C71}"/>
    <cellStyle name="Percent 2 2 2 6 7" xfId="15237" xr:uid="{B20B9D8C-9D36-4704-AD1B-91807B7E8320}"/>
    <cellStyle name="Percent 2 2 2 6 8" xfId="27648" xr:uid="{D54B1808-82AE-492F-929D-1F0AD9493C0C}"/>
    <cellStyle name="Percent 2 2 2 6 9" xfId="40061" xr:uid="{2A20776E-C1AD-41BE-A5DD-AC0C274A19E3}"/>
    <cellStyle name="Percent 2 2 2 7" xfId="161" xr:uid="{12B07EB4-B8D5-45F1-AF01-211E0C37D348}"/>
    <cellStyle name="Percent 2 2 2 7 10" xfId="13001" xr:uid="{21AC251A-DB31-452D-BC2C-C43AF3276306}"/>
    <cellStyle name="Percent 2 2 2 7 2" xfId="2392" xr:uid="{D3ED39BE-F7F8-461E-99E9-C9E865E82F10}"/>
    <cellStyle name="Percent 2 2 2 7 2 2" xfId="3975" xr:uid="{311B800A-521E-4B78-A86F-C3A3CA7F6194}"/>
    <cellStyle name="Percent 2 2 2 7 2 2 2" xfId="9718" xr:uid="{29C283B2-4E9C-4FDA-A3EB-07B64180BD24}"/>
    <cellStyle name="Percent 2 2 2 7 2 2 2 2" xfId="36765" xr:uid="{2FDA9D21-856F-41DC-AF03-4F9F7C0B24D2}"/>
    <cellStyle name="Percent 2 2 2 7 2 2 2 3" xfId="49178" xr:uid="{849C4FF5-BA28-4436-910E-F2958F47F78C}"/>
    <cellStyle name="Percent 2 2 2 7 2 2 2 4" xfId="24354" xr:uid="{C4D95DBF-9316-4C2C-9497-5C0953795EF8}"/>
    <cellStyle name="Percent 2 2 2 7 2 2 3" xfId="31027" xr:uid="{7BFD0179-A9BE-4089-ACAF-A3A2C1ACAFA0}"/>
    <cellStyle name="Percent 2 2 2 7 2 2 4" xfId="43440" xr:uid="{D4B192B8-66CC-4168-A4E1-AE1747675D01}"/>
    <cellStyle name="Percent 2 2 2 7 2 2 5" xfId="18616" xr:uid="{A3312BEA-398E-4A7C-9CF9-6C4335EAC689}"/>
    <cellStyle name="Percent 2 2 2 7 2 3" xfId="11298" xr:uid="{1B76E836-C22B-416D-AD52-E299852372FF}"/>
    <cellStyle name="Percent 2 2 2 7 2 3 2" xfId="38345" xr:uid="{2DD2B215-4885-43EB-872E-B34577395758}"/>
    <cellStyle name="Percent 2 2 2 7 2 3 3" xfId="50758" xr:uid="{9CAAC43B-886A-455D-A9A0-2023B04CE6BE}"/>
    <cellStyle name="Percent 2 2 2 7 2 3 4" xfId="25934" xr:uid="{49C1C83F-5A7A-44B8-8FFC-9BFF3D14A4DA}"/>
    <cellStyle name="Percent 2 2 2 7 2 4" xfId="7487" xr:uid="{E038B68E-D0F5-446A-AC77-E0D339810E4B}"/>
    <cellStyle name="Percent 2 2 2 7 2 4 2" xfId="34534" xr:uid="{0381D4C9-F371-466E-9C8C-C7C9FB4AD9F7}"/>
    <cellStyle name="Percent 2 2 2 7 2 4 3" xfId="46947" xr:uid="{2F596A03-FE21-4DED-9614-F54128712595}"/>
    <cellStyle name="Percent 2 2 2 7 2 4 4" xfId="22123" xr:uid="{54CD3C19-81F2-462D-81ED-A601E743EC81}"/>
    <cellStyle name="Percent 2 2 2 7 2 5" xfId="17034" xr:uid="{3C197F6C-CE9A-4A7E-BEC1-FC9CDD286E92}"/>
    <cellStyle name="Percent 2 2 2 7 2 6" xfId="29445" xr:uid="{8CF10F5F-40E1-4C08-85DF-312C7050FDA0}"/>
    <cellStyle name="Percent 2 2 2 7 2 7" xfId="41858" xr:uid="{0983E8C2-778B-4F13-B9AF-905C49D9C480}"/>
    <cellStyle name="Percent 2 2 2 7 2 8" xfId="13523" xr:uid="{9CFA1E80-BD98-427F-80EF-D69DFBC03D66}"/>
    <cellStyle name="Percent 2 2 2 7 3" xfId="1870" xr:uid="{99F2368A-B510-4962-899F-353706B7F1FC}"/>
    <cellStyle name="Percent 2 2 2 7 3 2" xfId="4615" xr:uid="{D464F33B-2F55-4026-A1A1-B963CE412DB5}"/>
    <cellStyle name="Percent 2 2 2 7 3 2 2" xfId="9196" xr:uid="{C170E518-CCF6-4421-932A-F7D51B6A8F95}"/>
    <cellStyle name="Percent 2 2 2 7 3 2 2 2" xfId="36243" xr:uid="{4C424543-8FBF-4D56-802C-66B69B6C31C5}"/>
    <cellStyle name="Percent 2 2 2 7 3 2 2 3" xfId="48656" xr:uid="{D106ED67-89E1-487F-A68F-97F94A04A92D}"/>
    <cellStyle name="Percent 2 2 2 7 3 2 2 4" xfId="23832" xr:uid="{8EAB64D4-1E80-419C-A751-001D6F12FD4F}"/>
    <cellStyle name="Percent 2 2 2 7 3 2 3" xfId="31667" xr:uid="{1503751A-BBB3-484E-A402-5A005FEFFB4C}"/>
    <cellStyle name="Percent 2 2 2 7 3 2 4" xfId="44080" xr:uid="{15AE537D-1A8A-4DD5-8D9B-6484FCD7B996}"/>
    <cellStyle name="Percent 2 2 2 7 3 2 5" xfId="19256" xr:uid="{F9E25360-E3A2-49A9-87A9-30392A38AD68}"/>
    <cellStyle name="Percent 2 2 2 7 3 3" xfId="11939" xr:uid="{AB15DCB0-2FA8-4634-BEA4-DE4E27FF7B5B}"/>
    <cellStyle name="Percent 2 2 2 7 3 3 2" xfId="38985" xr:uid="{AF810CA3-A11D-45CA-8417-144B2F1B80D0}"/>
    <cellStyle name="Percent 2 2 2 7 3 3 3" xfId="51398" xr:uid="{05BDF007-ACF7-4B95-B8D3-A9A5893F73ED}"/>
    <cellStyle name="Percent 2 2 2 7 3 3 4" xfId="26574" xr:uid="{17BF1982-4C3C-404F-8525-2B3BA5B1D497}"/>
    <cellStyle name="Percent 2 2 2 7 3 4" xfId="6965" xr:uid="{2AA07ED6-48A0-4253-B262-FFEB6275B9AA}"/>
    <cellStyle name="Percent 2 2 2 7 3 4 2" xfId="34012" xr:uid="{8E683766-22B1-4EEB-863B-6D4B9E80BF29}"/>
    <cellStyle name="Percent 2 2 2 7 3 4 3" xfId="46425" xr:uid="{DF56B2A0-E35F-4F2A-A005-5D1102249CF6}"/>
    <cellStyle name="Percent 2 2 2 7 3 4 4" xfId="21601" xr:uid="{0E87A11D-114A-4765-AB0D-7A7863551DE2}"/>
    <cellStyle name="Percent 2 2 2 7 3 5" xfId="16512" xr:uid="{FD141D17-5056-4AB1-A71A-C6456D886F7C}"/>
    <cellStyle name="Percent 2 2 2 7 3 6" xfId="28923" xr:uid="{7E1509DB-640D-4E96-A2FF-ABB91E25C892}"/>
    <cellStyle name="Percent 2 2 2 7 3 7" xfId="41336" xr:uid="{6EC4C8A8-40A9-4681-BD31-357A57CFBFF9}"/>
    <cellStyle name="Percent 2 2 2 7 3 8" xfId="14163" xr:uid="{37427EF1-41C4-4B0C-A377-B6C27AE34D50}"/>
    <cellStyle name="Percent 2 2 2 7 4" xfId="3453" xr:uid="{B2249AA3-6EC9-47AC-848F-9F925E0B1256}"/>
    <cellStyle name="Percent 2 2 2 7 4 2" xfId="8140" xr:uid="{864E485A-A430-4242-88FB-50DDA2EE0088}"/>
    <cellStyle name="Percent 2 2 2 7 4 2 2" xfId="35187" xr:uid="{F6A2D501-2B33-4B95-AC2C-C915A2840894}"/>
    <cellStyle name="Percent 2 2 2 7 4 2 3" xfId="47600" xr:uid="{1A74AF29-8F7B-4106-81E5-381DF59E13E3}"/>
    <cellStyle name="Percent 2 2 2 7 4 2 4" xfId="22776" xr:uid="{1F8FBA8F-2BA0-4142-AFDB-14F093B745CF}"/>
    <cellStyle name="Percent 2 2 2 7 4 3" xfId="30505" xr:uid="{BDA99238-4421-46C7-8FD6-F93AD8748ACC}"/>
    <cellStyle name="Percent 2 2 2 7 4 4" xfId="42918" xr:uid="{BBEAB525-12FD-4F08-9973-1018E9CF27F3}"/>
    <cellStyle name="Percent 2 2 2 7 4 5" xfId="18094" xr:uid="{96EFBCEC-B88A-4368-860F-23E41A4A3680}"/>
    <cellStyle name="Percent 2 2 2 7 5" xfId="814" xr:uid="{3A9BBDFE-8893-4153-BE8D-92A1A0797CF7}"/>
    <cellStyle name="Percent 2 2 2 7 5 2" xfId="10776" xr:uid="{24052E55-318E-4CA8-9836-44FB5A5735F4}"/>
    <cellStyle name="Percent 2 2 2 7 5 2 2" xfId="37823" xr:uid="{E5619D9F-2090-49F9-83AF-55CE16594639}"/>
    <cellStyle name="Percent 2 2 2 7 5 2 3" xfId="50236" xr:uid="{BA2154B1-9D59-442F-8A76-93FCCC858CCE}"/>
    <cellStyle name="Percent 2 2 2 7 5 2 4" xfId="25412" xr:uid="{2896609A-81ED-420F-9E37-47BF19122B67}"/>
    <cellStyle name="Percent 2 2 2 7 5 3" xfId="27867" xr:uid="{3CFBF49C-8910-4919-80ED-FFF17C9400BB}"/>
    <cellStyle name="Percent 2 2 2 7 5 4" xfId="40280" xr:uid="{372E585B-4E96-4CD8-8A85-9A7313F20E99}"/>
    <cellStyle name="Percent 2 2 2 7 5 5" xfId="15456" xr:uid="{98F6EB78-4890-4749-9A7D-8F58BF7FBC35}"/>
    <cellStyle name="Percent 2 2 2 7 6" xfId="5619" xr:uid="{E5A5D8DC-27AD-426E-B538-032EA582193E}"/>
    <cellStyle name="Percent 2 2 2 7 6 2" xfId="32666" xr:uid="{05262390-EE54-4696-86D3-385261B521BC}"/>
    <cellStyle name="Percent 2 2 2 7 6 3" xfId="45079" xr:uid="{87DA5E57-609C-470D-9950-CB6B2DFBE53F}"/>
    <cellStyle name="Percent 2 2 2 7 6 4" xfId="20255" xr:uid="{84A9DFE1-30EC-43AB-BE3F-0056ECBEC831}"/>
    <cellStyle name="Percent 2 2 2 7 7" xfId="14803" xr:uid="{C5506D9F-D26F-455E-BD3A-CF8237EE1F5B}"/>
    <cellStyle name="Percent 2 2 2 7 8" xfId="27214" xr:uid="{56EEAA26-C02E-402C-9B6F-240D45E6DB1F}"/>
    <cellStyle name="Percent 2 2 2 7 9" xfId="39627" xr:uid="{DB3E6F25-5F95-4ED6-82A8-A016088E42B9}"/>
    <cellStyle name="Percent 2 2 2 8" xfId="2304" xr:uid="{4559B69A-6F24-4B9C-8538-B4D19FED44E8}"/>
    <cellStyle name="Percent 2 2 2 8 2" xfId="3887" xr:uid="{EB421CC0-BD6B-4D59-AC5D-A415819F974C}"/>
    <cellStyle name="Percent 2 2 2 8 2 2" xfId="7399" xr:uid="{87BCC888-8FEF-480D-A175-2331735228EC}"/>
    <cellStyle name="Percent 2 2 2 8 2 2 2" xfId="34446" xr:uid="{7F303674-E214-4EE1-9D7A-B76C2AE6FE37}"/>
    <cellStyle name="Percent 2 2 2 8 2 2 3" xfId="46859" xr:uid="{80833484-45F3-4C1E-ABB6-F80A85B938C3}"/>
    <cellStyle name="Percent 2 2 2 8 2 2 4" xfId="22035" xr:uid="{906D71CA-98C4-4670-A14D-A0A7E7C2244E}"/>
    <cellStyle name="Percent 2 2 2 8 2 3" xfId="30939" xr:uid="{991F42FC-FB6C-427F-BA25-870F3AEE04F4}"/>
    <cellStyle name="Percent 2 2 2 8 2 4" xfId="43352" xr:uid="{1B8E968F-1147-478C-ACFB-92C229F2CB7C}"/>
    <cellStyle name="Percent 2 2 2 8 2 5" xfId="18528" xr:uid="{7A7E7BD9-C9E8-4BD1-A67E-199502998DC8}"/>
    <cellStyle name="Percent 2 2 2 8 3" xfId="9630" xr:uid="{CCF75C4E-173A-416C-824A-3701322BD4BB}"/>
    <cellStyle name="Percent 2 2 2 8 3 2" xfId="36677" xr:uid="{019F0426-52C1-4C37-8838-18E2E72F8EC4}"/>
    <cellStyle name="Percent 2 2 2 8 3 3" xfId="49090" xr:uid="{080AF644-27EC-4A2B-88C1-57B20BD3677B}"/>
    <cellStyle name="Percent 2 2 2 8 3 4" xfId="24266" xr:uid="{34CE5E8B-014E-4E4D-94E9-232E1DE6E074}"/>
    <cellStyle name="Percent 2 2 2 8 4" xfId="11210" xr:uid="{3C3976ED-EA95-4711-A151-07D47571BAE1}"/>
    <cellStyle name="Percent 2 2 2 8 4 2" xfId="38257" xr:uid="{53C0A312-6E01-4EE0-8A7C-1EB66173E5A5}"/>
    <cellStyle name="Percent 2 2 2 8 4 3" xfId="50670" xr:uid="{2511BDF1-83D4-4FAD-970B-EC34669B6620}"/>
    <cellStyle name="Percent 2 2 2 8 4 4" xfId="25846" xr:uid="{DFD2029A-974B-4C10-8CD7-835F3E39750B}"/>
    <cellStyle name="Percent 2 2 2 8 5" xfId="6025" xr:uid="{E55C55CD-685A-4DC3-A5BF-E4C1C08C89A8}"/>
    <cellStyle name="Percent 2 2 2 8 5 2" xfId="33072" xr:uid="{17174518-4870-4306-B2FF-75406CF23E83}"/>
    <cellStyle name="Percent 2 2 2 8 5 3" xfId="45485" xr:uid="{1DAC3D1B-0516-4CEF-A6F2-1859289493FC}"/>
    <cellStyle name="Percent 2 2 2 8 5 4" xfId="20661" xr:uid="{ACCCF55E-B116-4B24-8ED4-9E0096532BFC}"/>
    <cellStyle name="Percent 2 2 2 8 6" xfId="16946" xr:uid="{FA6CB626-F6E8-4700-B85A-80ADBB6341A5}"/>
    <cellStyle name="Percent 2 2 2 8 7" xfId="29357" xr:uid="{30E8A957-0B1D-4E78-8EFE-92AE7F37C1F0}"/>
    <cellStyle name="Percent 2 2 2 8 8" xfId="41770" xr:uid="{C6111F4B-7E01-4613-A0E9-28E8FBEE3677}"/>
    <cellStyle name="Percent 2 2 2 8 9" xfId="13435" xr:uid="{DAB7921A-53B4-4D27-A7B5-F985F63F8212}"/>
    <cellStyle name="Percent 2 2 2 9" xfId="1336" xr:uid="{8BF5F7E4-556D-4426-87B4-ECD812FFF91B}"/>
    <cellStyle name="Percent 2 2 2 9 2" xfId="4527" xr:uid="{52F02381-0B4C-4F8F-B082-1FE28D9E4359}"/>
    <cellStyle name="Percent 2 2 2 9 2 2" xfId="8662" xr:uid="{A062F42F-3361-4549-B336-AE1A581B6D65}"/>
    <cellStyle name="Percent 2 2 2 9 2 2 2" xfId="35709" xr:uid="{456FD8C5-4B46-4F13-A866-7C65E6ED453C}"/>
    <cellStyle name="Percent 2 2 2 9 2 2 3" xfId="48122" xr:uid="{9C17C2A7-CB2A-41ED-A4C4-FD4372B37259}"/>
    <cellStyle name="Percent 2 2 2 9 2 2 4" xfId="23298" xr:uid="{DD281728-B89B-4C72-934D-B99E4FD21919}"/>
    <cellStyle name="Percent 2 2 2 9 2 3" xfId="31579" xr:uid="{D959F84F-87BB-44E3-8DC8-642338B3CE49}"/>
    <cellStyle name="Percent 2 2 2 9 2 4" xfId="43992" xr:uid="{50121305-1E7A-48D1-8F70-AFFDC730EA0F}"/>
    <cellStyle name="Percent 2 2 2 9 2 5" xfId="19168" xr:uid="{3404A5A8-F42D-4FE8-BBAB-B0CB0BCD365B}"/>
    <cellStyle name="Percent 2 2 2 9 3" xfId="11851" xr:uid="{A2A3A96C-4774-4AFB-BA77-0F2D16869B39}"/>
    <cellStyle name="Percent 2 2 2 9 3 2" xfId="38897" xr:uid="{85339308-6DC4-4913-B8B5-63143C8EC0D5}"/>
    <cellStyle name="Percent 2 2 2 9 3 3" xfId="51310" xr:uid="{2A9CFAC6-9934-4014-A1A0-0C807725D5AC}"/>
    <cellStyle name="Percent 2 2 2 9 3 4" xfId="26486" xr:uid="{8F996DFF-F1FC-4EDA-A674-460D04EF0E80}"/>
    <cellStyle name="Percent 2 2 2 9 4" xfId="6431" xr:uid="{A5E7379D-6B07-407A-8A17-24EB1D692C72}"/>
    <cellStyle name="Percent 2 2 2 9 4 2" xfId="33478" xr:uid="{0F15CF5D-33B2-4593-A451-4C38908789ED}"/>
    <cellStyle name="Percent 2 2 2 9 4 3" xfId="45891" xr:uid="{08ED5917-F002-4C47-8066-73E149C30F1E}"/>
    <cellStyle name="Percent 2 2 2 9 4 4" xfId="21067" xr:uid="{F51A6157-EAA6-4B46-A71F-0E863F1A0C22}"/>
    <cellStyle name="Percent 2 2 2 9 5" xfId="15978" xr:uid="{163D422B-CBAC-413D-B19C-B468135E076E}"/>
    <cellStyle name="Percent 2 2 2 9 6" xfId="28389" xr:uid="{40D38541-2F2D-4F8B-B40A-D3841D0687A8}"/>
    <cellStyle name="Percent 2 2 2 9 7" xfId="40802" xr:uid="{0BEEBB60-9933-4111-B425-41E0C3446FCE}"/>
    <cellStyle name="Percent 2 2 2 9 8" xfId="14075" xr:uid="{E2D2B01A-6E26-43A2-8BC0-611960F90F33}"/>
    <cellStyle name="Percent 2 2 20" xfId="39500" xr:uid="{A36B6BAC-8F60-4165-A462-1C1B5497BC30}"/>
    <cellStyle name="Percent 2 2 21" xfId="12451" xr:uid="{0FEDE8F1-7CBD-412B-8F45-05E0CBA6C328}"/>
    <cellStyle name="Percent 2 2 3" xfId="85" xr:uid="{D5E58AEA-30EA-486C-815D-196198862A24}"/>
    <cellStyle name="Percent 2 2 3 10" xfId="739" xr:uid="{E0055862-54C2-4FA5-8418-80735871F5D7}"/>
    <cellStyle name="Percent 2 2 3 10 2" xfId="10255" xr:uid="{D0FA197A-99A8-41C0-A42A-A5E7F2A6E288}"/>
    <cellStyle name="Percent 2 2 3 10 2 2" xfId="37302" xr:uid="{40BC9D0A-CFA1-48C8-B1BE-677CA72ABDC1}"/>
    <cellStyle name="Percent 2 2 3 10 2 3" xfId="49715" xr:uid="{BC3FF18A-D58E-4590-81D6-9E46938178B0}"/>
    <cellStyle name="Percent 2 2 3 10 2 4" xfId="24891" xr:uid="{E1FD6545-0C19-423D-A63F-014445A4A075}"/>
    <cellStyle name="Percent 2 2 3 10 3" xfId="27792" xr:uid="{A21B111D-A1A9-4E36-8E9E-EC8B02B3328E}"/>
    <cellStyle name="Percent 2 2 3 10 4" xfId="40205" xr:uid="{341FF28A-D698-4A5C-AEFA-3527A1A2B0CE}"/>
    <cellStyle name="Percent 2 2 3 10 5" xfId="15381" xr:uid="{1AA8858C-0F2D-404F-82EE-66E69A762E99}"/>
    <cellStyle name="Percent 2 2 3 11" xfId="5163" xr:uid="{532CFE43-D885-4659-AAB7-51DE312EE25B}"/>
    <cellStyle name="Percent 2 2 3 11 2" xfId="32214" xr:uid="{F011C829-B6AE-4499-876C-D5CB8E358334}"/>
    <cellStyle name="Percent 2 2 3 11 3" xfId="44627" xr:uid="{AD39C559-D113-4342-B20F-1FA984D4D970}"/>
    <cellStyle name="Percent 2 2 3 11 4" xfId="19803" xr:uid="{99471208-03D6-4370-83B1-719FB4370B38}"/>
    <cellStyle name="Percent 2 2 3 12" xfId="14728" xr:uid="{4AE363CF-AA71-49DC-9F9F-3827759BCEB1}"/>
    <cellStyle name="Percent 2 2 3 13" xfId="27139" xr:uid="{D0788FE9-94E2-418E-A904-CBA812169A8C}"/>
    <cellStyle name="Percent 2 2 3 14" xfId="39552" xr:uid="{2243F2F8-0F5C-430B-AA0A-F8BC5BF18EB6}"/>
    <cellStyle name="Percent 2 2 3 15" xfId="12480" xr:uid="{077215F4-78D1-46E9-9921-2C6459F7DC08}"/>
    <cellStyle name="Percent 2 2 3 2" xfId="261" xr:uid="{73DD59F9-C81B-45FC-99E3-C44E908CC651}"/>
    <cellStyle name="Percent 2 2 3 2 10" xfId="39727" xr:uid="{DFA41563-8BE3-4765-B697-2C765C6CAE18}"/>
    <cellStyle name="Percent 2 2 3 2 11" xfId="12567" xr:uid="{220FBDFD-311F-4716-A594-B28F1F4A9873}"/>
    <cellStyle name="Percent 2 2 3 2 2" xfId="1970" xr:uid="{9AEDAEB8-36B4-44F1-AE87-8900AE4FFC52}"/>
    <cellStyle name="Percent 2 2 3 2 2 2" xfId="3553" xr:uid="{2290D2E2-897C-4BB5-B6C9-357E2B503B01}"/>
    <cellStyle name="Percent 2 2 3 2 2 2 2" xfId="7065" xr:uid="{8779B57C-F801-4957-B8D6-D89F85C1A93B}"/>
    <cellStyle name="Percent 2 2 3 2 2 2 2 2" xfId="34112" xr:uid="{3E77D498-0F93-4974-ABAC-586CB63F1F6B}"/>
    <cellStyle name="Percent 2 2 3 2 2 2 2 3" xfId="46525" xr:uid="{A5859480-320E-42D7-A359-A0B07ACC1688}"/>
    <cellStyle name="Percent 2 2 3 2 2 2 2 4" xfId="21701" xr:uid="{E174E1BA-A277-4DC1-890F-59D427FC424A}"/>
    <cellStyle name="Percent 2 2 3 2 2 2 3" xfId="30605" xr:uid="{F3156E93-3CA3-4680-849B-F605C3ECD3CC}"/>
    <cellStyle name="Percent 2 2 3 2 2 2 4" xfId="43018" xr:uid="{18D18FBC-3CBF-45B1-88DB-6B80265BABF4}"/>
    <cellStyle name="Percent 2 2 3 2 2 2 5" xfId="18194" xr:uid="{6D4C2213-C0F9-40B8-B8CB-D0B74A202DA6}"/>
    <cellStyle name="Percent 2 2 3 2 2 3" xfId="9296" xr:uid="{FF840D2B-D55D-407E-A086-3DC3712D955C}"/>
    <cellStyle name="Percent 2 2 3 2 2 3 2" xfId="36343" xr:uid="{9586D04D-A8CD-412C-9289-0BF98BCFAEC9}"/>
    <cellStyle name="Percent 2 2 3 2 2 3 3" xfId="48756" xr:uid="{35F70C68-3D32-49A7-9991-0F7940FC7BF0}"/>
    <cellStyle name="Percent 2 2 3 2 2 3 4" xfId="23932" xr:uid="{1B665371-A16D-4271-88CA-FAE5C8423B78}"/>
    <cellStyle name="Percent 2 2 3 2 2 4" xfId="10876" xr:uid="{F7AA26D1-AF19-4D72-97C3-CCFECE2EDCA6}"/>
    <cellStyle name="Percent 2 2 3 2 2 4 2" xfId="37923" xr:uid="{5E65A885-88C4-48ED-895B-EB0776AAC354}"/>
    <cellStyle name="Percent 2 2 3 2 2 4 3" xfId="50336" xr:uid="{1C0892D5-AAEA-43F3-BDBF-ED0D3F139E0E}"/>
    <cellStyle name="Percent 2 2 3 2 2 4 4" xfId="25512" xr:uid="{90863A78-E580-4B2F-956F-04CE00E9AF82}"/>
    <cellStyle name="Percent 2 2 3 2 2 5" xfId="5719" xr:uid="{A0AEF28E-25E4-4739-9D12-437128D42A60}"/>
    <cellStyle name="Percent 2 2 3 2 2 5 2" xfId="32766" xr:uid="{16B7CFDC-CBEB-4974-BE70-67590D4DA15A}"/>
    <cellStyle name="Percent 2 2 3 2 2 5 3" xfId="45179" xr:uid="{D1EDD61C-EAD1-4613-88F0-7A3A4B334A89}"/>
    <cellStyle name="Percent 2 2 3 2 2 5 4" xfId="20355" xr:uid="{3C1736D1-8A81-44B5-A073-1BB9D2E49E02}"/>
    <cellStyle name="Percent 2 2 3 2 2 6" xfId="16612" xr:uid="{5BD99581-0C42-4A05-8955-0E7227FD52FF}"/>
    <cellStyle name="Percent 2 2 3 2 2 7" xfId="29023" xr:uid="{FB882CF5-5629-470E-A765-D577E171E26A}"/>
    <cellStyle name="Percent 2 2 3 2 2 8" xfId="41436" xr:uid="{5F803C78-6EE1-4ADA-B36D-39158B8FD96B}"/>
    <cellStyle name="Percent 2 2 3 2 2 9" xfId="13101" xr:uid="{B1BD219F-1976-42A2-8E31-DB837ADF2604}"/>
    <cellStyle name="Percent 2 2 3 2 3" xfId="2492" xr:uid="{60269891-93B9-4A04-9DD9-5054ED715162}"/>
    <cellStyle name="Percent 2 2 3 2 3 2" xfId="4075" xr:uid="{8E9FD44E-187B-4EF7-B82D-964F5986F602}"/>
    <cellStyle name="Percent 2 2 3 2 3 2 2" xfId="7587" xr:uid="{29F67789-F576-4D52-9D9C-74A7A31C5AFF}"/>
    <cellStyle name="Percent 2 2 3 2 3 2 2 2" xfId="34634" xr:uid="{E136DABF-1724-4D36-97F9-229EFD4ABFED}"/>
    <cellStyle name="Percent 2 2 3 2 3 2 2 3" xfId="47047" xr:uid="{72EA5D32-1DD6-443D-BC41-22AE1CA08547}"/>
    <cellStyle name="Percent 2 2 3 2 3 2 2 4" xfId="22223" xr:uid="{E28612DF-D24E-4E70-AD23-D42EEA8FAB97}"/>
    <cellStyle name="Percent 2 2 3 2 3 2 3" xfId="31127" xr:uid="{34CDBFC3-91BD-4CB0-951F-325B1CB6FC88}"/>
    <cellStyle name="Percent 2 2 3 2 3 2 4" xfId="43540" xr:uid="{A45EEFB6-A8DF-471C-B810-BA2814DC00DF}"/>
    <cellStyle name="Percent 2 2 3 2 3 2 5" xfId="18716" xr:uid="{01D5DEC3-1E0E-4DBD-B922-D1130822073A}"/>
    <cellStyle name="Percent 2 2 3 2 3 3" xfId="9818" xr:uid="{0C59489D-CA1A-4132-AEFD-4559D895D655}"/>
    <cellStyle name="Percent 2 2 3 2 3 3 2" xfId="36865" xr:uid="{DD284FA7-756F-45F1-B9A8-31F68CE21AB6}"/>
    <cellStyle name="Percent 2 2 3 2 3 3 3" xfId="49278" xr:uid="{9B40D1B6-70FD-4344-BF9C-9DEF2F017430}"/>
    <cellStyle name="Percent 2 2 3 2 3 3 4" xfId="24454" xr:uid="{ADA36F56-3827-4773-A4BF-38821A073C58}"/>
    <cellStyle name="Percent 2 2 3 2 3 4" xfId="11398" xr:uid="{59EF1FCE-5AC6-415E-9D37-48010BF9EADC}"/>
    <cellStyle name="Percent 2 2 3 2 3 4 2" xfId="38445" xr:uid="{5E0B8974-577B-4C85-B9D6-6D6D03C1500C}"/>
    <cellStyle name="Percent 2 2 3 2 3 4 3" xfId="50858" xr:uid="{2378AE54-2ABC-4178-B9DF-B7DDA3B25064}"/>
    <cellStyle name="Percent 2 2 3 2 3 4 4" xfId="26034" xr:uid="{7EF7522A-3C1B-42D8-958F-E859FB758F5B}"/>
    <cellStyle name="Percent 2 2 3 2 3 5" xfId="6125" xr:uid="{8564B31C-AF21-4B65-BE14-BED07821E203}"/>
    <cellStyle name="Percent 2 2 3 2 3 5 2" xfId="33172" xr:uid="{AB0C3765-FF81-4039-AC6B-074939A8E8B1}"/>
    <cellStyle name="Percent 2 2 3 2 3 5 3" xfId="45585" xr:uid="{92CB2012-5A34-4DA7-85AF-054579533DEF}"/>
    <cellStyle name="Percent 2 2 3 2 3 5 4" xfId="20761" xr:uid="{C8DA7410-CF3C-4452-8090-64DF0C306BBE}"/>
    <cellStyle name="Percent 2 2 3 2 3 6" xfId="17134" xr:uid="{0BD075F9-45BD-440A-B079-1B544C4C8B78}"/>
    <cellStyle name="Percent 2 2 3 2 3 7" xfId="29545" xr:uid="{A578BE8E-3523-4308-9C41-81DD35B39318}"/>
    <cellStyle name="Percent 2 2 3 2 3 8" xfId="41958" xr:uid="{AFAB29FF-D6EF-4861-8671-C8988C301EC1}"/>
    <cellStyle name="Percent 2 2 3 2 3 9" xfId="13623" xr:uid="{BA30FADE-114E-4BC6-96E2-77205625825E}"/>
    <cellStyle name="Percent 2 2 3 2 4" xfId="1436" xr:uid="{C5C5E1B9-1025-49FC-A0C3-AEC6B5E6EEFA}"/>
    <cellStyle name="Percent 2 2 3 2 4 2" xfId="4715" xr:uid="{C255412C-237A-46A7-B42D-5E76C25CED84}"/>
    <cellStyle name="Percent 2 2 3 2 4 2 2" xfId="8762" xr:uid="{364EAB1B-521B-4CF3-BF0B-26BD6387959A}"/>
    <cellStyle name="Percent 2 2 3 2 4 2 2 2" xfId="35809" xr:uid="{9D91561B-0247-4C0F-A516-92DDD1F0FA57}"/>
    <cellStyle name="Percent 2 2 3 2 4 2 2 3" xfId="48222" xr:uid="{7EC2CD80-3174-4740-B100-5E8FE6DC872D}"/>
    <cellStyle name="Percent 2 2 3 2 4 2 2 4" xfId="23398" xr:uid="{1B756F8A-1BCB-4109-BBA7-C164C90EB952}"/>
    <cellStyle name="Percent 2 2 3 2 4 2 3" xfId="31767" xr:uid="{2129B2E2-9A3A-4FBC-8592-CB179B5ED6C2}"/>
    <cellStyle name="Percent 2 2 3 2 4 2 4" xfId="44180" xr:uid="{DEA790AC-B51E-40B8-A8F0-6B3C4EDBD452}"/>
    <cellStyle name="Percent 2 2 3 2 4 2 5" xfId="19356" xr:uid="{9DE5E495-79AB-49FB-AEB8-3C89B9A805D5}"/>
    <cellStyle name="Percent 2 2 3 2 4 3" xfId="12039" xr:uid="{46E3F3A2-A3EA-449F-9F9B-B027B5DDDF3F}"/>
    <cellStyle name="Percent 2 2 3 2 4 3 2" xfId="39085" xr:uid="{B6DB6578-3779-4640-BC5C-4D6FB8B109EC}"/>
    <cellStyle name="Percent 2 2 3 2 4 3 3" xfId="51498" xr:uid="{14D8E0F9-B176-4FDF-B9CF-40288247CC9E}"/>
    <cellStyle name="Percent 2 2 3 2 4 3 4" xfId="26674" xr:uid="{0714661D-3813-4894-9928-C18431493750}"/>
    <cellStyle name="Percent 2 2 3 2 4 4" xfId="6531" xr:uid="{9E5D6939-4D05-4582-9309-8E45C11F3C11}"/>
    <cellStyle name="Percent 2 2 3 2 4 4 2" xfId="33578" xr:uid="{B5AE2EA0-9C47-4A37-B4CE-D520CF587F8C}"/>
    <cellStyle name="Percent 2 2 3 2 4 4 3" xfId="45991" xr:uid="{CBDF06DE-8264-4DA9-B71E-68449DBCE23B}"/>
    <cellStyle name="Percent 2 2 3 2 4 4 4" xfId="21167" xr:uid="{B525915E-DEDC-41BC-B30C-A68D6D79BC8A}"/>
    <cellStyle name="Percent 2 2 3 2 4 5" xfId="16078" xr:uid="{44462310-7B14-4F5D-AC05-E508F7C6BD5B}"/>
    <cellStyle name="Percent 2 2 3 2 4 6" xfId="28489" xr:uid="{091E1E5B-1636-4900-97A3-EE8EF9470833}"/>
    <cellStyle name="Percent 2 2 3 2 4 7" xfId="40902" xr:uid="{4F5469E6-AA3E-4EFA-8158-B355B3C66046}"/>
    <cellStyle name="Percent 2 2 3 2 4 8" xfId="14263" xr:uid="{B7075414-0879-4178-A09C-0F17AD708CF2}"/>
    <cellStyle name="Percent 2 2 3 2 5" xfId="3019" xr:uid="{4E963D34-E9A6-4CA8-A339-45BC6C4295C5}"/>
    <cellStyle name="Percent 2 2 3 2 5 2" xfId="8240" xr:uid="{CA2D07BE-6A90-40CA-9362-4BE976E2649F}"/>
    <cellStyle name="Percent 2 2 3 2 5 2 2" xfId="35287" xr:uid="{A516DBD7-8845-43D7-83DE-5954E929D082}"/>
    <cellStyle name="Percent 2 2 3 2 5 2 3" xfId="47700" xr:uid="{B61E2B1D-6A93-42B5-B37D-7FEABC94C6A4}"/>
    <cellStyle name="Percent 2 2 3 2 5 2 4" xfId="22876" xr:uid="{43D9B12C-55E6-41CF-AF68-7F96F0BA3DE5}"/>
    <cellStyle name="Percent 2 2 3 2 5 3" xfId="30071" xr:uid="{660F544B-1389-41E3-A1C7-274D9F422328}"/>
    <cellStyle name="Percent 2 2 3 2 5 4" xfId="42484" xr:uid="{06BA86AD-2938-4C30-B890-BE644BC3BEBF}"/>
    <cellStyle name="Percent 2 2 3 2 5 5" xfId="17660" xr:uid="{7FC9A259-7898-40B5-B722-C3B652722A5C}"/>
    <cellStyle name="Percent 2 2 3 2 6" xfId="914" xr:uid="{79DD651D-DF71-4E72-8E91-53F189B50A83}"/>
    <cellStyle name="Percent 2 2 3 2 6 2" xfId="10342" xr:uid="{5A4CAA79-5979-42FD-9EBC-AD21278FEDAD}"/>
    <cellStyle name="Percent 2 2 3 2 6 2 2" xfId="37389" xr:uid="{D59A8DBD-F5A3-4CC1-907E-C7E09EE04D0A}"/>
    <cellStyle name="Percent 2 2 3 2 6 2 3" xfId="49802" xr:uid="{4CF13522-D736-4BF4-8D23-086918AF5B1F}"/>
    <cellStyle name="Percent 2 2 3 2 6 2 4" xfId="24978" xr:uid="{09A30F06-8CDE-4F51-97E0-851A02C9F31C}"/>
    <cellStyle name="Percent 2 2 3 2 6 3" xfId="27967" xr:uid="{42784D50-1043-420D-9ECF-EBCC4CC6DB07}"/>
    <cellStyle name="Percent 2 2 3 2 6 4" xfId="40380" xr:uid="{26D051C8-D014-4522-90CF-0CD5D079D63F}"/>
    <cellStyle name="Percent 2 2 3 2 6 5" xfId="15556" xr:uid="{84F83E79-218D-48DC-A3DF-99CBF2ED7B7B}"/>
    <cellStyle name="Percent 2 2 3 2 7" xfId="5287" xr:uid="{73CA6DB5-BB72-4455-BF4E-9761B1460D3E}"/>
    <cellStyle name="Percent 2 2 3 2 7 2" xfId="32334" xr:uid="{EA1EB4F9-2E06-4EBE-89A9-5C80443A4837}"/>
    <cellStyle name="Percent 2 2 3 2 7 3" xfId="44747" xr:uid="{A3BF4E62-D9FD-41DC-804F-3D56B20FA870}"/>
    <cellStyle name="Percent 2 2 3 2 7 4" xfId="19923" xr:uid="{92B265BD-7808-4648-B195-E519A7355275}"/>
    <cellStyle name="Percent 2 2 3 2 8" xfId="14903" xr:uid="{ECD72F1A-4C99-4B29-BF55-5BEDECD46633}"/>
    <cellStyle name="Percent 2 2 3 2 9" xfId="27314" xr:uid="{009F68D3-8C8A-422D-9D36-3B147EB0727B}"/>
    <cellStyle name="Percent 2 2 3 3" xfId="376" xr:uid="{F5A0B92B-0DB0-474D-90A9-1E59EA446677}"/>
    <cellStyle name="Percent 2 2 3 3 10" xfId="39842" xr:uid="{3222C26E-5564-402D-A5F4-AC12315408E2}"/>
    <cellStyle name="Percent 2 2 3 3 11" xfId="12682" xr:uid="{74BD3930-D5FE-463E-B634-C4103E58856A}"/>
    <cellStyle name="Percent 2 2 3 3 2" xfId="2085" xr:uid="{ADB25B3B-8BE7-45AB-A668-92487719B2F9}"/>
    <cellStyle name="Percent 2 2 3 3 2 2" xfId="3668" xr:uid="{55DC10B4-1161-42B2-B7C5-0FD1E51BDA8E}"/>
    <cellStyle name="Percent 2 2 3 3 2 2 2" xfId="7180" xr:uid="{15D514D7-7D69-4EF2-82BC-C784D09D3E28}"/>
    <cellStyle name="Percent 2 2 3 3 2 2 2 2" xfId="34227" xr:uid="{D6297ABC-6698-4CF1-828E-1DBBA46AFA0C}"/>
    <cellStyle name="Percent 2 2 3 3 2 2 2 3" xfId="46640" xr:uid="{5194752B-50B4-4660-B2A4-6E4E892E76C0}"/>
    <cellStyle name="Percent 2 2 3 3 2 2 2 4" xfId="21816" xr:uid="{B33FE31A-701A-4628-8C7E-8EAAC4761945}"/>
    <cellStyle name="Percent 2 2 3 3 2 2 3" xfId="30720" xr:uid="{5EC4156C-0BF2-4A21-B8A9-628A8C214C15}"/>
    <cellStyle name="Percent 2 2 3 3 2 2 4" xfId="43133" xr:uid="{CA8574B0-B1C8-4683-BE6E-84E7D005B60E}"/>
    <cellStyle name="Percent 2 2 3 3 2 2 5" xfId="18309" xr:uid="{70D59820-87F5-4003-AFBF-C32E1535F9CA}"/>
    <cellStyle name="Percent 2 2 3 3 2 3" xfId="9411" xr:uid="{7CAD4242-F685-49BF-A3C7-DB6A28151599}"/>
    <cellStyle name="Percent 2 2 3 3 2 3 2" xfId="36458" xr:uid="{CA016970-1674-4D07-BCC6-FA942B6A06D7}"/>
    <cellStyle name="Percent 2 2 3 3 2 3 3" xfId="48871" xr:uid="{517E4D1A-8434-4960-B29E-1A4C03B01A48}"/>
    <cellStyle name="Percent 2 2 3 3 2 3 4" xfId="24047" xr:uid="{5ECB5E46-45B6-4765-826F-2AAB34B4CF46}"/>
    <cellStyle name="Percent 2 2 3 3 2 4" xfId="10991" xr:uid="{18AB5811-D6C0-4560-AC2D-E9AE043A6913}"/>
    <cellStyle name="Percent 2 2 3 3 2 4 2" xfId="38038" xr:uid="{A4A9686F-52AB-4914-83AB-91EF6143DE90}"/>
    <cellStyle name="Percent 2 2 3 3 2 4 3" xfId="50451" xr:uid="{29B3639A-8CBB-41DC-A0C3-604B0C147152}"/>
    <cellStyle name="Percent 2 2 3 3 2 4 4" xfId="25627" xr:uid="{63680829-6385-4A83-8C3C-CB890575EFA2}"/>
    <cellStyle name="Percent 2 2 3 3 2 5" xfId="5834" xr:uid="{217743B5-8FE8-4E87-85A2-81D56A16FA9D}"/>
    <cellStyle name="Percent 2 2 3 3 2 5 2" xfId="32881" xr:uid="{074B94CB-2A40-4B3B-96B3-BE3F082317FD}"/>
    <cellStyle name="Percent 2 2 3 3 2 5 3" xfId="45294" xr:uid="{209D7FDC-38E9-47C4-ACE2-771A20EED199}"/>
    <cellStyle name="Percent 2 2 3 3 2 5 4" xfId="20470" xr:uid="{863C6E7B-7CE9-4185-8B07-D965E5A634F7}"/>
    <cellStyle name="Percent 2 2 3 3 2 6" xfId="16727" xr:uid="{759690C3-AFD0-4C01-92F3-1C9010CA5C81}"/>
    <cellStyle name="Percent 2 2 3 3 2 7" xfId="29138" xr:uid="{77EE1ACC-CDB5-4B05-8D01-30DA591EF178}"/>
    <cellStyle name="Percent 2 2 3 3 2 8" xfId="41551" xr:uid="{9A1257B2-E762-4069-AA96-BE47E83550D3}"/>
    <cellStyle name="Percent 2 2 3 3 2 9" xfId="13216" xr:uid="{22A1C1FC-169B-4492-AC9B-813F9C7C3BCA}"/>
    <cellStyle name="Percent 2 2 3 3 3" xfId="2607" xr:uid="{2CC4BE8B-77D5-4F82-A56F-3497C2E7F9D2}"/>
    <cellStyle name="Percent 2 2 3 3 3 2" xfId="4190" xr:uid="{4A0C291A-89D8-4289-BC1F-CE61B61210DB}"/>
    <cellStyle name="Percent 2 2 3 3 3 2 2" xfId="7702" xr:uid="{24F42A2B-F054-4B35-AF01-8ADDE652A5F9}"/>
    <cellStyle name="Percent 2 2 3 3 3 2 2 2" xfId="34749" xr:uid="{2558CDB1-0E68-4D7E-B7F8-EE695CB18FA1}"/>
    <cellStyle name="Percent 2 2 3 3 3 2 2 3" xfId="47162" xr:uid="{AA2DD840-F88D-4535-8282-AFEA193825D8}"/>
    <cellStyle name="Percent 2 2 3 3 3 2 2 4" xfId="22338" xr:uid="{DEE33067-A3E0-4BFD-952E-9F5AE30E850F}"/>
    <cellStyle name="Percent 2 2 3 3 3 2 3" xfId="31242" xr:uid="{44482490-3B62-446A-94BE-89EB29A2C9EE}"/>
    <cellStyle name="Percent 2 2 3 3 3 2 4" xfId="43655" xr:uid="{75509965-61D0-486B-9BEA-91A0D89B9598}"/>
    <cellStyle name="Percent 2 2 3 3 3 2 5" xfId="18831" xr:uid="{1912DA05-06B3-4321-A2C6-EE3363F5F286}"/>
    <cellStyle name="Percent 2 2 3 3 3 3" xfId="9933" xr:uid="{0FCFE4F3-1516-4547-8543-C9A993D19952}"/>
    <cellStyle name="Percent 2 2 3 3 3 3 2" xfId="36980" xr:uid="{71E80C50-8AD9-4B37-BF65-B9982E03C3FD}"/>
    <cellStyle name="Percent 2 2 3 3 3 3 3" xfId="49393" xr:uid="{D3BFB472-25AA-4F98-A146-F16CAD28AFC8}"/>
    <cellStyle name="Percent 2 2 3 3 3 3 4" xfId="24569" xr:uid="{DA1E52BF-36EC-4D6C-A935-A8CBFCBA7658}"/>
    <cellStyle name="Percent 2 2 3 3 3 4" xfId="11513" xr:uid="{E48FB5EB-535A-4A3C-847C-914B11BD3CA6}"/>
    <cellStyle name="Percent 2 2 3 3 3 4 2" xfId="38560" xr:uid="{5797C202-3D7F-4C22-92C6-F36402B05059}"/>
    <cellStyle name="Percent 2 2 3 3 3 4 3" xfId="50973" xr:uid="{A544A7A3-5CD3-4FE0-8BD1-7288B76D1709}"/>
    <cellStyle name="Percent 2 2 3 3 3 4 4" xfId="26149" xr:uid="{2BD0F38F-8B3B-4377-A662-0E0A1E1226AD}"/>
    <cellStyle name="Percent 2 2 3 3 3 5" xfId="6240" xr:uid="{A004A708-580D-4A9C-96FF-92138832E970}"/>
    <cellStyle name="Percent 2 2 3 3 3 5 2" xfId="33287" xr:uid="{F2BC20C1-1625-411B-A716-775B7D1D42D6}"/>
    <cellStyle name="Percent 2 2 3 3 3 5 3" xfId="45700" xr:uid="{C8F6E1AC-6F2A-44C8-B395-D86B0D73B46F}"/>
    <cellStyle name="Percent 2 2 3 3 3 5 4" xfId="20876" xr:uid="{07C83F36-3E88-4ABE-888D-1A2E95F210DE}"/>
    <cellStyle name="Percent 2 2 3 3 3 6" xfId="17249" xr:uid="{95E3D65E-F353-466A-8DBB-D1D8F0F7EE4D}"/>
    <cellStyle name="Percent 2 2 3 3 3 7" xfId="29660" xr:uid="{2B07ECF6-B4A1-4EED-A914-F0BE649DBDFD}"/>
    <cellStyle name="Percent 2 2 3 3 3 8" xfId="42073" xr:uid="{DFFAD75D-C155-4CB2-A411-E5555233A388}"/>
    <cellStyle name="Percent 2 2 3 3 3 9" xfId="13738" xr:uid="{40D4ADB2-AF46-4F49-901D-6497C3B8A065}"/>
    <cellStyle name="Percent 2 2 3 3 4" xfId="1551" xr:uid="{9E490E39-EBB9-4F2B-B7E5-A457878DD5F5}"/>
    <cellStyle name="Percent 2 2 3 3 4 2" xfId="4830" xr:uid="{F58C1F9D-8F93-461A-B2F7-196226B0B37A}"/>
    <cellStyle name="Percent 2 2 3 3 4 2 2" xfId="8877" xr:uid="{F736C112-D2AB-4F61-A5C3-90494174D485}"/>
    <cellStyle name="Percent 2 2 3 3 4 2 2 2" xfId="35924" xr:uid="{8403ACC8-5470-4D8B-9740-AF7C39BB92B2}"/>
    <cellStyle name="Percent 2 2 3 3 4 2 2 3" xfId="48337" xr:uid="{76717258-8878-4E18-AA5A-511F1720302D}"/>
    <cellStyle name="Percent 2 2 3 3 4 2 2 4" xfId="23513" xr:uid="{C0C6257F-8F27-40CD-A4CD-AE88B65740F4}"/>
    <cellStyle name="Percent 2 2 3 3 4 2 3" xfId="31882" xr:uid="{2F987CB4-28EE-4848-AD19-66EEE64C4C23}"/>
    <cellStyle name="Percent 2 2 3 3 4 2 4" xfId="44295" xr:uid="{EBCE4A3F-8DD3-44DA-B04F-F8FA9ED22BDC}"/>
    <cellStyle name="Percent 2 2 3 3 4 2 5" xfId="19471" xr:uid="{ECD3859D-42A0-45B3-B6CC-C238F6F290F5}"/>
    <cellStyle name="Percent 2 2 3 3 4 3" xfId="12154" xr:uid="{50700A0F-E9DA-4AD0-8597-0AC92ABDDF2A}"/>
    <cellStyle name="Percent 2 2 3 3 4 3 2" xfId="39200" xr:uid="{6B30870A-F6F4-4130-BDEE-C68312BE7DF5}"/>
    <cellStyle name="Percent 2 2 3 3 4 3 3" xfId="51613" xr:uid="{3D471AF4-643D-4A7C-81E7-52734465AED5}"/>
    <cellStyle name="Percent 2 2 3 3 4 3 4" xfId="26789" xr:uid="{A924AEC8-A05C-44A4-84F6-89C58D19B9B3}"/>
    <cellStyle name="Percent 2 2 3 3 4 4" xfId="6646" xr:uid="{F0231B29-6CC9-42A8-96A4-34A46F10FBE7}"/>
    <cellStyle name="Percent 2 2 3 3 4 4 2" xfId="33693" xr:uid="{99937C88-C0A2-4FEF-A233-9AACDA270EDD}"/>
    <cellStyle name="Percent 2 2 3 3 4 4 3" xfId="46106" xr:uid="{67515A57-3EC8-4E01-83B1-127E1351582F}"/>
    <cellStyle name="Percent 2 2 3 3 4 4 4" xfId="21282" xr:uid="{5802A739-A684-4AA1-B6FA-70EF2B9E392B}"/>
    <cellStyle name="Percent 2 2 3 3 4 5" xfId="16193" xr:uid="{82D5246C-F587-4128-84EA-5399FECAA1C3}"/>
    <cellStyle name="Percent 2 2 3 3 4 6" xfId="28604" xr:uid="{6578B1D3-A36C-4E8C-9FC6-416F57161015}"/>
    <cellStyle name="Percent 2 2 3 3 4 7" xfId="41017" xr:uid="{0E8A147E-A085-4414-874D-A2594A7B5047}"/>
    <cellStyle name="Percent 2 2 3 3 4 8" xfId="14378" xr:uid="{7F96146E-BEE6-47B3-8BF7-1DD48AA91AF8}"/>
    <cellStyle name="Percent 2 2 3 3 5" xfId="3134" xr:uid="{8301559A-98AF-4748-89DC-4D1611C8B29F}"/>
    <cellStyle name="Percent 2 2 3 3 5 2" xfId="8355" xr:uid="{3EBD6443-8B01-401F-B8B1-F9AA26E778B8}"/>
    <cellStyle name="Percent 2 2 3 3 5 2 2" xfId="35402" xr:uid="{E2E37D44-FD12-4AF4-B759-9877A7A588C2}"/>
    <cellStyle name="Percent 2 2 3 3 5 2 3" xfId="47815" xr:uid="{3AA55D72-EA5B-4D03-8DD6-FD5B500BE911}"/>
    <cellStyle name="Percent 2 2 3 3 5 2 4" xfId="22991" xr:uid="{D5B88BC3-EFEE-446D-8458-B4F7849BC96B}"/>
    <cellStyle name="Percent 2 2 3 3 5 3" xfId="30186" xr:uid="{1F726811-82FA-4C0B-9665-BE60C2F91425}"/>
    <cellStyle name="Percent 2 2 3 3 5 4" xfId="42599" xr:uid="{9601C5E6-FEF1-4096-BDEB-4FE7FFC32D97}"/>
    <cellStyle name="Percent 2 2 3 3 5 5" xfId="17775" xr:uid="{678EBC72-5B60-4EC3-BE1D-F59ADB2629AF}"/>
    <cellStyle name="Percent 2 2 3 3 6" xfId="1029" xr:uid="{82D3A083-8D0C-4581-AFA0-B67BFE5F82C2}"/>
    <cellStyle name="Percent 2 2 3 3 6 2" xfId="10457" xr:uid="{E9D6BC76-E1F2-491A-A0C9-EBA1A5BAF3A1}"/>
    <cellStyle name="Percent 2 2 3 3 6 2 2" xfId="37504" xr:uid="{750DC1D0-141C-4683-A654-2E854BFB0F01}"/>
    <cellStyle name="Percent 2 2 3 3 6 2 3" xfId="49917" xr:uid="{02ECF0E7-3B06-4C5E-A1B6-2C04AEC6FFDB}"/>
    <cellStyle name="Percent 2 2 3 3 6 2 4" xfId="25093" xr:uid="{F59492FA-21FD-49FF-AC9C-6A8CFEA334AB}"/>
    <cellStyle name="Percent 2 2 3 3 6 3" xfId="28082" xr:uid="{1FBAB45E-03A3-447C-BF50-5577C91AD9F1}"/>
    <cellStyle name="Percent 2 2 3 3 6 4" xfId="40495" xr:uid="{2B909B39-19EF-4232-89D5-C29066428B01}"/>
    <cellStyle name="Percent 2 2 3 3 6 5" xfId="15671" xr:uid="{ADC92900-BC90-4B7D-8A43-A1938C3C9472}"/>
    <cellStyle name="Percent 2 2 3 3 7" xfId="5377" xr:uid="{97A00CCC-F900-4154-9937-190E7C67FC7B}"/>
    <cellStyle name="Percent 2 2 3 3 7 2" xfId="32424" xr:uid="{AC40183A-0BFC-44B9-8C1B-D0318567B477}"/>
    <cellStyle name="Percent 2 2 3 3 7 3" xfId="44837" xr:uid="{DE8CD663-1BA3-4D1B-806F-F38AC5AAE7F3}"/>
    <cellStyle name="Percent 2 2 3 3 7 4" xfId="20013" xr:uid="{5A53A7A8-275D-4EE4-9584-ACFD6E96F1AD}"/>
    <cellStyle name="Percent 2 2 3 3 8" xfId="15018" xr:uid="{9CEFBF5B-0F1E-46D3-A2DA-A8CEC348B2FC}"/>
    <cellStyle name="Percent 2 2 3 3 9" xfId="27429" xr:uid="{1886F6A6-EBF5-491C-B912-432BE22A6BA9}"/>
    <cellStyle name="Percent 2 2 3 4" xfId="492" xr:uid="{A5CE6FDD-5D5C-47A9-99F0-D280B11604ED}"/>
    <cellStyle name="Percent 2 2 3 4 10" xfId="39958" xr:uid="{B2D34A5B-6990-4311-8AF1-65EBA5F76C19}"/>
    <cellStyle name="Percent 2 2 3 4 11" xfId="12798" xr:uid="{334401C9-9C5B-4D04-BA24-E5007FCA2608}"/>
    <cellStyle name="Percent 2 2 3 4 2" xfId="2201" xr:uid="{B143ED45-C915-44C1-9D29-72112D7DD0E8}"/>
    <cellStyle name="Percent 2 2 3 4 2 2" xfId="3784" xr:uid="{9D9E538A-A43F-46D4-B793-2A210EA02BF1}"/>
    <cellStyle name="Percent 2 2 3 4 2 2 2" xfId="7296" xr:uid="{A9ABF4EB-9BB8-4BA2-8C8F-C55A6470C057}"/>
    <cellStyle name="Percent 2 2 3 4 2 2 2 2" xfId="34343" xr:uid="{261F9D10-C86C-48BE-A67B-C12B05D66A62}"/>
    <cellStyle name="Percent 2 2 3 4 2 2 2 3" xfId="46756" xr:uid="{5B37C14B-3984-4A33-BF30-0276D4801C3F}"/>
    <cellStyle name="Percent 2 2 3 4 2 2 2 4" xfId="21932" xr:uid="{2463AA20-EB5F-46A5-BAFA-B6F5675CA083}"/>
    <cellStyle name="Percent 2 2 3 4 2 2 3" xfId="30836" xr:uid="{E223DA20-61E2-4938-A7A6-F7D1497B32BA}"/>
    <cellStyle name="Percent 2 2 3 4 2 2 4" xfId="43249" xr:uid="{9B769454-BA4E-46C6-A75F-B0F8D916260A}"/>
    <cellStyle name="Percent 2 2 3 4 2 2 5" xfId="18425" xr:uid="{B91BBE1E-4968-4528-8F08-4B614B9F4E7B}"/>
    <cellStyle name="Percent 2 2 3 4 2 3" xfId="9527" xr:uid="{A8FFD793-0662-424C-8255-184F9FA64D71}"/>
    <cellStyle name="Percent 2 2 3 4 2 3 2" xfId="36574" xr:uid="{FC03A6BB-AAA6-4FF2-9DD0-070BBD197DD8}"/>
    <cellStyle name="Percent 2 2 3 4 2 3 3" xfId="48987" xr:uid="{6E58D930-059B-4C44-971C-F3719B8C00FB}"/>
    <cellStyle name="Percent 2 2 3 4 2 3 4" xfId="24163" xr:uid="{CE30DF2D-B884-4715-83C2-750DC83553A7}"/>
    <cellStyle name="Percent 2 2 3 4 2 4" xfId="11107" xr:uid="{B0A42FCB-A857-4C1C-BFC7-78CB022A7B27}"/>
    <cellStyle name="Percent 2 2 3 4 2 4 2" xfId="38154" xr:uid="{2CFF15F0-0875-47C1-AB56-63309714045B}"/>
    <cellStyle name="Percent 2 2 3 4 2 4 3" xfId="50567" xr:uid="{DFB5A22D-77AB-416A-B19B-F821CF1DF865}"/>
    <cellStyle name="Percent 2 2 3 4 2 4 4" xfId="25743" xr:uid="{045EAE5E-DEA7-4282-AE2A-F692FB6AE68B}"/>
    <cellStyle name="Percent 2 2 3 4 2 5" xfId="5950" xr:uid="{8F413F67-FBCC-4486-991A-BBCDB7642241}"/>
    <cellStyle name="Percent 2 2 3 4 2 5 2" xfId="32997" xr:uid="{C96FA233-B7EC-4564-954F-F882AA5AF7A3}"/>
    <cellStyle name="Percent 2 2 3 4 2 5 3" xfId="45410" xr:uid="{0EA9FD5A-E4C0-44E2-AF4B-7F9D1C391DDF}"/>
    <cellStyle name="Percent 2 2 3 4 2 5 4" xfId="20586" xr:uid="{7E202E51-815E-494D-BD3B-1F0E86C04F46}"/>
    <cellStyle name="Percent 2 2 3 4 2 6" xfId="16843" xr:uid="{9F42DA92-26B1-428C-B8B6-3817D25C0646}"/>
    <cellStyle name="Percent 2 2 3 4 2 7" xfId="29254" xr:uid="{FA7DE198-6E17-4102-AB8B-58C31EC12AF5}"/>
    <cellStyle name="Percent 2 2 3 4 2 8" xfId="41667" xr:uid="{253736FF-CA9A-4C61-9F84-25A8BFF7F0F4}"/>
    <cellStyle name="Percent 2 2 3 4 2 9" xfId="13332" xr:uid="{BD9B066D-DE2E-4335-BF28-F0D4679E0A77}"/>
    <cellStyle name="Percent 2 2 3 4 3" xfId="2723" xr:uid="{B3CC6A96-C5DB-4A3F-9886-E076287DF931}"/>
    <cellStyle name="Percent 2 2 3 4 3 2" xfId="4306" xr:uid="{5F9BD5BE-46F1-4A38-89B2-5A12FBEEAB04}"/>
    <cellStyle name="Percent 2 2 3 4 3 2 2" xfId="7818" xr:uid="{42C8D886-1066-4583-B200-689405991B1E}"/>
    <cellStyle name="Percent 2 2 3 4 3 2 2 2" xfId="34865" xr:uid="{C5C76392-95D4-48A5-918D-6BBBB27169C2}"/>
    <cellStyle name="Percent 2 2 3 4 3 2 2 3" xfId="47278" xr:uid="{BEDF1A96-AA84-4D4E-9D81-8E21CD9BBE1A}"/>
    <cellStyle name="Percent 2 2 3 4 3 2 2 4" xfId="22454" xr:uid="{5F7F157D-E814-4E15-B085-8D1DA464C8CA}"/>
    <cellStyle name="Percent 2 2 3 4 3 2 3" xfId="31358" xr:uid="{1F388745-FFCF-4080-9240-7C2FE13B36D2}"/>
    <cellStyle name="Percent 2 2 3 4 3 2 4" xfId="43771" xr:uid="{B6CDB5F8-B2CA-4CCB-AD29-728CBEAF8DEE}"/>
    <cellStyle name="Percent 2 2 3 4 3 2 5" xfId="18947" xr:uid="{E67B62D4-64E8-4709-A905-D199C928B0B4}"/>
    <cellStyle name="Percent 2 2 3 4 3 3" xfId="10049" xr:uid="{6C71DFAC-455F-4418-A7D4-E9CDD6B8D684}"/>
    <cellStyle name="Percent 2 2 3 4 3 3 2" xfId="37096" xr:uid="{F9313D25-23E6-416E-B5BC-DD1DA47CCBA2}"/>
    <cellStyle name="Percent 2 2 3 4 3 3 3" xfId="49509" xr:uid="{2F54C2BB-B661-4E39-B630-0EEE2147AECD}"/>
    <cellStyle name="Percent 2 2 3 4 3 3 4" xfId="24685" xr:uid="{774D65AA-74DD-4896-9048-C8D543230E3E}"/>
    <cellStyle name="Percent 2 2 3 4 3 4" xfId="11629" xr:uid="{34A07196-33B7-4545-885B-83D301123A92}"/>
    <cellStyle name="Percent 2 2 3 4 3 4 2" xfId="38676" xr:uid="{A7F160E3-3598-40AF-8A03-95620AE1E8D7}"/>
    <cellStyle name="Percent 2 2 3 4 3 4 3" xfId="51089" xr:uid="{AFB76D94-4E3F-48F5-B15B-45D8C7BD9541}"/>
    <cellStyle name="Percent 2 2 3 4 3 4 4" xfId="26265" xr:uid="{887B5FDE-6C52-4151-B653-4FFE9232BEFE}"/>
    <cellStyle name="Percent 2 2 3 4 3 5" xfId="6356" xr:uid="{30EB8236-EB1E-4115-9F9B-F8C08A98907B}"/>
    <cellStyle name="Percent 2 2 3 4 3 5 2" xfId="33403" xr:uid="{76C17277-3211-4D2D-A7A7-291A356737DB}"/>
    <cellStyle name="Percent 2 2 3 4 3 5 3" xfId="45816" xr:uid="{D99C5E7A-2A70-4B0B-8FC2-4C378AF6D6CC}"/>
    <cellStyle name="Percent 2 2 3 4 3 5 4" xfId="20992" xr:uid="{BB7B49FF-6BF9-4D44-AD98-BB7534C3937B}"/>
    <cellStyle name="Percent 2 2 3 4 3 6" xfId="17365" xr:uid="{A8A7A416-ADC7-4829-BD46-673F8FD438AB}"/>
    <cellStyle name="Percent 2 2 3 4 3 7" xfId="29776" xr:uid="{236BDCD8-834D-4809-9274-E253AC9C896A}"/>
    <cellStyle name="Percent 2 2 3 4 3 8" xfId="42189" xr:uid="{DE9DA26B-4467-46B5-823C-4F2DD8B45FD0}"/>
    <cellStyle name="Percent 2 2 3 4 3 9" xfId="13854" xr:uid="{9EFDA27B-649E-4CE3-A855-04C0C8C42606}"/>
    <cellStyle name="Percent 2 2 3 4 4" xfId="1667" xr:uid="{EDE622F2-21AD-4606-8A58-DEC586E06DDE}"/>
    <cellStyle name="Percent 2 2 3 4 4 2" xfId="4946" xr:uid="{EE8DE371-35D7-4933-B199-8A4E8E9FBE97}"/>
    <cellStyle name="Percent 2 2 3 4 4 2 2" xfId="8993" xr:uid="{B5534362-254D-4CAB-A92A-79D6AA73FAD1}"/>
    <cellStyle name="Percent 2 2 3 4 4 2 2 2" xfId="36040" xr:uid="{7C27480A-E630-4F3A-9EB5-1A5ECA3C4F24}"/>
    <cellStyle name="Percent 2 2 3 4 4 2 2 3" xfId="48453" xr:uid="{311B6225-ED36-400F-A8FB-FC37D82CA501}"/>
    <cellStyle name="Percent 2 2 3 4 4 2 2 4" xfId="23629" xr:uid="{6C2DCAA7-FE84-4FAB-9E4A-F9503AC1BD6D}"/>
    <cellStyle name="Percent 2 2 3 4 4 2 3" xfId="31998" xr:uid="{BC0379EE-D9F4-49E3-9F70-DB01CC7E4561}"/>
    <cellStyle name="Percent 2 2 3 4 4 2 4" xfId="44411" xr:uid="{0E3D5C44-7C39-4273-A19D-E4551C616CD2}"/>
    <cellStyle name="Percent 2 2 3 4 4 2 5" xfId="19587" xr:uid="{EC698E7D-4544-429D-BF14-2132C6AC4829}"/>
    <cellStyle name="Percent 2 2 3 4 4 3" xfId="12270" xr:uid="{06AA144E-DCA1-4DC4-8BBB-A8E1F06CB7F7}"/>
    <cellStyle name="Percent 2 2 3 4 4 3 2" xfId="39316" xr:uid="{F097B8BA-8C2B-4517-A8A7-F0373AFADCF5}"/>
    <cellStyle name="Percent 2 2 3 4 4 3 3" xfId="51729" xr:uid="{49FFF357-7D1C-4AC9-8A3F-2B1E65CC4596}"/>
    <cellStyle name="Percent 2 2 3 4 4 3 4" xfId="26905" xr:uid="{BA683015-5355-49E0-BB32-861EAB81AE44}"/>
    <cellStyle name="Percent 2 2 3 4 4 4" xfId="6762" xr:uid="{C1753C4D-4430-4A65-987C-C63AA07CEAED}"/>
    <cellStyle name="Percent 2 2 3 4 4 4 2" xfId="33809" xr:uid="{7AA71439-8138-449D-BEF2-F82232719AB6}"/>
    <cellStyle name="Percent 2 2 3 4 4 4 3" xfId="46222" xr:uid="{779D9331-10E2-4EB7-A148-4525599212D5}"/>
    <cellStyle name="Percent 2 2 3 4 4 4 4" xfId="21398" xr:uid="{2C8159E2-9580-4B25-9902-1A388308D6EA}"/>
    <cellStyle name="Percent 2 2 3 4 4 5" xfId="16309" xr:uid="{B741787B-89CC-4ADF-ACEE-CA284656FCBF}"/>
    <cellStyle name="Percent 2 2 3 4 4 6" xfId="28720" xr:uid="{126555AC-8D20-413F-BDAC-BCAAC22105D2}"/>
    <cellStyle name="Percent 2 2 3 4 4 7" xfId="41133" xr:uid="{7CAE6B24-205C-4EAB-9DC2-8F6347024EDD}"/>
    <cellStyle name="Percent 2 2 3 4 4 8" xfId="14494" xr:uid="{547756E8-ECED-4264-B713-5B29B2749E5B}"/>
    <cellStyle name="Percent 2 2 3 4 5" xfId="3250" xr:uid="{16F0276A-4A8E-4822-AB1D-8714DF0C3A1F}"/>
    <cellStyle name="Percent 2 2 3 4 5 2" xfId="8471" xr:uid="{68FDBF2C-D867-4A08-8626-47BC5238A1BD}"/>
    <cellStyle name="Percent 2 2 3 4 5 2 2" xfId="35518" xr:uid="{49B6B352-9834-4CDA-9077-C7CC20A7913A}"/>
    <cellStyle name="Percent 2 2 3 4 5 2 3" xfId="47931" xr:uid="{D7E1735D-FC87-4270-ABB6-BD375308062B}"/>
    <cellStyle name="Percent 2 2 3 4 5 2 4" xfId="23107" xr:uid="{4FEB1AE6-7F18-4AE4-9748-513DD62472F6}"/>
    <cellStyle name="Percent 2 2 3 4 5 3" xfId="30302" xr:uid="{45A3C63B-B8AF-40D6-82C6-F77EC54E7121}"/>
    <cellStyle name="Percent 2 2 3 4 5 4" xfId="42715" xr:uid="{57D9B133-C399-4303-9045-E304C5D9441F}"/>
    <cellStyle name="Percent 2 2 3 4 5 5" xfId="17891" xr:uid="{2BF6CF1D-F64D-40A4-A3D2-2DD6866853C0}"/>
    <cellStyle name="Percent 2 2 3 4 6" xfId="1145" xr:uid="{65516750-8543-429A-B142-D40E46B00A2B}"/>
    <cellStyle name="Percent 2 2 3 4 6 2" xfId="10573" xr:uid="{54D20026-6556-4F91-8D08-BD33A69F8FD1}"/>
    <cellStyle name="Percent 2 2 3 4 6 2 2" xfId="37620" xr:uid="{A33CC9BB-0F4F-4D65-944A-37F229C6A79B}"/>
    <cellStyle name="Percent 2 2 3 4 6 2 3" xfId="50033" xr:uid="{081FC5C3-4C91-4BC3-A9BF-12A2910ABA34}"/>
    <cellStyle name="Percent 2 2 3 4 6 2 4" xfId="25209" xr:uid="{A92644CD-8D81-43FD-913D-849D0C12814A}"/>
    <cellStyle name="Percent 2 2 3 4 6 3" xfId="28198" xr:uid="{A393F78D-BB61-49CE-9C1F-79A9E8C97A1D}"/>
    <cellStyle name="Percent 2 2 3 4 6 4" xfId="40611" xr:uid="{53DDC875-385A-481F-A7B8-614455364188}"/>
    <cellStyle name="Percent 2 2 3 4 6 5" xfId="15787" xr:uid="{41FE1341-7DBB-49EE-BD07-E23F941FB291}"/>
    <cellStyle name="Percent 2 2 3 4 7" xfId="5463" xr:uid="{129B57CD-B18D-4FA1-B9DB-881DD895320C}"/>
    <cellStyle name="Percent 2 2 3 4 7 2" xfId="32510" xr:uid="{E057BF6F-D779-497E-94E4-CF4356C4C937}"/>
    <cellStyle name="Percent 2 2 3 4 7 3" xfId="44923" xr:uid="{2ABF5730-8FD1-4DBA-BEA4-26CD7DB7F87E}"/>
    <cellStyle name="Percent 2 2 3 4 7 4" xfId="20099" xr:uid="{B7B5DB5E-131E-44FB-A7A9-DBC965DF9F33}"/>
    <cellStyle name="Percent 2 2 3 4 8" xfId="15134" xr:uid="{521A7BB3-AB77-4550-B733-95538EE4034E}"/>
    <cellStyle name="Percent 2 2 3 4 9" xfId="27545" xr:uid="{1F3B0ADF-13C5-431E-AB83-256266AE136D}"/>
    <cellStyle name="Percent 2 2 3 5" xfId="608" xr:uid="{E1D3FE16-FDA5-4E1F-A1C7-A3757C4D321F}"/>
    <cellStyle name="Percent 2 2 3 5 10" xfId="12914" xr:uid="{E467F982-4D9C-4771-BEA8-EF3BE0C5D74D}"/>
    <cellStyle name="Percent 2 2 3 5 2" xfId="2839" xr:uid="{EAA55E8A-C43B-4D68-BE92-6C03FE80567D}"/>
    <cellStyle name="Percent 2 2 3 5 2 2" xfId="4422" xr:uid="{E7CBD9F0-14B5-4022-B713-95B9FFFB0104}"/>
    <cellStyle name="Percent 2 2 3 5 2 2 2" xfId="10165" xr:uid="{A44BA5C5-BB54-4336-A545-6233B77D4CDF}"/>
    <cellStyle name="Percent 2 2 3 5 2 2 2 2" xfId="37212" xr:uid="{E977E737-6082-4B02-89EA-C173CCC53219}"/>
    <cellStyle name="Percent 2 2 3 5 2 2 2 3" xfId="49625" xr:uid="{695E83AF-0210-4520-9F7D-EE28C9C13C29}"/>
    <cellStyle name="Percent 2 2 3 5 2 2 2 4" xfId="24801" xr:uid="{A8A72C8A-F05E-4E58-950D-53F4B2145E22}"/>
    <cellStyle name="Percent 2 2 3 5 2 2 3" xfId="31474" xr:uid="{A3E2A92D-EDD4-475B-A235-9F7E3ECC94D7}"/>
    <cellStyle name="Percent 2 2 3 5 2 2 4" xfId="43887" xr:uid="{A5C89256-6DBD-4179-8261-0FC9BBB73547}"/>
    <cellStyle name="Percent 2 2 3 5 2 2 5" xfId="19063" xr:uid="{E776F45F-D4E1-409B-88F1-55A9B472F68B}"/>
    <cellStyle name="Percent 2 2 3 5 2 3" xfId="11745" xr:uid="{A5A680E7-27DE-4451-8AC9-FBEA0DE64A70}"/>
    <cellStyle name="Percent 2 2 3 5 2 3 2" xfId="38792" xr:uid="{B349801F-618B-4119-AE94-F376A554208E}"/>
    <cellStyle name="Percent 2 2 3 5 2 3 3" xfId="51205" xr:uid="{59254193-C734-4E29-88AA-1C2544115DD8}"/>
    <cellStyle name="Percent 2 2 3 5 2 3 4" xfId="26381" xr:uid="{684A8F99-7398-4FA6-B153-E1207C31C50B}"/>
    <cellStyle name="Percent 2 2 3 5 2 4" xfId="7934" xr:uid="{535D5D26-DF72-4E21-83A9-CE1DCEB0BB03}"/>
    <cellStyle name="Percent 2 2 3 5 2 4 2" xfId="34981" xr:uid="{BDB9332D-1C07-42FB-80B8-FDBBD7B35871}"/>
    <cellStyle name="Percent 2 2 3 5 2 4 3" xfId="47394" xr:uid="{E2542A8C-5809-40BC-A0E7-3CDEF24E2A4C}"/>
    <cellStyle name="Percent 2 2 3 5 2 4 4" xfId="22570" xr:uid="{05A6F522-CCF2-40C7-9681-42D5F66E4E44}"/>
    <cellStyle name="Percent 2 2 3 5 2 5" xfId="17481" xr:uid="{72F4FD25-2433-4610-93C4-3E7A8745319C}"/>
    <cellStyle name="Percent 2 2 3 5 2 6" xfId="29892" xr:uid="{E991A24B-0DA6-47A4-BF52-1DD22DC5289A}"/>
    <cellStyle name="Percent 2 2 3 5 2 7" xfId="42305" xr:uid="{4B60AA53-8960-4088-9E48-CD228AF62322}"/>
    <cellStyle name="Percent 2 2 3 5 2 8" xfId="13970" xr:uid="{44B235F2-5238-432A-9899-6A9536E3FB14}"/>
    <cellStyle name="Percent 2 2 3 5 3" xfId="1783" xr:uid="{8457F5D1-55CE-470F-AE70-4B51E3CA3169}"/>
    <cellStyle name="Percent 2 2 3 5 3 2" xfId="5062" xr:uid="{890A362B-9E25-45EE-8979-45EC3613DF8B}"/>
    <cellStyle name="Percent 2 2 3 5 3 2 2" xfId="9109" xr:uid="{80C80D79-29D9-4DEC-82CE-4E5A53A5276B}"/>
    <cellStyle name="Percent 2 2 3 5 3 2 2 2" xfId="36156" xr:uid="{A5D7333F-7614-4F21-A926-E75D7DBACDE3}"/>
    <cellStyle name="Percent 2 2 3 5 3 2 2 3" xfId="48569" xr:uid="{6AB469A2-5372-497C-BDBF-76A7FF5911FB}"/>
    <cellStyle name="Percent 2 2 3 5 3 2 2 4" xfId="23745" xr:uid="{B65295BD-8405-40B2-87C6-3F272167D6E7}"/>
    <cellStyle name="Percent 2 2 3 5 3 2 3" xfId="32114" xr:uid="{DF479DC9-62A3-4F91-A740-77045F7A4AB1}"/>
    <cellStyle name="Percent 2 2 3 5 3 2 4" xfId="44527" xr:uid="{4B63244D-16CA-46F1-B57B-5B64DD9CC2E9}"/>
    <cellStyle name="Percent 2 2 3 5 3 2 5" xfId="19703" xr:uid="{3D450B11-A5FB-4518-A079-10951953F6B0}"/>
    <cellStyle name="Percent 2 2 3 5 3 3" xfId="12386" xr:uid="{27662032-C000-4BC4-955B-293E19363BE2}"/>
    <cellStyle name="Percent 2 2 3 5 3 3 2" xfId="39432" xr:uid="{1935E76F-98AB-4085-B6B0-8EC2A23BB468}"/>
    <cellStyle name="Percent 2 2 3 5 3 3 3" xfId="51845" xr:uid="{1FC3FFE3-3A75-44FA-B114-829EF79CA957}"/>
    <cellStyle name="Percent 2 2 3 5 3 3 4" xfId="27021" xr:uid="{2CB0C131-16A9-49B1-86C2-7F69A59058BC}"/>
    <cellStyle name="Percent 2 2 3 5 3 4" xfId="6878" xr:uid="{A9152079-FFF6-4E0D-8C7F-7D4F11EFE638}"/>
    <cellStyle name="Percent 2 2 3 5 3 4 2" xfId="33925" xr:uid="{2B213E17-30BA-4917-9573-3ED08AE6534A}"/>
    <cellStyle name="Percent 2 2 3 5 3 4 3" xfId="46338" xr:uid="{E260C43F-98B2-4410-8D7B-9B3754A480EF}"/>
    <cellStyle name="Percent 2 2 3 5 3 4 4" xfId="21514" xr:uid="{65994747-7DFE-4E61-B0E9-0478EC96B91F}"/>
    <cellStyle name="Percent 2 2 3 5 3 5" xfId="16425" xr:uid="{529EC6AE-45D8-4C19-987F-E70D163B4718}"/>
    <cellStyle name="Percent 2 2 3 5 3 6" xfId="28836" xr:uid="{A2375FEB-BBF4-4AC7-8B5B-D87D1F29087B}"/>
    <cellStyle name="Percent 2 2 3 5 3 7" xfId="41249" xr:uid="{3F532308-80E7-4E40-98C6-DF761F6424CD}"/>
    <cellStyle name="Percent 2 2 3 5 3 8" xfId="14610" xr:uid="{ED5CE4A7-9716-4E91-A18F-7F00C3DA5727}"/>
    <cellStyle name="Percent 2 2 3 5 4" xfId="3366" xr:uid="{7AB8DF67-A559-4DF1-80E4-A7A711526EAF}"/>
    <cellStyle name="Percent 2 2 3 5 4 2" xfId="8587" xr:uid="{77D27979-14F3-4BA7-88DF-FBF2C943FA45}"/>
    <cellStyle name="Percent 2 2 3 5 4 2 2" xfId="35634" xr:uid="{A15015F0-6407-4FCA-B8A7-50406D59A1E5}"/>
    <cellStyle name="Percent 2 2 3 5 4 2 3" xfId="48047" xr:uid="{F375DE85-0148-44D9-9BC6-AE330E93E44E}"/>
    <cellStyle name="Percent 2 2 3 5 4 2 4" xfId="23223" xr:uid="{FDAD2532-7FF4-4793-ADDF-66724C2743F1}"/>
    <cellStyle name="Percent 2 2 3 5 4 3" xfId="30418" xr:uid="{0083FC1B-55FA-451A-AD0E-929EF2485ED0}"/>
    <cellStyle name="Percent 2 2 3 5 4 4" xfId="42831" xr:uid="{01DAB310-8273-40D3-886F-F68B4996A433}"/>
    <cellStyle name="Percent 2 2 3 5 4 5" xfId="18007" xr:uid="{1E4EE7BF-E40F-4962-A15B-A932BB20C1F0}"/>
    <cellStyle name="Percent 2 2 3 5 5" xfId="1261" xr:uid="{4495A7CA-3F24-4131-9C3F-B2CA1072D749}"/>
    <cellStyle name="Percent 2 2 3 5 5 2" xfId="10689" xr:uid="{20B21B93-469A-4803-AE46-6D8766615D3D}"/>
    <cellStyle name="Percent 2 2 3 5 5 2 2" xfId="37736" xr:uid="{BDECC993-2BB8-44C2-9BE1-58B69A16D4EF}"/>
    <cellStyle name="Percent 2 2 3 5 5 2 3" xfId="50149" xr:uid="{FF25ACC1-587D-4D88-AC18-9BEFE824BA85}"/>
    <cellStyle name="Percent 2 2 3 5 5 2 4" xfId="25325" xr:uid="{2DF6D367-3FBC-4221-A485-CA3CDB069DF5}"/>
    <cellStyle name="Percent 2 2 3 5 5 3" xfId="28314" xr:uid="{3652F814-7206-4459-9459-37ABAECC8B3F}"/>
    <cellStyle name="Percent 2 2 3 5 5 4" xfId="40727" xr:uid="{E36812D4-1EE7-4ED0-8850-24737911683E}"/>
    <cellStyle name="Percent 2 2 3 5 5 5" xfId="15903" xr:uid="{E424D0B7-F56A-4E75-AA49-95179394BB7B}"/>
    <cellStyle name="Percent 2 2 3 5 6" xfId="5546" xr:uid="{C2648434-9B49-4E3C-9894-E375F8CB8E24}"/>
    <cellStyle name="Percent 2 2 3 5 6 2" xfId="32593" xr:uid="{B8809786-C53F-4731-8718-8B9F812C59B5}"/>
    <cellStyle name="Percent 2 2 3 5 6 3" xfId="45006" xr:uid="{A9876A12-001D-402A-9789-18BA8A61D48A}"/>
    <cellStyle name="Percent 2 2 3 5 6 4" xfId="20182" xr:uid="{00C8EA0D-668A-4542-9373-CEFA730F84E2}"/>
    <cellStyle name="Percent 2 2 3 5 7" xfId="15250" xr:uid="{1A62B528-B0A0-4C79-915C-A19F0B6FB526}"/>
    <cellStyle name="Percent 2 2 3 5 8" xfId="27661" xr:uid="{9661C789-8E48-4A68-93A2-00279513D282}"/>
    <cellStyle name="Percent 2 2 3 5 9" xfId="40074" xr:uid="{B7AD8E1D-29B5-4D84-AA85-D9363C2FACEA}"/>
    <cellStyle name="Percent 2 2 3 6" xfId="174" xr:uid="{9578D2BD-55D5-4F25-B466-C0D924F64409}"/>
    <cellStyle name="Percent 2 2 3 6 10" xfId="13014" xr:uid="{D5AC52B7-9E28-4454-85BF-86354CC85ED2}"/>
    <cellStyle name="Percent 2 2 3 6 2" xfId="2405" xr:uid="{6E72C655-5AC3-483B-B35E-AB88544FC7C6}"/>
    <cellStyle name="Percent 2 2 3 6 2 2" xfId="3988" xr:uid="{86E28C08-A7DC-4D9C-B8CB-0F269134FF9E}"/>
    <cellStyle name="Percent 2 2 3 6 2 2 2" xfId="9731" xr:uid="{4FDC02B8-A170-4C2C-8E2D-5A1379F00C8E}"/>
    <cellStyle name="Percent 2 2 3 6 2 2 2 2" xfId="36778" xr:uid="{14EC1EEB-0758-4112-9172-DCEDC447766F}"/>
    <cellStyle name="Percent 2 2 3 6 2 2 2 3" xfId="49191" xr:uid="{2E98D970-BFC5-4AC3-A752-40DC6FB26936}"/>
    <cellStyle name="Percent 2 2 3 6 2 2 2 4" xfId="24367" xr:uid="{BC35FC0A-5B70-4CD9-9CC9-120B67207428}"/>
    <cellStyle name="Percent 2 2 3 6 2 2 3" xfId="31040" xr:uid="{E6755CCD-F4E0-4E96-A284-BDD2FE96489C}"/>
    <cellStyle name="Percent 2 2 3 6 2 2 4" xfId="43453" xr:uid="{5F962790-4B9C-41DE-8453-EE5E1C6CB6A8}"/>
    <cellStyle name="Percent 2 2 3 6 2 2 5" xfId="18629" xr:uid="{BE6874FE-8DB1-40E0-9B63-8F08CAAA570A}"/>
    <cellStyle name="Percent 2 2 3 6 2 3" xfId="11311" xr:uid="{7578F58C-CD27-488F-ABB7-0C320D37E2C9}"/>
    <cellStyle name="Percent 2 2 3 6 2 3 2" xfId="38358" xr:uid="{AAFB07F7-4232-47F4-85E8-CCA4227FD95E}"/>
    <cellStyle name="Percent 2 2 3 6 2 3 3" xfId="50771" xr:uid="{94D1BBAD-6DDB-49EF-8511-6BD0A096B6F7}"/>
    <cellStyle name="Percent 2 2 3 6 2 3 4" xfId="25947" xr:uid="{AA22E2EE-888D-4DB2-9D69-5C5DAB9DA8D1}"/>
    <cellStyle name="Percent 2 2 3 6 2 4" xfId="7500" xr:uid="{5DBC4AAB-9ABB-4892-8DFA-C17CAF8D99F5}"/>
    <cellStyle name="Percent 2 2 3 6 2 4 2" xfId="34547" xr:uid="{1F530B13-0CE2-40E4-892A-8A6B566E689B}"/>
    <cellStyle name="Percent 2 2 3 6 2 4 3" xfId="46960" xr:uid="{8D510FE7-D727-4B85-93B3-5E2C61C1BABD}"/>
    <cellStyle name="Percent 2 2 3 6 2 4 4" xfId="22136" xr:uid="{29B51080-9F5A-483F-9570-A54370CC91C7}"/>
    <cellStyle name="Percent 2 2 3 6 2 5" xfId="17047" xr:uid="{64B8672B-B1BF-4701-A810-06413BD90399}"/>
    <cellStyle name="Percent 2 2 3 6 2 6" xfId="29458" xr:uid="{FAA00F72-67B8-44DC-8382-0C394B474724}"/>
    <cellStyle name="Percent 2 2 3 6 2 7" xfId="41871" xr:uid="{9C2447C2-33CA-40E7-A09A-6E6FCF2417D1}"/>
    <cellStyle name="Percent 2 2 3 6 2 8" xfId="13536" xr:uid="{C9940EB4-0861-4E0C-B86E-9E75A8F21653}"/>
    <cellStyle name="Percent 2 2 3 6 3" xfId="1883" xr:uid="{EBFA9FF4-83CD-44A8-8D4F-DD13341D07BD}"/>
    <cellStyle name="Percent 2 2 3 6 3 2" xfId="4628" xr:uid="{2BC1FE34-2420-4E87-8C3B-2AFDD99A5C62}"/>
    <cellStyle name="Percent 2 2 3 6 3 2 2" xfId="9209" xr:uid="{62AF3D29-A768-44BC-8810-7350BF27556E}"/>
    <cellStyle name="Percent 2 2 3 6 3 2 2 2" xfId="36256" xr:uid="{AE3DDA4C-951E-4022-8544-D9B7A4341CB8}"/>
    <cellStyle name="Percent 2 2 3 6 3 2 2 3" xfId="48669" xr:uid="{6F0F51E4-C139-46EC-B4B6-76546A0C3C31}"/>
    <cellStyle name="Percent 2 2 3 6 3 2 2 4" xfId="23845" xr:uid="{E5B5003E-D31A-4589-8AEA-FA7712E09CAB}"/>
    <cellStyle name="Percent 2 2 3 6 3 2 3" xfId="31680" xr:uid="{2B10F313-322A-465D-96DD-146CB1E3E361}"/>
    <cellStyle name="Percent 2 2 3 6 3 2 4" xfId="44093" xr:uid="{DD44324E-52CE-45F8-8E07-D565D1D93C35}"/>
    <cellStyle name="Percent 2 2 3 6 3 2 5" xfId="19269" xr:uid="{1FB6CDAC-C51E-4792-9576-927D94692888}"/>
    <cellStyle name="Percent 2 2 3 6 3 3" xfId="11952" xr:uid="{22DAABCC-A9EC-4449-B880-3A4465CAFA3E}"/>
    <cellStyle name="Percent 2 2 3 6 3 3 2" xfId="38998" xr:uid="{EBDDC15D-F045-4D8D-9586-6903181E36F8}"/>
    <cellStyle name="Percent 2 2 3 6 3 3 3" xfId="51411" xr:uid="{380B15A3-B965-4A23-860F-47C4B9C9CDBE}"/>
    <cellStyle name="Percent 2 2 3 6 3 3 4" xfId="26587" xr:uid="{6609F24E-1058-475E-8636-F9510DDE5608}"/>
    <cellStyle name="Percent 2 2 3 6 3 4" xfId="6978" xr:uid="{25E67622-DB7D-45E2-9B72-D7B389B83DF0}"/>
    <cellStyle name="Percent 2 2 3 6 3 4 2" xfId="34025" xr:uid="{93A42841-3F3A-4EF8-B3A9-31C70FC3EDCD}"/>
    <cellStyle name="Percent 2 2 3 6 3 4 3" xfId="46438" xr:uid="{5F9FAB21-1B5C-45BE-83C0-BD31055C14B5}"/>
    <cellStyle name="Percent 2 2 3 6 3 4 4" xfId="21614" xr:uid="{7D7F8299-8380-4403-8A57-B26989DDA1BE}"/>
    <cellStyle name="Percent 2 2 3 6 3 5" xfId="16525" xr:uid="{32055239-6473-4AF8-B7C5-BE3E2FD8FA87}"/>
    <cellStyle name="Percent 2 2 3 6 3 6" xfId="28936" xr:uid="{EA3FBE16-49BB-4DD9-8637-1D99CF38F425}"/>
    <cellStyle name="Percent 2 2 3 6 3 7" xfId="41349" xr:uid="{C2253B17-B786-46AE-998E-86A4DB3BF89C}"/>
    <cellStyle name="Percent 2 2 3 6 3 8" xfId="14176" xr:uid="{735FC8D3-18C5-4F4F-BB62-C57B22E13FC0}"/>
    <cellStyle name="Percent 2 2 3 6 4" xfId="3466" xr:uid="{40AE658F-BB1A-4C1D-B241-7CC7737215C1}"/>
    <cellStyle name="Percent 2 2 3 6 4 2" xfId="8153" xr:uid="{6D9DF84E-C065-4199-B758-00A6B94466E5}"/>
    <cellStyle name="Percent 2 2 3 6 4 2 2" xfId="35200" xr:uid="{583EBF88-3A51-44FC-83FD-94C22CD34D72}"/>
    <cellStyle name="Percent 2 2 3 6 4 2 3" xfId="47613" xr:uid="{5C3C3B42-18DE-4295-ABB1-E7FDFF4335DF}"/>
    <cellStyle name="Percent 2 2 3 6 4 2 4" xfId="22789" xr:uid="{2D24D66A-C200-4058-A4D1-5C4279455A96}"/>
    <cellStyle name="Percent 2 2 3 6 4 3" xfId="30518" xr:uid="{EE8736BB-0508-4201-BD5C-86A3F746C3CF}"/>
    <cellStyle name="Percent 2 2 3 6 4 4" xfId="42931" xr:uid="{25E1E737-F6EE-4E35-9EBA-27DA1D0DE422}"/>
    <cellStyle name="Percent 2 2 3 6 4 5" xfId="18107" xr:uid="{8530CFC2-B517-4E52-856E-CBA821D9A6A4}"/>
    <cellStyle name="Percent 2 2 3 6 5" xfId="827" xr:uid="{C5C80779-CB48-47D1-83C6-9B7027BD5AB2}"/>
    <cellStyle name="Percent 2 2 3 6 5 2" xfId="10789" xr:uid="{D767F340-CB39-4AA3-85B2-C2691AB9F2EA}"/>
    <cellStyle name="Percent 2 2 3 6 5 2 2" xfId="37836" xr:uid="{3FAC705D-0D67-41F2-B725-03B56AE53699}"/>
    <cellStyle name="Percent 2 2 3 6 5 2 3" xfId="50249" xr:uid="{D75BA4FE-3E62-4140-AE16-BCDD25CA85A1}"/>
    <cellStyle name="Percent 2 2 3 6 5 2 4" xfId="25425" xr:uid="{6F786C76-D401-493C-A983-70B9F88CDD89}"/>
    <cellStyle name="Percent 2 2 3 6 5 3" xfId="27880" xr:uid="{55AE9D3C-3880-4671-B3B7-877AACABF7F5}"/>
    <cellStyle name="Percent 2 2 3 6 5 4" xfId="40293" xr:uid="{2E4E0E39-C8F6-4613-BCB4-5F61C8B17C2B}"/>
    <cellStyle name="Percent 2 2 3 6 5 5" xfId="15469" xr:uid="{F5F631F3-B937-4A70-9089-2BDAD76F581D}"/>
    <cellStyle name="Percent 2 2 3 6 6" xfId="5632" xr:uid="{6956A670-C316-4D2B-AB34-C186C779DB6A}"/>
    <cellStyle name="Percent 2 2 3 6 6 2" xfId="32679" xr:uid="{1852BACA-C0D6-4D6E-B1A9-E82DE4187BB9}"/>
    <cellStyle name="Percent 2 2 3 6 6 3" xfId="45092" xr:uid="{8B0B947D-83A8-432F-A27A-600BAFE1213E}"/>
    <cellStyle name="Percent 2 2 3 6 6 4" xfId="20268" xr:uid="{9ED316D8-7A98-4489-BB0E-EF9E5443AB95}"/>
    <cellStyle name="Percent 2 2 3 6 7" xfId="14816" xr:uid="{80EC6626-6AB5-4D3B-954F-E670C72FE8AC}"/>
    <cellStyle name="Percent 2 2 3 6 8" xfId="27227" xr:uid="{D1D894F0-C081-456E-B663-54255DA0C68D}"/>
    <cellStyle name="Percent 2 2 3 6 9" xfId="39640" xr:uid="{20B83C89-7A72-4F31-8DD1-DB8F945ABD72}"/>
    <cellStyle name="Percent 2 2 3 7" xfId="2317" xr:uid="{3255234D-F511-4F62-B2AA-884E0CBE74B0}"/>
    <cellStyle name="Percent 2 2 3 7 2" xfId="3900" xr:uid="{33D94A6A-401C-4B5C-BFF5-44BBB6BD1118}"/>
    <cellStyle name="Percent 2 2 3 7 2 2" xfId="7412" xr:uid="{6A571D4C-171C-492D-86CE-DAFF004C9A7C}"/>
    <cellStyle name="Percent 2 2 3 7 2 2 2" xfId="34459" xr:uid="{5B685468-B65E-4509-8F34-5888015A6AB8}"/>
    <cellStyle name="Percent 2 2 3 7 2 2 3" xfId="46872" xr:uid="{1DBCFBA4-8F97-4E20-B6F5-DE0846F311EF}"/>
    <cellStyle name="Percent 2 2 3 7 2 2 4" xfId="22048" xr:uid="{117B4FF1-EB58-4C3D-B1D3-7C23DBAD6B0A}"/>
    <cellStyle name="Percent 2 2 3 7 2 3" xfId="30952" xr:uid="{8234674A-442E-4DA2-9F77-EED11A1E93AF}"/>
    <cellStyle name="Percent 2 2 3 7 2 4" xfId="43365" xr:uid="{C9FA7FAF-7B54-498D-994D-6A13652AF09A}"/>
    <cellStyle name="Percent 2 2 3 7 2 5" xfId="18541" xr:uid="{DBAE5DAC-C946-4A52-B6CD-9C3AE1A3D174}"/>
    <cellStyle name="Percent 2 2 3 7 3" xfId="9643" xr:uid="{72208753-230D-4839-B94A-38E2FD355A38}"/>
    <cellStyle name="Percent 2 2 3 7 3 2" xfId="36690" xr:uid="{452770A9-719E-4877-B990-89A19BCF56B0}"/>
    <cellStyle name="Percent 2 2 3 7 3 3" xfId="49103" xr:uid="{F86CADD0-7A29-415D-9914-2C3AAEC42A5C}"/>
    <cellStyle name="Percent 2 2 3 7 3 4" xfId="24279" xr:uid="{BECF68F5-0EAE-42FF-AB4E-EEF5876FCE49}"/>
    <cellStyle name="Percent 2 2 3 7 4" xfId="11223" xr:uid="{EEEB1D8B-C42F-4AF5-87E8-F07EAF252794}"/>
    <cellStyle name="Percent 2 2 3 7 4 2" xfId="38270" xr:uid="{63D91976-BC64-419E-A6E5-22FA42F3167D}"/>
    <cellStyle name="Percent 2 2 3 7 4 3" xfId="50683" xr:uid="{5BC7302C-3241-44DD-9CC9-4C1AB46FE2C4}"/>
    <cellStyle name="Percent 2 2 3 7 4 4" xfId="25859" xr:uid="{E7E89AD3-DD2D-467A-9C87-5FBA209BD139}"/>
    <cellStyle name="Percent 2 2 3 7 5" xfId="6038" xr:uid="{B5AF4414-B4C5-494C-B85F-1E79255C615A}"/>
    <cellStyle name="Percent 2 2 3 7 5 2" xfId="33085" xr:uid="{F532D479-B64E-4509-BDCE-6BE785327CBE}"/>
    <cellStyle name="Percent 2 2 3 7 5 3" xfId="45498" xr:uid="{FB8E5E48-8EC9-4478-B654-FBB21D4ADBF9}"/>
    <cellStyle name="Percent 2 2 3 7 5 4" xfId="20674" xr:uid="{AD93380D-5E0A-4E28-9B30-1458AE88E141}"/>
    <cellStyle name="Percent 2 2 3 7 6" xfId="16959" xr:uid="{59283FBE-4B6F-473D-B234-4DA780087805}"/>
    <cellStyle name="Percent 2 2 3 7 7" xfId="29370" xr:uid="{BC44A232-320E-45E8-A50A-E5DB6BEF7191}"/>
    <cellStyle name="Percent 2 2 3 7 8" xfId="41783" xr:uid="{4FE621C6-8795-44C2-BDB1-6ECA6B667DB7}"/>
    <cellStyle name="Percent 2 2 3 7 9" xfId="13448" xr:uid="{DAD659E5-12DC-490C-B24A-6F72184A2155}"/>
    <cellStyle name="Percent 2 2 3 8" xfId="1349" xr:uid="{46CE1631-752C-42C5-9653-41A1A20A7DAB}"/>
    <cellStyle name="Percent 2 2 3 8 2" xfId="4540" xr:uid="{C453C53B-0985-49AA-9E3E-DE8C87CF0D62}"/>
    <cellStyle name="Percent 2 2 3 8 2 2" xfId="8675" xr:uid="{298CC9AB-04F3-4DEA-A896-8C97A196B274}"/>
    <cellStyle name="Percent 2 2 3 8 2 2 2" xfId="35722" xr:uid="{AB394C1E-AE54-4172-85C4-ADB495BF3AC8}"/>
    <cellStyle name="Percent 2 2 3 8 2 2 3" xfId="48135" xr:uid="{23F86046-FF8E-43F5-92B9-E23477DF1CA5}"/>
    <cellStyle name="Percent 2 2 3 8 2 2 4" xfId="23311" xr:uid="{66B76A6E-54E7-42EC-A565-10950930470F}"/>
    <cellStyle name="Percent 2 2 3 8 2 3" xfId="31592" xr:uid="{D9F51008-BEA6-443A-A81B-EB585033AC57}"/>
    <cellStyle name="Percent 2 2 3 8 2 4" xfId="44005" xr:uid="{B3FAC725-E1CC-404C-AC4B-0F3FFD071F53}"/>
    <cellStyle name="Percent 2 2 3 8 2 5" xfId="19181" xr:uid="{999C3FC6-53F1-4439-B5FF-8CB0BD52C154}"/>
    <cellStyle name="Percent 2 2 3 8 3" xfId="11864" xr:uid="{E5830C47-EB90-4A15-BB64-7F00ACDBAE2D}"/>
    <cellStyle name="Percent 2 2 3 8 3 2" xfId="38910" xr:uid="{D910F956-A75F-46E8-8A71-6B9AC1BD65CB}"/>
    <cellStyle name="Percent 2 2 3 8 3 3" xfId="51323" xr:uid="{0F94BA1E-9B57-4FB9-A313-311CA2D321E4}"/>
    <cellStyle name="Percent 2 2 3 8 3 4" xfId="26499" xr:uid="{B4CCBA9D-B658-487C-AFF5-DE7DF593335C}"/>
    <cellStyle name="Percent 2 2 3 8 4" xfId="6444" xr:uid="{F619067A-65E9-4CA5-B80F-1FB24CA5751C}"/>
    <cellStyle name="Percent 2 2 3 8 4 2" xfId="33491" xr:uid="{648C6EB4-B9A9-4C1E-B698-6A5762932039}"/>
    <cellStyle name="Percent 2 2 3 8 4 3" xfId="45904" xr:uid="{1193D851-5EC7-4C3A-9DF3-79B3F8142FD2}"/>
    <cellStyle name="Percent 2 2 3 8 4 4" xfId="21080" xr:uid="{5B1988C9-6E75-4750-8B91-FC78C5B2854C}"/>
    <cellStyle name="Percent 2 2 3 8 5" xfId="15991" xr:uid="{34CCFD03-2655-454F-9FE7-28A39E2C2C42}"/>
    <cellStyle name="Percent 2 2 3 8 6" xfId="28402" xr:uid="{8A79C516-0279-4C17-AE32-AE85C0CF6E84}"/>
    <cellStyle name="Percent 2 2 3 8 7" xfId="40815" xr:uid="{5DB81256-CE06-4208-87D2-9F02CACFF16B}"/>
    <cellStyle name="Percent 2 2 3 8 8" xfId="14088" xr:uid="{C7B6249B-C46E-442F-9BC2-B136BDD208CE}"/>
    <cellStyle name="Percent 2 2 3 9" xfId="2932" xr:uid="{318756A0-52E2-494D-9BCF-28E46F0788C7}"/>
    <cellStyle name="Percent 2 2 3 9 2" xfId="8065" xr:uid="{CFA6494A-5A97-483D-8E86-E663E29FC80D}"/>
    <cellStyle name="Percent 2 2 3 9 2 2" xfId="35112" xr:uid="{1D4DAD83-2679-4180-AA43-78736818DC76}"/>
    <cellStyle name="Percent 2 2 3 9 2 3" xfId="47525" xr:uid="{C05A3666-2E16-4B5E-B61B-A36D7042A630}"/>
    <cellStyle name="Percent 2 2 3 9 2 4" xfId="22701" xr:uid="{155CAE2B-0B1F-4A28-8A3F-B053C20EE1FE}"/>
    <cellStyle name="Percent 2 2 3 9 3" xfId="29984" xr:uid="{F3E2FEC5-2705-4489-B3B2-209B730743DF}"/>
    <cellStyle name="Percent 2 2 3 9 4" xfId="42397" xr:uid="{C61B6B92-1902-4D79-BC2A-999A6800F371}"/>
    <cellStyle name="Percent 2 2 3 9 5" xfId="17573" xr:uid="{AB2541DB-2EEA-453E-B3D7-E2B9DB34F733}"/>
    <cellStyle name="Percent 2 2 4" xfId="119" xr:uid="{8153D9A2-FAF5-4D34-AD4D-BD7A6F19D0B6}"/>
    <cellStyle name="Percent 2 2 4 10" xfId="773" xr:uid="{E4F334B3-7AC0-4B3D-B718-7FA191F3B53E}"/>
    <cellStyle name="Percent 2 2 4 10 2" xfId="10289" xr:uid="{2CBF86E9-DCCD-47DD-83B8-7BFB1284F223}"/>
    <cellStyle name="Percent 2 2 4 10 2 2" xfId="37336" xr:uid="{846B1FF2-F8F7-425E-A087-D7CED646F64B}"/>
    <cellStyle name="Percent 2 2 4 10 2 3" xfId="49749" xr:uid="{9EEF08FC-AB1F-4F76-898B-B22928395417}"/>
    <cellStyle name="Percent 2 2 4 10 2 4" xfId="24925" xr:uid="{E5E98FDA-F8B7-43A5-8DB6-AD4169C58766}"/>
    <cellStyle name="Percent 2 2 4 10 3" xfId="27826" xr:uid="{F65A98C7-0FDA-4159-9E90-5DE22EA85E29}"/>
    <cellStyle name="Percent 2 2 4 10 4" xfId="40239" xr:uid="{29F7E563-163B-4AB9-8EEB-295A2469AAA8}"/>
    <cellStyle name="Percent 2 2 4 10 5" xfId="15415" xr:uid="{831354A8-C0F4-49A1-9E89-310D3B55EBB2}"/>
    <cellStyle name="Percent 2 2 4 11" xfId="5181" xr:uid="{4B6D8A59-6748-4561-A332-41F75B2BF738}"/>
    <cellStyle name="Percent 2 2 4 11 2" xfId="32232" xr:uid="{9BB0F277-3428-46D4-99F0-AD811CD3A553}"/>
    <cellStyle name="Percent 2 2 4 11 3" xfId="44645" xr:uid="{FB673040-B596-466D-AE27-30351126BCB6}"/>
    <cellStyle name="Percent 2 2 4 11 4" xfId="19821" xr:uid="{E1E5D7F0-0EAD-4180-B019-DB4F99FF2344}"/>
    <cellStyle name="Percent 2 2 4 12" xfId="14762" xr:uid="{1B251B1E-CAD9-4AEC-A343-D592188C0751}"/>
    <cellStyle name="Percent 2 2 4 13" xfId="27173" xr:uid="{5BEB2A8A-A0B5-413E-A301-597D4ED70094}"/>
    <cellStyle name="Percent 2 2 4 14" xfId="39586" xr:uid="{8874DC95-773D-4497-98CB-D60ED9C8D9AF}"/>
    <cellStyle name="Percent 2 2 4 15" xfId="12514" xr:uid="{DDDE5B4E-E6F0-4D63-A7DB-4756BFB272B0}"/>
    <cellStyle name="Percent 2 2 4 2" xfId="295" xr:uid="{17C49A18-2736-47F7-8EA7-D9503270B292}"/>
    <cellStyle name="Percent 2 2 4 2 10" xfId="39761" xr:uid="{0595C18D-D960-44AA-9D2B-405AB3D730F8}"/>
    <cellStyle name="Percent 2 2 4 2 11" xfId="12601" xr:uid="{34F8B3B9-41D5-47CD-B77F-27C1A5A8604C}"/>
    <cellStyle name="Percent 2 2 4 2 2" xfId="2004" xr:uid="{FC5B64AE-23C6-44B5-9112-EFDF98450CAC}"/>
    <cellStyle name="Percent 2 2 4 2 2 2" xfId="3587" xr:uid="{DDBDB345-2B80-4635-A555-2541E84DFD90}"/>
    <cellStyle name="Percent 2 2 4 2 2 2 2" xfId="7099" xr:uid="{5DD1EBEE-96EF-43F2-B93D-CE3C74344721}"/>
    <cellStyle name="Percent 2 2 4 2 2 2 2 2" xfId="34146" xr:uid="{E3F0E72F-5A33-4A16-BA46-98990BAE68DF}"/>
    <cellStyle name="Percent 2 2 4 2 2 2 2 3" xfId="46559" xr:uid="{BDABFD93-4C08-4C09-9ECB-237798786256}"/>
    <cellStyle name="Percent 2 2 4 2 2 2 2 4" xfId="21735" xr:uid="{B06CC189-8AC6-435C-8915-64306867225B}"/>
    <cellStyle name="Percent 2 2 4 2 2 2 3" xfId="30639" xr:uid="{768C9021-A10B-4212-87F5-1495458A043A}"/>
    <cellStyle name="Percent 2 2 4 2 2 2 4" xfId="43052" xr:uid="{EEA50D88-7EC6-4BF8-B2D2-264BA21A6267}"/>
    <cellStyle name="Percent 2 2 4 2 2 2 5" xfId="18228" xr:uid="{1E40BFE5-82C8-4F84-96D2-30B859F1D584}"/>
    <cellStyle name="Percent 2 2 4 2 2 3" xfId="9330" xr:uid="{124595BE-0F84-425D-AEE7-8A7EDA689C41}"/>
    <cellStyle name="Percent 2 2 4 2 2 3 2" xfId="36377" xr:uid="{1BFF7FE3-350D-425B-B5F1-4BB91AC6B22D}"/>
    <cellStyle name="Percent 2 2 4 2 2 3 3" xfId="48790" xr:uid="{1DFBF75D-C032-4241-B041-AD22100669C8}"/>
    <cellStyle name="Percent 2 2 4 2 2 3 4" xfId="23966" xr:uid="{8FDBBD99-6B59-45CD-9616-9F4E6CF768A0}"/>
    <cellStyle name="Percent 2 2 4 2 2 4" xfId="10910" xr:uid="{CF78F27E-2887-447B-BE48-A0031207D6A5}"/>
    <cellStyle name="Percent 2 2 4 2 2 4 2" xfId="37957" xr:uid="{72154228-C6C1-4581-8A56-46358D3BBD5A}"/>
    <cellStyle name="Percent 2 2 4 2 2 4 3" xfId="50370" xr:uid="{C41E3EC6-35F7-4295-A2F7-BE3E8DE14561}"/>
    <cellStyle name="Percent 2 2 4 2 2 4 4" xfId="25546" xr:uid="{C83A8AB8-49CC-4701-815C-0084AC6EF396}"/>
    <cellStyle name="Percent 2 2 4 2 2 5" xfId="5753" xr:uid="{C3E55BE2-CD8D-43B2-9430-44F4A7E73399}"/>
    <cellStyle name="Percent 2 2 4 2 2 5 2" xfId="32800" xr:uid="{FFB962E1-6C09-4AC6-832C-C869E549052A}"/>
    <cellStyle name="Percent 2 2 4 2 2 5 3" xfId="45213" xr:uid="{73559DD6-3D4F-43EA-AECB-F842BEADC87C}"/>
    <cellStyle name="Percent 2 2 4 2 2 5 4" xfId="20389" xr:uid="{E92A66E9-6C57-4477-AE37-8974D46F4F20}"/>
    <cellStyle name="Percent 2 2 4 2 2 6" xfId="16646" xr:uid="{FADA1F3F-5E78-451A-ABF3-4203DB8923AA}"/>
    <cellStyle name="Percent 2 2 4 2 2 7" xfId="29057" xr:uid="{8519534A-ED28-4C73-A14A-A9EB2526F210}"/>
    <cellStyle name="Percent 2 2 4 2 2 8" xfId="41470" xr:uid="{12D64083-555A-410D-81D5-40698E1086FD}"/>
    <cellStyle name="Percent 2 2 4 2 2 9" xfId="13135" xr:uid="{48F71C2F-051C-4379-AE9B-775BDBFAB89F}"/>
    <cellStyle name="Percent 2 2 4 2 3" xfId="2526" xr:uid="{BA71C3C5-5FA8-4AAE-94D2-B8177A0E6455}"/>
    <cellStyle name="Percent 2 2 4 2 3 2" xfId="4109" xr:uid="{B9443BA3-84B7-4828-B80A-4DB3FE7C7738}"/>
    <cellStyle name="Percent 2 2 4 2 3 2 2" xfId="7621" xr:uid="{46AE29B4-886B-4881-B91B-45ECCD82A413}"/>
    <cellStyle name="Percent 2 2 4 2 3 2 2 2" xfId="34668" xr:uid="{F473259E-AAFC-47DC-A37B-9E0023FF449F}"/>
    <cellStyle name="Percent 2 2 4 2 3 2 2 3" xfId="47081" xr:uid="{DA0C624C-FD16-46FE-873E-0E40C7A3DEB1}"/>
    <cellStyle name="Percent 2 2 4 2 3 2 2 4" xfId="22257" xr:uid="{041DF4C8-1278-4463-BA94-0933FC64C0FD}"/>
    <cellStyle name="Percent 2 2 4 2 3 2 3" xfId="31161" xr:uid="{4FD2D973-7D5A-485B-AF2D-285F3B6C4F4E}"/>
    <cellStyle name="Percent 2 2 4 2 3 2 4" xfId="43574" xr:uid="{66088245-AF70-487F-AEED-85D94EF7B207}"/>
    <cellStyle name="Percent 2 2 4 2 3 2 5" xfId="18750" xr:uid="{4060CA56-3B18-4389-936C-6044B4224FFD}"/>
    <cellStyle name="Percent 2 2 4 2 3 3" xfId="9852" xr:uid="{585FDCA0-DE75-4217-969B-DFD300B739EB}"/>
    <cellStyle name="Percent 2 2 4 2 3 3 2" xfId="36899" xr:uid="{E9DCB737-8F1B-4714-B6C6-187912A6B3C2}"/>
    <cellStyle name="Percent 2 2 4 2 3 3 3" xfId="49312" xr:uid="{C44978C4-F85E-4886-BAD9-B000C6092E7B}"/>
    <cellStyle name="Percent 2 2 4 2 3 3 4" xfId="24488" xr:uid="{51D5CE94-1A41-4646-B86F-891EF361C5E8}"/>
    <cellStyle name="Percent 2 2 4 2 3 4" xfId="11432" xr:uid="{B203FE66-D5EC-4F15-BDD0-625A7F299845}"/>
    <cellStyle name="Percent 2 2 4 2 3 4 2" xfId="38479" xr:uid="{EEE704FF-FADD-450A-9A77-B7B46BC1C164}"/>
    <cellStyle name="Percent 2 2 4 2 3 4 3" xfId="50892" xr:uid="{ACA8DF84-BC2B-456A-813B-F214DD9B9F7F}"/>
    <cellStyle name="Percent 2 2 4 2 3 4 4" xfId="26068" xr:uid="{3F6D7525-B596-46F4-8215-D781BA1FB175}"/>
    <cellStyle name="Percent 2 2 4 2 3 5" xfId="6159" xr:uid="{CA916BA6-7FF9-4F4A-ADB8-B9198C0E0569}"/>
    <cellStyle name="Percent 2 2 4 2 3 5 2" xfId="33206" xr:uid="{6A4DFB5A-1E8E-45D9-8733-9F805E5AA9F5}"/>
    <cellStyle name="Percent 2 2 4 2 3 5 3" xfId="45619" xr:uid="{5371BF09-41DE-459A-BC91-04FFED982ACE}"/>
    <cellStyle name="Percent 2 2 4 2 3 5 4" xfId="20795" xr:uid="{9E7F9E0A-99E2-4D3F-9D3F-AC3F0590B043}"/>
    <cellStyle name="Percent 2 2 4 2 3 6" xfId="17168" xr:uid="{84D8F89E-5280-497D-A26E-D6813D5AD70F}"/>
    <cellStyle name="Percent 2 2 4 2 3 7" xfId="29579" xr:uid="{E802BBB5-0282-4A7F-BCFB-0343567C1459}"/>
    <cellStyle name="Percent 2 2 4 2 3 8" xfId="41992" xr:uid="{14966624-3E64-4FB8-B8A1-CF88658F42DA}"/>
    <cellStyle name="Percent 2 2 4 2 3 9" xfId="13657" xr:uid="{E3BEF135-9D69-4F78-9E9D-1B5735DEE6CE}"/>
    <cellStyle name="Percent 2 2 4 2 4" xfId="1470" xr:uid="{03F3BA14-CBB8-4C37-B1D4-F689773A190A}"/>
    <cellStyle name="Percent 2 2 4 2 4 2" xfId="4749" xr:uid="{744C7835-05D5-403E-819E-46DADA8BD4AC}"/>
    <cellStyle name="Percent 2 2 4 2 4 2 2" xfId="8796" xr:uid="{68945773-0CDF-4E6B-B4BF-B48CC24FC107}"/>
    <cellStyle name="Percent 2 2 4 2 4 2 2 2" xfId="35843" xr:uid="{54DEE606-AAD8-487B-92B6-24D9748088FE}"/>
    <cellStyle name="Percent 2 2 4 2 4 2 2 3" xfId="48256" xr:uid="{A627F9EE-4BB1-48D5-A5FD-78F24949F9BD}"/>
    <cellStyle name="Percent 2 2 4 2 4 2 2 4" xfId="23432" xr:uid="{62FED858-D838-44CF-B619-122775DFCCDC}"/>
    <cellStyle name="Percent 2 2 4 2 4 2 3" xfId="31801" xr:uid="{85774497-A30D-473F-9FE7-9BC4B160B2A7}"/>
    <cellStyle name="Percent 2 2 4 2 4 2 4" xfId="44214" xr:uid="{AEA60E30-2651-4A3A-9FCF-BD483DB22D54}"/>
    <cellStyle name="Percent 2 2 4 2 4 2 5" xfId="19390" xr:uid="{E45030EC-C0F0-4D3B-8A53-CB8997F41F32}"/>
    <cellStyle name="Percent 2 2 4 2 4 3" xfId="12073" xr:uid="{33F73D3A-0263-4B78-BA73-7402FCA0DC45}"/>
    <cellStyle name="Percent 2 2 4 2 4 3 2" xfId="39119" xr:uid="{D873FDF7-FC9B-4663-AA7C-435358C14038}"/>
    <cellStyle name="Percent 2 2 4 2 4 3 3" xfId="51532" xr:uid="{12655C26-6822-48CC-A7F6-2A79961E89AD}"/>
    <cellStyle name="Percent 2 2 4 2 4 3 4" xfId="26708" xr:uid="{A7FD9FF0-1818-46F1-AD20-857461B1424A}"/>
    <cellStyle name="Percent 2 2 4 2 4 4" xfId="6565" xr:uid="{C1B10303-9E6A-43A4-99DC-0A2720FE2BD2}"/>
    <cellStyle name="Percent 2 2 4 2 4 4 2" xfId="33612" xr:uid="{7960757B-431C-4055-8384-90671C86C905}"/>
    <cellStyle name="Percent 2 2 4 2 4 4 3" xfId="46025" xr:uid="{CE4CF06A-54EE-43EF-827F-164130E8DE66}"/>
    <cellStyle name="Percent 2 2 4 2 4 4 4" xfId="21201" xr:uid="{27896872-F0A1-4AB4-9360-9EF0065DB12E}"/>
    <cellStyle name="Percent 2 2 4 2 4 5" xfId="16112" xr:uid="{5AD1F7E6-2D51-4E70-8078-1A2371B92BF1}"/>
    <cellStyle name="Percent 2 2 4 2 4 6" xfId="28523" xr:uid="{05295D98-4DC6-4590-8B0E-CA21BED7B45C}"/>
    <cellStyle name="Percent 2 2 4 2 4 7" xfId="40936" xr:uid="{3BA7EB34-9044-4A0C-B3DE-041CB096A5AA}"/>
    <cellStyle name="Percent 2 2 4 2 4 8" xfId="14297" xr:uid="{B8F8F3C7-2A73-4B5B-BA5F-28E2F369BC71}"/>
    <cellStyle name="Percent 2 2 4 2 5" xfId="3053" xr:uid="{5568FCB3-79F3-492E-9609-273C1E1B3149}"/>
    <cellStyle name="Percent 2 2 4 2 5 2" xfId="8274" xr:uid="{BDA4CD81-77C5-449E-8275-5358334634D0}"/>
    <cellStyle name="Percent 2 2 4 2 5 2 2" xfId="35321" xr:uid="{237420B1-6113-40D2-AF1C-A83283E88018}"/>
    <cellStyle name="Percent 2 2 4 2 5 2 3" xfId="47734" xr:uid="{411F4E4C-2FA5-4573-9979-60E05C0DCAF7}"/>
    <cellStyle name="Percent 2 2 4 2 5 2 4" xfId="22910" xr:uid="{7A274A7D-60AF-43A6-9E78-2A7388270904}"/>
    <cellStyle name="Percent 2 2 4 2 5 3" xfId="30105" xr:uid="{F30C5DC5-E3B6-45FA-B7FF-E2DC45DD40AC}"/>
    <cellStyle name="Percent 2 2 4 2 5 4" xfId="42518" xr:uid="{55855ED5-FD1F-470E-B627-12CF8CDA1EF8}"/>
    <cellStyle name="Percent 2 2 4 2 5 5" xfId="17694" xr:uid="{706B456D-AB86-4BD2-8CA7-D32941F5BCBA}"/>
    <cellStyle name="Percent 2 2 4 2 6" xfId="948" xr:uid="{D90C395F-2651-47F0-9992-A370304F9678}"/>
    <cellStyle name="Percent 2 2 4 2 6 2" xfId="10376" xr:uid="{F7BA7E8F-72ED-4E45-97EE-1F9257BCBFF0}"/>
    <cellStyle name="Percent 2 2 4 2 6 2 2" xfId="37423" xr:uid="{F9C97801-6359-4320-9BCB-5A5FCCD2A39B}"/>
    <cellStyle name="Percent 2 2 4 2 6 2 3" xfId="49836" xr:uid="{37476EF6-8E00-4FBD-9AC8-9F3342917ED1}"/>
    <cellStyle name="Percent 2 2 4 2 6 2 4" xfId="25012" xr:uid="{C17A5ECD-EE6F-4D0A-BDAF-836F1CF3D007}"/>
    <cellStyle name="Percent 2 2 4 2 6 3" xfId="28001" xr:uid="{A7E77D0F-3E39-4448-9516-3C2A3E9DD64B}"/>
    <cellStyle name="Percent 2 2 4 2 6 4" xfId="40414" xr:uid="{F94E567E-AF56-4223-AAEB-22292B9D35CD}"/>
    <cellStyle name="Percent 2 2 4 2 6 5" xfId="15590" xr:uid="{8510CD63-7246-4BF0-B033-3C1BFC5B4808}"/>
    <cellStyle name="Percent 2 2 4 2 7" xfId="5321" xr:uid="{2F11E756-7843-427D-89A6-FCC8B5AA0490}"/>
    <cellStyle name="Percent 2 2 4 2 7 2" xfId="32368" xr:uid="{7A2EE639-ACC6-4DE2-94A3-AD7F07F9C3C8}"/>
    <cellStyle name="Percent 2 2 4 2 7 3" xfId="44781" xr:uid="{DB3E1B28-269D-424C-8F16-D566E71B7A37}"/>
    <cellStyle name="Percent 2 2 4 2 7 4" xfId="19957" xr:uid="{47E9B909-C417-4209-8C4D-D42BBC00D7E9}"/>
    <cellStyle name="Percent 2 2 4 2 8" xfId="14937" xr:uid="{EEA59393-8891-4BBD-9148-DF474C755B1F}"/>
    <cellStyle name="Percent 2 2 4 2 9" xfId="27348" xr:uid="{D0D649B9-E3EB-46D4-B21F-C9CC485D6D98}"/>
    <cellStyle name="Percent 2 2 4 3" xfId="410" xr:uid="{6C329AB1-6DAB-450C-AD08-FC0E2C444107}"/>
    <cellStyle name="Percent 2 2 4 3 10" xfId="39876" xr:uid="{A62C0E9A-31AC-4A54-B038-9471B569F185}"/>
    <cellStyle name="Percent 2 2 4 3 11" xfId="12716" xr:uid="{F2C7A4B0-A89E-452A-8AC2-B58F3326D3F2}"/>
    <cellStyle name="Percent 2 2 4 3 2" xfId="2119" xr:uid="{81B03F73-FC44-4855-8414-731E6A65ADFC}"/>
    <cellStyle name="Percent 2 2 4 3 2 2" xfId="3702" xr:uid="{7E3BC646-5686-4518-8807-C4DD7AAA7830}"/>
    <cellStyle name="Percent 2 2 4 3 2 2 2" xfId="7214" xr:uid="{B617B020-9F7E-43AD-8DD8-8523AE4B6FD4}"/>
    <cellStyle name="Percent 2 2 4 3 2 2 2 2" xfId="34261" xr:uid="{46B05F3A-A108-4ACE-9784-4E13875B88CA}"/>
    <cellStyle name="Percent 2 2 4 3 2 2 2 3" xfId="46674" xr:uid="{33BF894E-24B3-47D9-99F3-343B3FE97339}"/>
    <cellStyle name="Percent 2 2 4 3 2 2 2 4" xfId="21850" xr:uid="{7F3F9BC2-9C47-4BE8-A007-62C6A8303B82}"/>
    <cellStyle name="Percent 2 2 4 3 2 2 3" xfId="30754" xr:uid="{B329DE5C-962D-438E-8B69-28F7232DC040}"/>
    <cellStyle name="Percent 2 2 4 3 2 2 4" xfId="43167" xr:uid="{7DD5D870-14D5-46DF-9C6C-BD867D21820E}"/>
    <cellStyle name="Percent 2 2 4 3 2 2 5" xfId="18343" xr:uid="{2C85548A-4260-4748-A250-99AD09961C7D}"/>
    <cellStyle name="Percent 2 2 4 3 2 3" xfId="9445" xr:uid="{29424514-F1FD-4121-B230-FF5DC92D59F8}"/>
    <cellStyle name="Percent 2 2 4 3 2 3 2" xfId="36492" xr:uid="{4E1C33F4-2FB4-42C1-A381-8FF172169428}"/>
    <cellStyle name="Percent 2 2 4 3 2 3 3" xfId="48905" xr:uid="{18160591-5E33-47E2-883D-013ABEEC2328}"/>
    <cellStyle name="Percent 2 2 4 3 2 3 4" xfId="24081" xr:uid="{329EF81A-7E1F-437A-B21F-2E9EBDA7AF9C}"/>
    <cellStyle name="Percent 2 2 4 3 2 4" xfId="11025" xr:uid="{DD58283E-AD22-4463-AA3E-65D6083E7C37}"/>
    <cellStyle name="Percent 2 2 4 3 2 4 2" xfId="38072" xr:uid="{F335BB7B-19CE-4A47-AB09-CC7F89A6A642}"/>
    <cellStyle name="Percent 2 2 4 3 2 4 3" xfId="50485" xr:uid="{F0E0338A-CE73-42BA-8B96-FC5EA0636A0D}"/>
    <cellStyle name="Percent 2 2 4 3 2 4 4" xfId="25661" xr:uid="{C98035EF-27B9-4805-ADBD-423FE6667EB2}"/>
    <cellStyle name="Percent 2 2 4 3 2 5" xfId="5868" xr:uid="{F5E8E7BA-D246-4711-BD16-F5DC16DA0398}"/>
    <cellStyle name="Percent 2 2 4 3 2 5 2" xfId="32915" xr:uid="{0A92EF13-6F06-41A1-B389-187B906AE6EE}"/>
    <cellStyle name="Percent 2 2 4 3 2 5 3" xfId="45328" xr:uid="{48494EAF-1A22-4EBA-B9D7-CC796466944D}"/>
    <cellStyle name="Percent 2 2 4 3 2 5 4" xfId="20504" xr:uid="{570C8816-C73E-482F-93DD-A711B4553D24}"/>
    <cellStyle name="Percent 2 2 4 3 2 6" xfId="16761" xr:uid="{16297B8C-67BC-4F2D-878D-D04361474CC6}"/>
    <cellStyle name="Percent 2 2 4 3 2 7" xfId="29172" xr:uid="{CCE723F4-C06B-4F9E-90DD-5D267650EE0B}"/>
    <cellStyle name="Percent 2 2 4 3 2 8" xfId="41585" xr:uid="{87247741-4CDE-464D-B5DF-70972639786F}"/>
    <cellStyle name="Percent 2 2 4 3 2 9" xfId="13250" xr:uid="{55CF6DC6-6D10-4ED2-B352-AEC54DD9BBC8}"/>
    <cellStyle name="Percent 2 2 4 3 3" xfId="2641" xr:uid="{2CCA7B1D-5061-4FDD-86D3-33E6D405FAF4}"/>
    <cellStyle name="Percent 2 2 4 3 3 2" xfId="4224" xr:uid="{B7408E75-A02E-415A-B7FF-ABC15BF22C03}"/>
    <cellStyle name="Percent 2 2 4 3 3 2 2" xfId="7736" xr:uid="{B7785ADE-E053-49C7-9035-B23ADF6A1E9C}"/>
    <cellStyle name="Percent 2 2 4 3 3 2 2 2" xfId="34783" xr:uid="{A8EB0424-FBA8-4839-8204-95A9E55020A2}"/>
    <cellStyle name="Percent 2 2 4 3 3 2 2 3" xfId="47196" xr:uid="{8B3FB1CE-1DF3-48C7-ACE6-01960E16F3F8}"/>
    <cellStyle name="Percent 2 2 4 3 3 2 2 4" xfId="22372" xr:uid="{7C7AB5DA-0190-4020-8A29-D3A644606632}"/>
    <cellStyle name="Percent 2 2 4 3 3 2 3" xfId="31276" xr:uid="{E1DD4BF2-55E3-48C0-8AB3-653577F7EA94}"/>
    <cellStyle name="Percent 2 2 4 3 3 2 4" xfId="43689" xr:uid="{685AECAD-AED9-4E5E-9E46-D529500C45E3}"/>
    <cellStyle name="Percent 2 2 4 3 3 2 5" xfId="18865" xr:uid="{19ECCB6D-C574-46F7-B50A-901E6F15B9DF}"/>
    <cellStyle name="Percent 2 2 4 3 3 3" xfId="9967" xr:uid="{E9E3E218-5ED3-4E6E-B6E2-C6EAA7AF2E56}"/>
    <cellStyle name="Percent 2 2 4 3 3 3 2" xfId="37014" xr:uid="{CDC77C84-3059-4BF7-BEA1-E94880F38291}"/>
    <cellStyle name="Percent 2 2 4 3 3 3 3" xfId="49427" xr:uid="{87532D33-98A0-4B82-B281-65041885080A}"/>
    <cellStyle name="Percent 2 2 4 3 3 3 4" xfId="24603" xr:uid="{3D4A95DB-D719-4742-BD04-FCDACD8F86C5}"/>
    <cellStyle name="Percent 2 2 4 3 3 4" xfId="11547" xr:uid="{745F3C37-3CD9-4A19-8CBD-DAB832B43369}"/>
    <cellStyle name="Percent 2 2 4 3 3 4 2" xfId="38594" xr:uid="{74272332-60B3-45BE-BFAF-D455FD8D1D28}"/>
    <cellStyle name="Percent 2 2 4 3 3 4 3" xfId="51007" xr:uid="{78950237-2961-4DF5-84E9-5DD4363A41A8}"/>
    <cellStyle name="Percent 2 2 4 3 3 4 4" xfId="26183" xr:uid="{0DB24549-65C5-4F47-8DD3-F05AA76A53A0}"/>
    <cellStyle name="Percent 2 2 4 3 3 5" xfId="6274" xr:uid="{3CE244DC-4CFA-410E-AC6E-5985679C90B9}"/>
    <cellStyle name="Percent 2 2 4 3 3 5 2" xfId="33321" xr:uid="{6DB7DA26-7145-4179-87F7-C4EB0AC1E4E4}"/>
    <cellStyle name="Percent 2 2 4 3 3 5 3" xfId="45734" xr:uid="{D4F68F31-8B5B-4A40-B34D-D7A1E92A7643}"/>
    <cellStyle name="Percent 2 2 4 3 3 5 4" xfId="20910" xr:uid="{37006C79-9788-4543-A8A3-AB3EBBFF4694}"/>
    <cellStyle name="Percent 2 2 4 3 3 6" xfId="17283" xr:uid="{B4D3B63C-92DA-4548-A67E-7FF0211A64CD}"/>
    <cellStyle name="Percent 2 2 4 3 3 7" xfId="29694" xr:uid="{5BB4DFD2-AC19-4933-9797-4A813F7D0DC9}"/>
    <cellStyle name="Percent 2 2 4 3 3 8" xfId="42107" xr:uid="{AFEFA9FA-8D57-4867-A70A-A449D8B335E1}"/>
    <cellStyle name="Percent 2 2 4 3 3 9" xfId="13772" xr:uid="{A6328151-D29A-4B03-B202-F55AA30A7841}"/>
    <cellStyle name="Percent 2 2 4 3 4" xfId="1585" xr:uid="{38B3BE4C-9506-4367-B563-D685F3EF5E13}"/>
    <cellStyle name="Percent 2 2 4 3 4 2" xfId="4864" xr:uid="{85FE003C-758D-4F0C-A2CF-566EF502DA30}"/>
    <cellStyle name="Percent 2 2 4 3 4 2 2" xfId="8911" xr:uid="{05E4F36A-C752-4F3A-B8E7-4D6138E5909B}"/>
    <cellStyle name="Percent 2 2 4 3 4 2 2 2" xfId="35958" xr:uid="{BC31D210-0458-4856-A267-57F945DC92BF}"/>
    <cellStyle name="Percent 2 2 4 3 4 2 2 3" xfId="48371" xr:uid="{6AF4D100-EC80-4852-9CF6-230187A03C4B}"/>
    <cellStyle name="Percent 2 2 4 3 4 2 2 4" xfId="23547" xr:uid="{8662E334-16C5-487D-9DC0-89BF0FF468BE}"/>
    <cellStyle name="Percent 2 2 4 3 4 2 3" xfId="31916" xr:uid="{39260FA7-196E-42A1-B221-0AB8FBD14811}"/>
    <cellStyle name="Percent 2 2 4 3 4 2 4" xfId="44329" xr:uid="{B3987664-686D-42D4-8122-5E11B2B9EA76}"/>
    <cellStyle name="Percent 2 2 4 3 4 2 5" xfId="19505" xr:uid="{5C87DFA8-841A-4761-895E-6C9F82A324F4}"/>
    <cellStyle name="Percent 2 2 4 3 4 3" xfId="12188" xr:uid="{63DC6C2E-5471-4751-9120-BD8F9C40BC07}"/>
    <cellStyle name="Percent 2 2 4 3 4 3 2" xfId="39234" xr:uid="{5C77401F-E57D-4C7B-8DB6-A1CB294E0142}"/>
    <cellStyle name="Percent 2 2 4 3 4 3 3" xfId="51647" xr:uid="{7FF037AD-EF80-45D5-ADCF-A1212E8C0D88}"/>
    <cellStyle name="Percent 2 2 4 3 4 3 4" xfId="26823" xr:uid="{87481861-B446-4A5C-8F02-82C1F434F7C9}"/>
    <cellStyle name="Percent 2 2 4 3 4 4" xfId="6680" xr:uid="{A0F3A938-F64D-4E87-BC11-A14F94DD9108}"/>
    <cellStyle name="Percent 2 2 4 3 4 4 2" xfId="33727" xr:uid="{CA85D789-D20B-401C-90D6-6226D67B34BF}"/>
    <cellStyle name="Percent 2 2 4 3 4 4 3" xfId="46140" xr:uid="{B816C3E0-F18A-42ED-8496-C6A5E1ACB659}"/>
    <cellStyle name="Percent 2 2 4 3 4 4 4" xfId="21316" xr:uid="{255F3B1D-0856-4631-AA6F-3190FFA3E159}"/>
    <cellStyle name="Percent 2 2 4 3 4 5" xfId="16227" xr:uid="{ADCFA9A6-05C9-4B2F-913E-338B8ED5703C}"/>
    <cellStyle name="Percent 2 2 4 3 4 6" xfId="28638" xr:uid="{DFBBA510-03A2-483F-BEC2-949D75C5BDF9}"/>
    <cellStyle name="Percent 2 2 4 3 4 7" xfId="41051" xr:uid="{ED0751B6-6116-4561-916B-8E9548D748B0}"/>
    <cellStyle name="Percent 2 2 4 3 4 8" xfId="14412" xr:uid="{1E48BB77-015C-4BE3-974E-0A91B93BD880}"/>
    <cellStyle name="Percent 2 2 4 3 5" xfId="3168" xr:uid="{4E97DAC3-01B1-4A4C-A473-C41191637464}"/>
    <cellStyle name="Percent 2 2 4 3 5 2" xfId="8389" xr:uid="{8121F84C-ABC0-4590-BF8B-E5EAC57F1180}"/>
    <cellStyle name="Percent 2 2 4 3 5 2 2" xfId="35436" xr:uid="{7989E52B-CBBC-4642-9425-73FDB40AA3D5}"/>
    <cellStyle name="Percent 2 2 4 3 5 2 3" xfId="47849" xr:uid="{8238A179-06F3-4431-9E4F-ECD44FCF031B}"/>
    <cellStyle name="Percent 2 2 4 3 5 2 4" xfId="23025" xr:uid="{FB88B4D4-E4F3-49F9-96DE-20E1D2C06EEB}"/>
    <cellStyle name="Percent 2 2 4 3 5 3" xfId="30220" xr:uid="{1CE0FCD6-B617-4E44-881D-5FFB0BCC220F}"/>
    <cellStyle name="Percent 2 2 4 3 5 4" xfId="42633" xr:uid="{7671491B-B03B-43B2-9215-566668A12EC4}"/>
    <cellStyle name="Percent 2 2 4 3 5 5" xfId="17809" xr:uid="{CEDEB70B-3F0A-496C-AE44-9033D8B4861B}"/>
    <cellStyle name="Percent 2 2 4 3 6" xfId="1063" xr:uid="{B92F2FA5-931D-4A6E-BD99-D60E448518A3}"/>
    <cellStyle name="Percent 2 2 4 3 6 2" xfId="10491" xr:uid="{EE0992B0-2776-41F1-8A73-A95080B70099}"/>
    <cellStyle name="Percent 2 2 4 3 6 2 2" xfId="37538" xr:uid="{EFEFA839-1938-4766-8888-79E688A936C6}"/>
    <cellStyle name="Percent 2 2 4 3 6 2 3" xfId="49951" xr:uid="{97589A37-577F-45E0-A68F-132F8525EDD4}"/>
    <cellStyle name="Percent 2 2 4 3 6 2 4" xfId="25127" xr:uid="{543BEFF2-BB4D-41CA-ADE5-AD22E4CAEF6A}"/>
    <cellStyle name="Percent 2 2 4 3 6 3" xfId="28116" xr:uid="{C3D92777-34D7-4BAD-88C9-13F6CC827CD6}"/>
    <cellStyle name="Percent 2 2 4 3 6 4" xfId="40529" xr:uid="{EC0BE72C-2C09-4806-B5F9-7CA5FFF987B0}"/>
    <cellStyle name="Percent 2 2 4 3 6 5" xfId="15705" xr:uid="{21C08147-EDC1-42BC-9C01-4C865965E48A}"/>
    <cellStyle name="Percent 2 2 4 3 7" xfId="5409" xr:uid="{753D71EA-4329-464C-A423-266FBC30148D}"/>
    <cellStyle name="Percent 2 2 4 3 7 2" xfId="32456" xr:uid="{29660B3A-5381-46B7-97D0-3D0734C2058F}"/>
    <cellStyle name="Percent 2 2 4 3 7 3" xfId="44869" xr:uid="{98502031-BB14-4356-859D-4E21FC9ED670}"/>
    <cellStyle name="Percent 2 2 4 3 7 4" xfId="20045" xr:uid="{89295568-6B6B-4DE9-8972-8A02E670BDD5}"/>
    <cellStyle name="Percent 2 2 4 3 8" xfId="15052" xr:uid="{EFDE9B0F-12A2-4035-AAD6-B87DB343D7B1}"/>
    <cellStyle name="Percent 2 2 4 3 9" xfId="27463" xr:uid="{E0E7B351-BF50-458F-B5B1-53B2B648747A}"/>
    <cellStyle name="Percent 2 2 4 4" xfId="526" xr:uid="{0CF30274-7814-4737-97DA-70FF04CC136F}"/>
    <cellStyle name="Percent 2 2 4 4 10" xfId="39992" xr:uid="{0881A4AF-1A73-466C-AA3F-DA0B6E6871B6}"/>
    <cellStyle name="Percent 2 2 4 4 11" xfId="12832" xr:uid="{B04FACDD-0402-4616-9FF0-B928E0CD1BEE}"/>
    <cellStyle name="Percent 2 2 4 4 2" xfId="2235" xr:uid="{E96A9365-9BFA-4226-9031-63CD65B23F83}"/>
    <cellStyle name="Percent 2 2 4 4 2 2" xfId="3818" xr:uid="{C70C2302-57D7-42CF-BFD2-3F3BE3682CF6}"/>
    <cellStyle name="Percent 2 2 4 4 2 2 2" xfId="7330" xr:uid="{29251C58-81A3-418B-9F82-DAE33FA0A574}"/>
    <cellStyle name="Percent 2 2 4 4 2 2 2 2" xfId="34377" xr:uid="{10FE5AA4-D331-42DB-8586-A8660E558C1D}"/>
    <cellStyle name="Percent 2 2 4 4 2 2 2 3" xfId="46790" xr:uid="{E74B8113-2206-44D5-8D24-D79CFF9BB4A0}"/>
    <cellStyle name="Percent 2 2 4 4 2 2 2 4" xfId="21966" xr:uid="{09F6610E-EB79-46C2-A08F-FAFE42589FBB}"/>
    <cellStyle name="Percent 2 2 4 4 2 2 3" xfId="30870" xr:uid="{ACB19DB6-288A-4AF2-AD1A-4B1DF28A879C}"/>
    <cellStyle name="Percent 2 2 4 4 2 2 4" xfId="43283" xr:uid="{D1192E25-A7D4-4BA1-ADFA-E8EDD6382AA0}"/>
    <cellStyle name="Percent 2 2 4 4 2 2 5" xfId="18459" xr:uid="{172026A4-7CAF-4E04-BB73-B1BC05F3CFC4}"/>
    <cellStyle name="Percent 2 2 4 4 2 3" xfId="9561" xr:uid="{E514D876-5E3E-402D-B517-4A69EA35E397}"/>
    <cellStyle name="Percent 2 2 4 4 2 3 2" xfId="36608" xr:uid="{74750E83-FEEB-4209-BD99-7A3A29C1F30B}"/>
    <cellStyle name="Percent 2 2 4 4 2 3 3" xfId="49021" xr:uid="{7C661AA6-3467-4ED4-89E2-1B9C3E78E82C}"/>
    <cellStyle name="Percent 2 2 4 4 2 3 4" xfId="24197" xr:uid="{3B7F5214-9603-44B2-99FB-253E1112BAC8}"/>
    <cellStyle name="Percent 2 2 4 4 2 4" xfId="11141" xr:uid="{C74A1DEF-5F2A-457D-B543-2E9875DD5328}"/>
    <cellStyle name="Percent 2 2 4 4 2 4 2" xfId="38188" xr:uid="{868E4BAE-4B6F-4BE0-BE91-86033BC163EE}"/>
    <cellStyle name="Percent 2 2 4 4 2 4 3" xfId="50601" xr:uid="{E88A9C7F-8E20-4B7B-B637-C15EC8C5A0A6}"/>
    <cellStyle name="Percent 2 2 4 4 2 4 4" xfId="25777" xr:uid="{E8D51780-0E3F-4C30-982B-4CA32158EA90}"/>
    <cellStyle name="Percent 2 2 4 4 2 5" xfId="5984" xr:uid="{00112B78-E762-42E6-BB7A-25BB11E4213A}"/>
    <cellStyle name="Percent 2 2 4 4 2 5 2" xfId="33031" xr:uid="{724F654F-EEF0-41F4-ABB6-3A9A3C57B48D}"/>
    <cellStyle name="Percent 2 2 4 4 2 5 3" xfId="45444" xr:uid="{79829F87-95A3-4AA2-ABBD-98C7ADE1431F}"/>
    <cellStyle name="Percent 2 2 4 4 2 5 4" xfId="20620" xr:uid="{D27660B4-CF04-44CB-BCD8-D3F01A9FD2B8}"/>
    <cellStyle name="Percent 2 2 4 4 2 6" xfId="16877" xr:uid="{E8B12B27-3DE8-4E77-BDE0-7A10F44022CC}"/>
    <cellStyle name="Percent 2 2 4 4 2 7" xfId="29288" xr:uid="{C9A8714F-57FC-4CCE-A143-26F059BC6046}"/>
    <cellStyle name="Percent 2 2 4 4 2 8" xfId="41701" xr:uid="{BCBC054F-3B78-49D0-BECA-39BD15C042FD}"/>
    <cellStyle name="Percent 2 2 4 4 2 9" xfId="13366" xr:uid="{6369668A-7D47-49B9-85CA-C4E73698D043}"/>
    <cellStyle name="Percent 2 2 4 4 3" xfId="2757" xr:uid="{24653426-3305-46FF-9722-DB3B99651568}"/>
    <cellStyle name="Percent 2 2 4 4 3 2" xfId="4340" xr:uid="{45D09B13-0F0F-4B32-9264-60E8D2DF4512}"/>
    <cellStyle name="Percent 2 2 4 4 3 2 2" xfId="7852" xr:uid="{74F77A19-A691-4111-BB5D-D7010FC10BB4}"/>
    <cellStyle name="Percent 2 2 4 4 3 2 2 2" xfId="34899" xr:uid="{4FAE6389-BF68-44DE-9C2D-2DE9CD46F58C}"/>
    <cellStyle name="Percent 2 2 4 4 3 2 2 3" xfId="47312" xr:uid="{3B4731E6-0EDB-46E8-AA53-B036F862A346}"/>
    <cellStyle name="Percent 2 2 4 4 3 2 2 4" xfId="22488" xr:uid="{025ABB0D-34DF-4E19-B1FE-59B638260DAD}"/>
    <cellStyle name="Percent 2 2 4 4 3 2 3" xfId="31392" xr:uid="{7764EE7E-966B-4705-8E2D-0F1D95253AD0}"/>
    <cellStyle name="Percent 2 2 4 4 3 2 4" xfId="43805" xr:uid="{1D3F8754-C82E-44D8-A3F9-7AC24F160C00}"/>
    <cellStyle name="Percent 2 2 4 4 3 2 5" xfId="18981" xr:uid="{3769487F-2145-44E0-8F32-ECAF46FC8D82}"/>
    <cellStyle name="Percent 2 2 4 4 3 3" xfId="10083" xr:uid="{7B6BB518-5D9B-4A6F-BC61-79CF248E9F65}"/>
    <cellStyle name="Percent 2 2 4 4 3 3 2" xfId="37130" xr:uid="{1DF9EFEB-1087-42C6-87CC-A4C075E27B50}"/>
    <cellStyle name="Percent 2 2 4 4 3 3 3" xfId="49543" xr:uid="{D862EB5F-EA96-498B-A11C-E38ED01EB8EC}"/>
    <cellStyle name="Percent 2 2 4 4 3 3 4" xfId="24719" xr:uid="{BB26582E-DC73-4C36-B25A-96FA0FDC9FF3}"/>
    <cellStyle name="Percent 2 2 4 4 3 4" xfId="11663" xr:uid="{E1BD9A2B-41D3-4CD5-9CA8-FF2A56F65C17}"/>
    <cellStyle name="Percent 2 2 4 4 3 4 2" xfId="38710" xr:uid="{5F7638FA-9F0C-494E-9E6C-05398B240B3A}"/>
    <cellStyle name="Percent 2 2 4 4 3 4 3" xfId="51123" xr:uid="{0C8C2B98-9DC3-40AD-8C06-CF7C0F611AFC}"/>
    <cellStyle name="Percent 2 2 4 4 3 4 4" xfId="26299" xr:uid="{D5D652DD-76BE-460E-B047-0A5B65AE6700}"/>
    <cellStyle name="Percent 2 2 4 4 3 5" xfId="6390" xr:uid="{1909D724-E9C8-4EC1-9280-C53B553A62F4}"/>
    <cellStyle name="Percent 2 2 4 4 3 5 2" xfId="33437" xr:uid="{9A34C0A0-4D3A-4044-B41B-CEBB150DD50A}"/>
    <cellStyle name="Percent 2 2 4 4 3 5 3" xfId="45850" xr:uid="{463A0D43-514F-46AD-A388-F4DB11761BB5}"/>
    <cellStyle name="Percent 2 2 4 4 3 5 4" xfId="21026" xr:uid="{AEED2426-2DBD-457B-873B-B568BE83771A}"/>
    <cellStyle name="Percent 2 2 4 4 3 6" xfId="17399" xr:uid="{FDA8B058-A3E8-417C-959D-ADA95B1F5C55}"/>
    <cellStyle name="Percent 2 2 4 4 3 7" xfId="29810" xr:uid="{FBBC8F87-9BA6-4037-8F7E-1042CBBA0D97}"/>
    <cellStyle name="Percent 2 2 4 4 3 8" xfId="42223" xr:uid="{A27E8DD1-CF6C-495D-9347-402D8A5E4E19}"/>
    <cellStyle name="Percent 2 2 4 4 3 9" xfId="13888" xr:uid="{14C9C886-25A3-427B-B3BC-D20B47AB40FC}"/>
    <cellStyle name="Percent 2 2 4 4 4" xfId="1701" xr:uid="{5D5B1B88-8102-44FD-B195-821F01F50B8E}"/>
    <cellStyle name="Percent 2 2 4 4 4 2" xfId="4980" xr:uid="{BB6BB047-DC14-423E-9B0B-8CEB11995C6E}"/>
    <cellStyle name="Percent 2 2 4 4 4 2 2" xfId="9027" xr:uid="{2ADEBE49-9361-419B-8920-B7B88DB78485}"/>
    <cellStyle name="Percent 2 2 4 4 4 2 2 2" xfId="36074" xr:uid="{D1CBECD8-0089-4F27-99EE-F4746EB202B5}"/>
    <cellStyle name="Percent 2 2 4 4 4 2 2 3" xfId="48487" xr:uid="{BCA79ABC-5D50-4CAD-985C-F14261454A2A}"/>
    <cellStyle name="Percent 2 2 4 4 4 2 2 4" xfId="23663" xr:uid="{9E7BBC59-82DA-43D9-AAA2-913801068609}"/>
    <cellStyle name="Percent 2 2 4 4 4 2 3" xfId="32032" xr:uid="{512AFF8F-EBEB-488C-B055-D4029D9DF25E}"/>
    <cellStyle name="Percent 2 2 4 4 4 2 4" xfId="44445" xr:uid="{36A5D0E1-03BE-45E5-9778-23DD421709C6}"/>
    <cellStyle name="Percent 2 2 4 4 4 2 5" xfId="19621" xr:uid="{775B83D8-C596-4C0C-B5D0-7E525BE7F11C}"/>
    <cellStyle name="Percent 2 2 4 4 4 3" xfId="12304" xr:uid="{0B3D0AB9-F68C-4BF0-A41E-C2A5BCAB496F}"/>
    <cellStyle name="Percent 2 2 4 4 4 3 2" xfId="39350" xr:uid="{8C5F797F-1A9E-4F4D-A157-0F7AC6CCA26F}"/>
    <cellStyle name="Percent 2 2 4 4 4 3 3" xfId="51763" xr:uid="{F8B2E3C5-4003-4EEE-95C2-451498F286BB}"/>
    <cellStyle name="Percent 2 2 4 4 4 3 4" xfId="26939" xr:uid="{C9CBA7F1-D4A5-4C33-AD3E-5E7FCFCCD54A}"/>
    <cellStyle name="Percent 2 2 4 4 4 4" xfId="6796" xr:uid="{F44FCD99-AF0C-4F91-B88D-3DB230BE87A2}"/>
    <cellStyle name="Percent 2 2 4 4 4 4 2" xfId="33843" xr:uid="{F17AE44F-412E-4793-9C77-A137EBEED20F}"/>
    <cellStyle name="Percent 2 2 4 4 4 4 3" xfId="46256" xr:uid="{CA725607-1165-4D9F-9F44-65DB5FFFE0CA}"/>
    <cellStyle name="Percent 2 2 4 4 4 4 4" xfId="21432" xr:uid="{50BBAF89-EAC6-48F8-A8F9-F4A8496B36E9}"/>
    <cellStyle name="Percent 2 2 4 4 4 5" xfId="16343" xr:uid="{12247834-4550-44C9-AEBC-164EB65BE106}"/>
    <cellStyle name="Percent 2 2 4 4 4 6" xfId="28754" xr:uid="{24097C4E-B566-4C8D-AE6A-018F9A033FBB}"/>
    <cellStyle name="Percent 2 2 4 4 4 7" xfId="41167" xr:uid="{3350ED0B-D2E2-4E3D-9D43-A0E4D19EE57C}"/>
    <cellStyle name="Percent 2 2 4 4 4 8" xfId="14528" xr:uid="{F3BE7D1C-B79E-4F8B-9C26-1FDE5EEEE5F1}"/>
    <cellStyle name="Percent 2 2 4 4 5" xfId="3284" xr:uid="{43B979BA-C0E5-4B57-82C7-377AB8FAB804}"/>
    <cellStyle name="Percent 2 2 4 4 5 2" xfId="8505" xr:uid="{481C10F3-FA58-483E-BA5D-4A0C2B325DD1}"/>
    <cellStyle name="Percent 2 2 4 4 5 2 2" xfId="35552" xr:uid="{6397D7BD-EEC6-4F6A-AAD2-DE75BBBB2DAD}"/>
    <cellStyle name="Percent 2 2 4 4 5 2 3" xfId="47965" xr:uid="{36FD0F4E-C1E1-470E-9EDA-2148ED26D571}"/>
    <cellStyle name="Percent 2 2 4 4 5 2 4" xfId="23141" xr:uid="{4AF554B8-F309-43C2-9805-79DC74CDF437}"/>
    <cellStyle name="Percent 2 2 4 4 5 3" xfId="30336" xr:uid="{137674BC-49E5-45E5-903D-74CF59672F3F}"/>
    <cellStyle name="Percent 2 2 4 4 5 4" xfId="42749" xr:uid="{1152D702-E70E-4ED0-B2DA-FAE76D2BEA5B}"/>
    <cellStyle name="Percent 2 2 4 4 5 5" xfId="17925" xr:uid="{73FA3A7E-41A9-4B77-9C35-FE6254FA1C20}"/>
    <cellStyle name="Percent 2 2 4 4 6" xfId="1179" xr:uid="{459B2BEB-2FFF-45A6-8315-4D115255B1CD}"/>
    <cellStyle name="Percent 2 2 4 4 6 2" xfId="10607" xr:uid="{F75E0EE3-BF95-446E-9011-8EC8F3FE8B49}"/>
    <cellStyle name="Percent 2 2 4 4 6 2 2" xfId="37654" xr:uid="{BE8BC6DD-CC1D-4A0A-83FC-EDA91142F5A1}"/>
    <cellStyle name="Percent 2 2 4 4 6 2 3" xfId="50067" xr:uid="{0C4433B6-133C-4D44-AA42-5DE86255C482}"/>
    <cellStyle name="Percent 2 2 4 4 6 2 4" xfId="25243" xr:uid="{CC08D58D-5C03-44AE-8C16-9A1FACB32703}"/>
    <cellStyle name="Percent 2 2 4 4 6 3" xfId="28232" xr:uid="{334943C9-13DC-49BB-8935-604B0C3B892D}"/>
    <cellStyle name="Percent 2 2 4 4 6 4" xfId="40645" xr:uid="{8C285B24-6455-4CE2-9F60-06E9DF060F59}"/>
    <cellStyle name="Percent 2 2 4 4 6 5" xfId="15821" xr:uid="{65A649AE-0DF6-4F77-9488-61570500C075}"/>
    <cellStyle name="Percent 2 2 4 4 7" xfId="5495" xr:uid="{0A89199B-AB9C-4388-9C7A-6940D72F94E8}"/>
    <cellStyle name="Percent 2 2 4 4 7 2" xfId="32542" xr:uid="{226B18EF-C9B6-445E-8B67-D074E8A3C1C5}"/>
    <cellStyle name="Percent 2 2 4 4 7 3" xfId="44955" xr:uid="{C310A54E-5B4A-4906-8EB4-88D1CF9BA737}"/>
    <cellStyle name="Percent 2 2 4 4 7 4" xfId="20131" xr:uid="{0C41D89A-852C-45D5-A909-6E97B6EB414F}"/>
    <cellStyle name="Percent 2 2 4 4 8" xfId="15168" xr:uid="{1FF80778-3AE0-42A9-92D0-F63418070556}"/>
    <cellStyle name="Percent 2 2 4 4 9" xfId="27579" xr:uid="{186D4CCC-E2C0-4D32-B259-A621D3DBB412}"/>
    <cellStyle name="Percent 2 2 4 5" xfId="642" xr:uid="{18D61D3B-2160-4153-8E52-23CD2F1F51A4}"/>
    <cellStyle name="Percent 2 2 4 5 10" xfId="12948" xr:uid="{363378BC-280F-42CD-AE79-602FE648539E}"/>
    <cellStyle name="Percent 2 2 4 5 2" xfId="2873" xr:uid="{2EDA7EBD-89D6-4D8B-ACA7-03BBE6EA6EF6}"/>
    <cellStyle name="Percent 2 2 4 5 2 2" xfId="4456" xr:uid="{735EB710-4492-45A9-96A4-79ABCE89D68D}"/>
    <cellStyle name="Percent 2 2 4 5 2 2 2" xfId="10199" xr:uid="{F29CD4EB-0E81-44BB-992C-690A31B91CF3}"/>
    <cellStyle name="Percent 2 2 4 5 2 2 2 2" xfId="37246" xr:uid="{E077C952-1FDB-4877-BE69-440BF0367859}"/>
    <cellStyle name="Percent 2 2 4 5 2 2 2 3" xfId="49659" xr:uid="{14FD2140-F6C5-4296-8335-F5D4E2D4D70F}"/>
    <cellStyle name="Percent 2 2 4 5 2 2 2 4" xfId="24835" xr:uid="{ECE4DAB6-9EB0-4089-9E2F-181B55A4E24B}"/>
    <cellStyle name="Percent 2 2 4 5 2 2 3" xfId="31508" xr:uid="{8A079DEA-4DE9-478C-B443-7B2FE6E66CAD}"/>
    <cellStyle name="Percent 2 2 4 5 2 2 4" xfId="43921" xr:uid="{B221DE8D-6B6D-4981-B156-911EBAAF6FBC}"/>
    <cellStyle name="Percent 2 2 4 5 2 2 5" xfId="19097" xr:uid="{F18BB079-9B4C-444A-9559-6852CA9D6721}"/>
    <cellStyle name="Percent 2 2 4 5 2 3" xfId="11779" xr:uid="{74EF2C52-4D76-4C67-ACAD-1D7B3A973FE2}"/>
    <cellStyle name="Percent 2 2 4 5 2 3 2" xfId="38826" xr:uid="{26783F7E-370B-4C18-BC23-C02187ED37CB}"/>
    <cellStyle name="Percent 2 2 4 5 2 3 3" xfId="51239" xr:uid="{38F07258-9625-4945-9B38-43AA6B367D5C}"/>
    <cellStyle name="Percent 2 2 4 5 2 3 4" xfId="26415" xr:uid="{49EEE627-E48C-4956-B7A6-67A24F61B9C6}"/>
    <cellStyle name="Percent 2 2 4 5 2 4" xfId="7968" xr:uid="{341CB3C4-0B35-4EEA-8855-8F34004EA8FD}"/>
    <cellStyle name="Percent 2 2 4 5 2 4 2" xfId="35015" xr:uid="{E56E346D-245D-4980-88E4-11283E16FA5A}"/>
    <cellStyle name="Percent 2 2 4 5 2 4 3" xfId="47428" xr:uid="{F7D3DB59-E4E0-465A-88AA-08245243161E}"/>
    <cellStyle name="Percent 2 2 4 5 2 4 4" xfId="22604" xr:uid="{9876C166-B132-4709-8174-7DD89D941FC2}"/>
    <cellStyle name="Percent 2 2 4 5 2 5" xfId="17515" xr:uid="{23332298-27F4-45D5-B263-008F7C3AB655}"/>
    <cellStyle name="Percent 2 2 4 5 2 6" xfId="29926" xr:uid="{7D0E8D0E-EF73-4E22-8DE5-B1BFB2443E50}"/>
    <cellStyle name="Percent 2 2 4 5 2 7" xfId="42339" xr:uid="{7CD3D779-8B53-4C89-8296-F2A620CFB994}"/>
    <cellStyle name="Percent 2 2 4 5 2 8" xfId="14004" xr:uid="{FA0994D9-D3B3-4E1F-89B3-CCCD30E5A8EA}"/>
    <cellStyle name="Percent 2 2 4 5 3" xfId="1817" xr:uid="{5187660E-1C47-490E-951C-6135B0618306}"/>
    <cellStyle name="Percent 2 2 4 5 3 2" xfId="5096" xr:uid="{3A2C5C99-509A-4D1D-A094-22BF45D84535}"/>
    <cellStyle name="Percent 2 2 4 5 3 2 2" xfId="9143" xr:uid="{AD11396C-6506-4BF4-9345-2D201EAE17A5}"/>
    <cellStyle name="Percent 2 2 4 5 3 2 2 2" xfId="36190" xr:uid="{0A808493-E4C2-4CE4-A97F-349327C5E7FF}"/>
    <cellStyle name="Percent 2 2 4 5 3 2 2 3" xfId="48603" xr:uid="{A15F5A89-7290-4E82-AB7E-B4BBA1583242}"/>
    <cellStyle name="Percent 2 2 4 5 3 2 2 4" xfId="23779" xr:uid="{7C2A6C8B-8D20-47EF-AC09-74A37DE12AA9}"/>
    <cellStyle name="Percent 2 2 4 5 3 2 3" xfId="32148" xr:uid="{E51AE421-E5DF-4972-AD15-2CF9BFCE9B63}"/>
    <cellStyle name="Percent 2 2 4 5 3 2 4" xfId="44561" xr:uid="{66AECB28-1C41-4985-A8F8-E3CEC64CA171}"/>
    <cellStyle name="Percent 2 2 4 5 3 2 5" xfId="19737" xr:uid="{825A6E6E-D054-44FD-B16B-5F6764C28487}"/>
    <cellStyle name="Percent 2 2 4 5 3 3" xfId="12420" xr:uid="{E3D2A6BC-AE7C-4469-B85D-7034828A54CC}"/>
    <cellStyle name="Percent 2 2 4 5 3 3 2" xfId="39466" xr:uid="{904E65C5-0901-4FFE-B296-AAAF14DFE0FF}"/>
    <cellStyle name="Percent 2 2 4 5 3 3 3" xfId="51879" xr:uid="{FCAA1BA6-5688-4427-AD46-F174B22BDE6D}"/>
    <cellStyle name="Percent 2 2 4 5 3 3 4" xfId="27055" xr:uid="{1A9DAA97-04B9-427D-B151-647E0BC877EE}"/>
    <cellStyle name="Percent 2 2 4 5 3 4" xfId="6912" xr:uid="{BF4B754D-B386-4B9D-B3FE-86AD900CC8A7}"/>
    <cellStyle name="Percent 2 2 4 5 3 4 2" xfId="33959" xr:uid="{0F0B6C9A-D929-4975-94C1-4C96DDFEC77D}"/>
    <cellStyle name="Percent 2 2 4 5 3 4 3" xfId="46372" xr:uid="{508808EB-F6E9-414F-B393-8542804E0BC2}"/>
    <cellStyle name="Percent 2 2 4 5 3 4 4" xfId="21548" xr:uid="{FD3DA473-287C-4F8B-8696-7F919C3F8E24}"/>
    <cellStyle name="Percent 2 2 4 5 3 5" xfId="16459" xr:uid="{34E7EE10-C71A-4521-BF5F-49277814E9E5}"/>
    <cellStyle name="Percent 2 2 4 5 3 6" xfId="28870" xr:uid="{ECF9C9FF-8854-44E2-BCF4-1155F5779952}"/>
    <cellStyle name="Percent 2 2 4 5 3 7" xfId="41283" xr:uid="{D3A50BCC-7242-4966-BE6D-A4C3B73428B0}"/>
    <cellStyle name="Percent 2 2 4 5 3 8" xfId="14644" xr:uid="{783AA25C-72D3-40C4-B3BD-38933FA13219}"/>
    <cellStyle name="Percent 2 2 4 5 4" xfId="3400" xr:uid="{41E618DD-A2CD-404F-8D07-AF1AA0885F9E}"/>
    <cellStyle name="Percent 2 2 4 5 4 2" xfId="8621" xr:uid="{B3AA41CE-2D89-44E9-9588-A56EB5FADAF0}"/>
    <cellStyle name="Percent 2 2 4 5 4 2 2" xfId="35668" xr:uid="{0B5E4EE1-FB3F-4F70-9717-AD9C64514283}"/>
    <cellStyle name="Percent 2 2 4 5 4 2 3" xfId="48081" xr:uid="{75680647-A253-4CD7-A994-3DA3E4A98E0A}"/>
    <cellStyle name="Percent 2 2 4 5 4 2 4" xfId="23257" xr:uid="{A852D324-590A-4B3E-8A1B-0F1247C46F33}"/>
    <cellStyle name="Percent 2 2 4 5 4 3" xfId="30452" xr:uid="{B1C1B9BF-9FE3-4EF4-AE74-1FA54414B445}"/>
    <cellStyle name="Percent 2 2 4 5 4 4" xfId="42865" xr:uid="{005D702E-DFC8-4869-A064-1D969071C229}"/>
    <cellStyle name="Percent 2 2 4 5 4 5" xfId="18041" xr:uid="{93BCB3F1-DD56-47FF-8D7F-7C10E5DA69EF}"/>
    <cellStyle name="Percent 2 2 4 5 5" xfId="1295" xr:uid="{950B12CB-A517-4E52-B442-54AD33420FC9}"/>
    <cellStyle name="Percent 2 2 4 5 5 2" xfId="10723" xr:uid="{6B51C4F9-E128-4C4B-8A1A-B98B7AE5A4A0}"/>
    <cellStyle name="Percent 2 2 4 5 5 2 2" xfId="37770" xr:uid="{D1D2556F-FAB6-49BF-99E7-7F980C87EE96}"/>
    <cellStyle name="Percent 2 2 4 5 5 2 3" xfId="50183" xr:uid="{E17AD371-7032-41D1-9F27-5E0CB1769217}"/>
    <cellStyle name="Percent 2 2 4 5 5 2 4" xfId="25359" xr:uid="{9496B9E5-0098-4D02-B2A4-41B9A917129F}"/>
    <cellStyle name="Percent 2 2 4 5 5 3" xfId="28348" xr:uid="{23AE2656-6AEB-4774-8A20-64341AE55336}"/>
    <cellStyle name="Percent 2 2 4 5 5 4" xfId="40761" xr:uid="{16302DF9-5326-446C-899E-733F9FC42CA7}"/>
    <cellStyle name="Percent 2 2 4 5 5 5" xfId="15937" xr:uid="{06008B14-4466-4680-8D9E-0A851C33FF1F}"/>
    <cellStyle name="Percent 2 2 4 5 6" xfId="5580" xr:uid="{45D0D4B3-C5EB-455E-BF72-04E29B57E012}"/>
    <cellStyle name="Percent 2 2 4 5 6 2" xfId="32627" xr:uid="{BB37F3FA-4385-4A81-BEF1-8AF57DAD7652}"/>
    <cellStyle name="Percent 2 2 4 5 6 3" xfId="45040" xr:uid="{2F6B564C-491A-44D3-AE09-4BF2E6E8CC4D}"/>
    <cellStyle name="Percent 2 2 4 5 6 4" xfId="20216" xr:uid="{CD5BF269-37A2-4161-8F4B-5A04F569A3CC}"/>
    <cellStyle name="Percent 2 2 4 5 7" xfId="15284" xr:uid="{6E755B3E-2794-469C-B8DA-0CA3F5DEA677}"/>
    <cellStyle name="Percent 2 2 4 5 8" xfId="27695" xr:uid="{4080C779-8B4C-4F5C-BC0D-2977B5E3A156}"/>
    <cellStyle name="Percent 2 2 4 5 9" xfId="40108" xr:uid="{8A53FB1D-AC23-4C1D-952D-7B4A6AF3D642}"/>
    <cellStyle name="Percent 2 2 4 6" xfId="208" xr:uid="{F7BAE0A2-2118-4C54-AE46-F3C5A13F7416}"/>
    <cellStyle name="Percent 2 2 4 6 10" xfId="13048" xr:uid="{49D87129-40F1-4CF8-AB0A-827A2A8933B0}"/>
    <cellStyle name="Percent 2 2 4 6 2" xfId="2439" xr:uid="{1E9A9C01-003E-4C20-87E2-8D791CE986F9}"/>
    <cellStyle name="Percent 2 2 4 6 2 2" xfId="4022" xr:uid="{CFAEB2E6-24FA-4358-8E05-FD53F74BC210}"/>
    <cellStyle name="Percent 2 2 4 6 2 2 2" xfId="9765" xr:uid="{07C0BFD0-05B6-4E00-9F13-E56480F120AD}"/>
    <cellStyle name="Percent 2 2 4 6 2 2 2 2" xfId="36812" xr:uid="{816689FE-861D-48A7-AC0B-03CC761A3ABA}"/>
    <cellStyle name="Percent 2 2 4 6 2 2 2 3" xfId="49225" xr:uid="{29B403A2-556B-4558-BA71-50E2BD2B3DB9}"/>
    <cellStyle name="Percent 2 2 4 6 2 2 2 4" xfId="24401" xr:uid="{CA6FDD51-8003-4116-8CD7-1BD92B36A22C}"/>
    <cellStyle name="Percent 2 2 4 6 2 2 3" xfId="31074" xr:uid="{FCE0AA29-D7A2-46CC-B202-F067762AC84D}"/>
    <cellStyle name="Percent 2 2 4 6 2 2 4" xfId="43487" xr:uid="{27D22C16-7236-4F4A-A560-50DED918ED5F}"/>
    <cellStyle name="Percent 2 2 4 6 2 2 5" xfId="18663" xr:uid="{69586577-9DEB-412B-AD4F-16B392C5B73C}"/>
    <cellStyle name="Percent 2 2 4 6 2 3" xfId="11345" xr:uid="{6816F13B-0E03-40E0-B95B-CDF1415656BB}"/>
    <cellStyle name="Percent 2 2 4 6 2 3 2" xfId="38392" xr:uid="{994F1999-BB9E-4636-9AB0-937352C46B9F}"/>
    <cellStyle name="Percent 2 2 4 6 2 3 3" xfId="50805" xr:uid="{D64DB2C3-F174-465D-A430-5B2882072B83}"/>
    <cellStyle name="Percent 2 2 4 6 2 3 4" xfId="25981" xr:uid="{52C4583D-2A88-4A7D-964C-7E39689FB91A}"/>
    <cellStyle name="Percent 2 2 4 6 2 4" xfId="7534" xr:uid="{FB98A552-B812-43F7-8840-23ED53E0DFF7}"/>
    <cellStyle name="Percent 2 2 4 6 2 4 2" xfId="34581" xr:uid="{D8967C2E-1604-48AD-BCAF-D7CAD30F1657}"/>
    <cellStyle name="Percent 2 2 4 6 2 4 3" xfId="46994" xr:uid="{70BBC02C-546E-405B-9EE7-90177A910E70}"/>
    <cellStyle name="Percent 2 2 4 6 2 4 4" xfId="22170" xr:uid="{6E44A7CE-971A-4005-9124-B97598FBC429}"/>
    <cellStyle name="Percent 2 2 4 6 2 5" xfId="17081" xr:uid="{270283EF-3732-4749-B3D2-8E81A9C7A594}"/>
    <cellStyle name="Percent 2 2 4 6 2 6" xfId="29492" xr:uid="{15C042E8-5A9D-47B3-8A64-DAE5E7E56E8D}"/>
    <cellStyle name="Percent 2 2 4 6 2 7" xfId="41905" xr:uid="{D1E9AF2B-3123-44C4-B4BB-80D08488BE9C}"/>
    <cellStyle name="Percent 2 2 4 6 2 8" xfId="13570" xr:uid="{00D21E2B-2A45-45CD-83B6-2774F0808BAF}"/>
    <cellStyle name="Percent 2 2 4 6 3" xfId="1917" xr:uid="{A7FE33CF-B486-41D8-827B-DE2DA1744392}"/>
    <cellStyle name="Percent 2 2 4 6 3 2" xfId="4662" xr:uid="{8C7E6AE2-E314-456C-B849-7C3200254DF0}"/>
    <cellStyle name="Percent 2 2 4 6 3 2 2" xfId="9243" xr:uid="{BEF75916-74F5-4984-8CF5-45B8BFCA62AD}"/>
    <cellStyle name="Percent 2 2 4 6 3 2 2 2" xfId="36290" xr:uid="{E13028D2-E822-466C-B5B5-5BB5E5CDF96E}"/>
    <cellStyle name="Percent 2 2 4 6 3 2 2 3" xfId="48703" xr:uid="{F072FAEE-CE50-4954-8F1A-77BD50CD4B84}"/>
    <cellStyle name="Percent 2 2 4 6 3 2 2 4" xfId="23879" xr:uid="{A5BB22D4-A6F3-46CF-9F23-BC34A706DC5D}"/>
    <cellStyle name="Percent 2 2 4 6 3 2 3" xfId="31714" xr:uid="{D6917205-3DA3-4767-A77F-47F64F4C74A6}"/>
    <cellStyle name="Percent 2 2 4 6 3 2 4" xfId="44127" xr:uid="{29AD0BE4-3BCB-443F-BBDD-48F515467FAD}"/>
    <cellStyle name="Percent 2 2 4 6 3 2 5" xfId="19303" xr:uid="{C7CF5EFC-E42A-4100-AE11-EC5F432B3FCF}"/>
    <cellStyle name="Percent 2 2 4 6 3 3" xfId="11986" xr:uid="{67DBAC69-A677-4066-8509-4B890E7657EE}"/>
    <cellStyle name="Percent 2 2 4 6 3 3 2" xfId="39032" xr:uid="{A0AD1741-1B7B-47BB-9A14-23B5658E3F46}"/>
    <cellStyle name="Percent 2 2 4 6 3 3 3" xfId="51445" xr:uid="{E373A11F-64E6-4856-B55C-4F702D2BCC15}"/>
    <cellStyle name="Percent 2 2 4 6 3 3 4" xfId="26621" xr:uid="{8B818B5D-7497-434A-951A-EB2BE56BDBAF}"/>
    <cellStyle name="Percent 2 2 4 6 3 4" xfId="7012" xr:uid="{620F541C-0F55-4B19-B65C-AF22D2E1875C}"/>
    <cellStyle name="Percent 2 2 4 6 3 4 2" xfId="34059" xr:uid="{3461C9CA-24B2-4730-84B8-F2F7082CCC3C}"/>
    <cellStyle name="Percent 2 2 4 6 3 4 3" xfId="46472" xr:uid="{8B6F062B-E3EC-4223-AACC-FADA7B80DD8E}"/>
    <cellStyle name="Percent 2 2 4 6 3 4 4" xfId="21648" xr:uid="{F6300F70-6214-426A-A869-3F4F96A7A46B}"/>
    <cellStyle name="Percent 2 2 4 6 3 5" xfId="16559" xr:uid="{6CE9DC15-20D4-46E3-9648-FD5FBFA9E675}"/>
    <cellStyle name="Percent 2 2 4 6 3 6" xfId="28970" xr:uid="{A2CC6FF7-9F35-4380-9AAA-4C2D437F35C3}"/>
    <cellStyle name="Percent 2 2 4 6 3 7" xfId="41383" xr:uid="{F2BAFBFF-5E47-4A19-AC49-1AEFBB0B4C1C}"/>
    <cellStyle name="Percent 2 2 4 6 3 8" xfId="14210" xr:uid="{0442B31C-3B51-4858-A804-1E72A6DEC554}"/>
    <cellStyle name="Percent 2 2 4 6 4" xfId="3500" xr:uid="{20E3BF84-2EFC-4463-9F93-D5C7F4DA1BC5}"/>
    <cellStyle name="Percent 2 2 4 6 4 2" xfId="8187" xr:uid="{3A97B732-6522-479F-AE6C-79362903935C}"/>
    <cellStyle name="Percent 2 2 4 6 4 2 2" xfId="35234" xr:uid="{D72E2204-9809-4783-819E-E635C36658CF}"/>
    <cellStyle name="Percent 2 2 4 6 4 2 3" xfId="47647" xr:uid="{56F415A7-7B29-467C-BF89-43559E349A2A}"/>
    <cellStyle name="Percent 2 2 4 6 4 2 4" xfId="22823" xr:uid="{79B14B04-51C2-4C16-A8B7-C95F4F289C33}"/>
    <cellStyle name="Percent 2 2 4 6 4 3" xfId="30552" xr:uid="{455D56CA-4217-45EF-B442-D9F86FAA17FC}"/>
    <cellStyle name="Percent 2 2 4 6 4 4" xfId="42965" xr:uid="{6E8D1365-7A38-4A36-BE4A-5CE1FA71CE81}"/>
    <cellStyle name="Percent 2 2 4 6 4 5" xfId="18141" xr:uid="{56192B96-261C-4097-BBE1-49B9A2462B7F}"/>
    <cellStyle name="Percent 2 2 4 6 5" xfId="861" xr:uid="{2A7FC8EB-C4BB-40F6-B89D-79BAB4187B7C}"/>
    <cellStyle name="Percent 2 2 4 6 5 2" xfId="10823" xr:uid="{AD19F357-8668-4FD8-83F4-C58212208C6D}"/>
    <cellStyle name="Percent 2 2 4 6 5 2 2" xfId="37870" xr:uid="{19A227A4-5CE2-4CF2-8107-664B050679DF}"/>
    <cellStyle name="Percent 2 2 4 6 5 2 3" xfId="50283" xr:uid="{E8A8CF44-42B4-4E5C-A9EC-9EBD5F137556}"/>
    <cellStyle name="Percent 2 2 4 6 5 2 4" xfId="25459" xr:uid="{CE036B8C-C6E8-4953-ABDB-9217EBE475F7}"/>
    <cellStyle name="Percent 2 2 4 6 5 3" xfId="27914" xr:uid="{2FD10B9F-A471-407C-8E20-D17501EE3580}"/>
    <cellStyle name="Percent 2 2 4 6 5 4" xfId="40327" xr:uid="{A3F527F2-42EA-424A-8A6D-1979E6854DBE}"/>
    <cellStyle name="Percent 2 2 4 6 5 5" xfId="15503" xr:uid="{E3FBA5C4-5A9F-43DF-BE5C-726C8599C863}"/>
    <cellStyle name="Percent 2 2 4 6 6" xfId="5666" xr:uid="{0861D4DF-6DAF-4029-B3AF-7CC4F3710FB9}"/>
    <cellStyle name="Percent 2 2 4 6 6 2" xfId="32713" xr:uid="{76A7CD0E-E072-4F49-A51C-CABBE0083801}"/>
    <cellStyle name="Percent 2 2 4 6 6 3" xfId="45126" xr:uid="{9A1DF35C-31AB-4A4D-ABE2-5FA7D61FB881}"/>
    <cellStyle name="Percent 2 2 4 6 6 4" xfId="20302" xr:uid="{32483504-2F43-44D2-9AEE-1EF6FD092691}"/>
    <cellStyle name="Percent 2 2 4 6 7" xfId="14850" xr:uid="{9B7647C0-FBF7-47BA-AB0D-2A38364A076F}"/>
    <cellStyle name="Percent 2 2 4 6 8" xfId="27261" xr:uid="{9495C575-5322-4B83-8790-DBF8F99129CD}"/>
    <cellStyle name="Percent 2 2 4 6 9" xfId="39674" xr:uid="{2525DBA7-753D-41C5-BD81-DA91FBFE0C28}"/>
    <cellStyle name="Percent 2 2 4 7" xfId="2351" xr:uid="{2AF936D9-A3F2-482C-81C2-41F5B1D9B342}"/>
    <cellStyle name="Percent 2 2 4 7 2" xfId="3934" xr:uid="{CEDD8878-1340-4580-95B9-4591FBF93ABF}"/>
    <cellStyle name="Percent 2 2 4 7 2 2" xfId="7446" xr:uid="{1E79D932-F01B-48CF-9C78-89D20C373D59}"/>
    <cellStyle name="Percent 2 2 4 7 2 2 2" xfId="34493" xr:uid="{F80F9EE3-9703-4C55-9A63-74A5F3680940}"/>
    <cellStyle name="Percent 2 2 4 7 2 2 3" xfId="46906" xr:uid="{089836C1-DDAC-4437-8C00-EA75F6C7ACFB}"/>
    <cellStyle name="Percent 2 2 4 7 2 2 4" xfId="22082" xr:uid="{F4D3604C-0D61-412D-92AE-A9D35FA6D3F0}"/>
    <cellStyle name="Percent 2 2 4 7 2 3" xfId="30986" xr:uid="{D9EB0FB6-5BCD-47B9-A99B-052842817EEE}"/>
    <cellStyle name="Percent 2 2 4 7 2 4" xfId="43399" xr:uid="{0982BB9A-8FA7-4D01-8574-7D9020A71D7F}"/>
    <cellStyle name="Percent 2 2 4 7 2 5" xfId="18575" xr:uid="{77C1E216-47AE-412A-9A80-72E0D76F8772}"/>
    <cellStyle name="Percent 2 2 4 7 3" xfId="9677" xr:uid="{E440F94B-A6DC-4DBF-90B6-A6F985A6B8BB}"/>
    <cellStyle name="Percent 2 2 4 7 3 2" xfId="36724" xr:uid="{A54C0C1A-4DD5-4900-AB31-317084807C72}"/>
    <cellStyle name="Percent 2 2 4 7 3 3" xfId="49137" xr:uid="{185ED08C-F15F-4D38-960B-06E8681C36C7}"/>
    <cellStyle name="Percent 2 2 4 7 3 4" xfId="24313" xr:uid="{CE1185E4-347C-47E1-8280-6224F28E71BA}"/>
    <cellStyle name="Percent 2 2 4 7 4" xfId="11257" xr:uid="{C934B5A4-E8FB-421D-8EDD-6A050984E547}"/>
    <cellStyle name="Percent 2 2 4 7 4 2" xfId="38304" xr:uid="{4C904E97-9FF6-442D-A6FE-9BB7C7D2E4AE}"/>
    <cellStyle name="Percent 2 2 4 7 4 3" xfId="50717" xr:uid="{43EB06FF-8C61-4347-9D54-5F53386AEF04}"/>
    <cellStyle name="Percent 2 2 4 7 4 4" xfId="25893" xr:uid="{32FE4487-FD88-4A6C-8844-5618D64DB9A2}"/>
    <cellStyle name="Percent 2 2 4 7 5" xfId="6072" xr:uid="{EE7E2C30-0A53-40D7-8692-A57751EC782D}"/>
    <cellStyle name="Percent 2 2 4 7 5 2" xfId="33119" xr:uid="{39EB16B6-1AC1-4425-B547-86E10123506B}"/>
    <cellStyle name="Percent 2 2 4 7 5 3" xfId="45532" xr:uid="{04055DA2-F35B-4B92-8C97-BA2292903485}"/>
    <cellStyle name="Percent 2 2 4 7 5 4" xfId="20708" xr:uid="{639B6796-DB13-4E9B-8135-85DC7C9FE96C}"/>
    <cellStyle name="Percent 2 2 4 7 6" xfId="16993" xr:uid="{E76547E1-CA2A-4D3D-AD39-87882EA06345}"/>
    <cellStyle name="Percent 2 2 4 7 7" xfId="29404" xr:uid="{F05D383E-8BE9-4B93-B901-E27CAC2130A1}"/>
    <cellStyle name="Percent 2 2 4 7 8" xfId="41817" xr:uid="{7354890B-A80E-43CF-BAA7-1BDD2933F40E}"/>
    <cellStyle name="Percent 2 2 4 7 9" xfId="13482" xr:uid="{572F6A93-AED3-4897-A1D7-71C33760EEBD}"/>
    <cellStyle name="Percent 2 2 4 8" xfId="1383" xr:uid="{9EB2F59A-E882-4465-895B-971C0FE23C6D}"/>
    <cellStyle name="Percent 2 2 4 8 2" xfId="4574" xr:uid="{329F761F-29D4-4437-812A-C18E0CC937C1}"/>
    <cellStyle name="Percent 2 2 4 8 2 2" xfId="8709" xr:uid="{CE73ABB8-902C-45B8-B3AD-4EBCE2B9D690}"/>
    <cellStyle name="Percent 2 2 4 8 2 2 2" xfId="35756" xr:uid="{7DCC8881-CACA-4049-9F2E-F0F8C62B9A25}"/>
    <cellStyle name="Percent 2 2 4 8 2 2 3" xfId="48169" xr:uid="{0B4C6C1E-C955-45FA-8739-EDDCA4061DE2}"/>
    <cellStyle name="Percent 2 2 4 8 2 2 4" xfId="23345" xr:uid="{13F9C6AE-ADF4-4805-B134-98984B36F115}"/>
    <cellStyle name="Percent 2 2 4 8 2 3" xfId="31626" xr:uid="{EF228E07-22B2-4D08-8D5C-90B1CF5591E9}"/>
    <cellStyle name="Percent 2 2 4 8 2 4" xfId="44039" xr:uid="{0E66A69E-F63B-40EA-BA81-551A6F7338A4}"/>
    <cellStyle name="Percent 2 2 4 8 2 5" xfId="19215" xr:uid="{F394B36E-11DC-46C8-84F4-1AC09CD6B7C4}"/>
    <cellStyle name="Percent 2 2 4 8 3" xfId="11898" xr:uid="{39912377-FCEA-49F1-9AF9-3B2F870FCCC2}"/>
    <cellStyle name="Percent 2 2 4 8 3 2" xfId="38944" xr:uid="{21165E04-1920-4A97-917A-992253155D66}"/>
    <cellStyle name="Percent 2 2 4 8 3 3" xfId="51357" xr:uid="{FE33CBC4-F540-4BE3-ADAA-8AF5DEDBC80E}"/>
    <cellStyle name="Percent 2 2 4 8 3 4" xfId="26533" xr:uid="{25BC3AB7-F8F4-4868-8D92-EF8C48D33883}"/>
    <cellStyle name="Percent 2 2 4 8 4" xfId="6478" xr:uid="{05E49EE8-3892-4EA1-A76D-805FCD69DF7D}"/>
    <cellStyle name="Percent 2 2 4 8 4 2" xfId="33525" xr:uid="{A09D20B0-658D-4489-87C3-70D053F24FF1}"/>
    <cellStyle name="Percent 2 2 4 8 4 3" xfId="45938" xr:uid="{04A03397-F154-4C64-B350-5CB5A9A3FB7A}"/>
    <cellStyle name="Percent 2 2 4 8 4 4" xfId="21114" xr:uid="{70DEF692-438E-44E9-8F77-F4D43431700B}"/>
    <cellStyle name="Percent 2 2 4 8 5" xfId="16025" xr:uid="{25C9A9A6-0ABA-4BE8-BCC7-9A5D0D8378FD}"/>
    <cellStyle name="Percent 2 2 4 8 6" xfId="28436" xr:uid="{52E6E4E6-EA7F-4C43-8A7A-4182BD187BB5}"/>
    <cellStyle name="Percent 2 2 4 8 7" xfId="40849" xr:uid="{9E7A5D21-86B0-4573-849E-6ACE2FFCAE08}"/>
    <cellStyle name="Percent 2 2 4 8 8" xfId="14122" xr:uid="{7380AF87-0E26-45A4-A05F-E8116C8D172A}"/>
    <cellStyle name="Percent 2 2 4 9" xfId="2966" xr:uid="{C78FE7D9-F82C-4297-A299-B499B9D904C5}"/>
    <cellStyle name="Percent 2 2 4 9 2" xfId="8099" xr:uid="{8D1A7F48-5185-454E-A2EE-5B71EB586F9E}"/>
    <cellStyle name="Percent 2 2 4 9 2 2" xfId="35146" xr:uid="{AC28D131-3866-4599-8046-3BC604F05A9C}"/>
    <cellStyle name="Percent 2 2 4 9 2 3" xfId="47559" xr:uid="{7079804D-F3F4-4AE9-8793-952DF25F9C33}"/>
    <cellStyle name="Percent 2 2 4 9 2 4" xfId="22735" xr:uid="{C98750BE-A5B9-4752-9E9F-146B59721EF5}"/>
    <cellStyle name="Percent 2 2 4 9 3" xfId="30018" xr:uid="{366AE03B-3C29-4066-ADC6-2CAA1521119A}"/>
    <cellStyle name="Percent 2 2 4 9 4" xfId="42431" xr:uid="{472ECFFD-D3FF-4222-848A-9969A1EB2A7F}"/>
    <cellStyle name="Percent 2 2 4 9 5" xfId="17607" xr:uid="{A007124B-645A-4092-998A-907EC954CF06}"/>
    <cellStyle name="Percent 2 2 5" xfId="55" xr:uid="{002D9B18-CCF4-4D7D-8C78-FF90F3FE56AF}"/>
    <cellStyle name="Percent 2 2 5 10" xfId="5191" xr:uid="{4CE40A45-016E-43FF-B07D-60D14A4FE32D}"/>
    <cellStyle name="Percent 2 2 5 10 2" xfId="32242" xr:uid="{EAADC4D6-8E28-4F46-B3FD-91203980E135}"/>
    <cellStyle name="Percent 2 2 5 10 3" xfId="44655" xr:uid="{8221BD42-9358-4E2E-86DF-2DC50A5BC5BF}"/>
    <cellStyle name="Percent 2 2 5 10 4" xfId="19831" xr:uid="{4086FDD8-33F9-486D-9A23-4C7BB51B02EF}"/>
    <cellStyle name="Percent 2 2 5 11" xfId="14699" xr:uid="{D62DEDC7-75EB-49FC-9FFF-08FC02D0738D}"/>
    <cellStyle name="Percent 2 2 5 12" xfId="27110" xr:uid="{40F2DA62-C600-4F89-9CD6-FB7CE448EA79}"/>
    <cellStyle name="Percent 2 2 5 13" xfId="39523" xr:uid="{2BB250C4-3DB8-44B4-9DE4-4D174DB2462C}"/>
    <cellStyle name="Percent 2 2 5 14" xfId="12538" xr:uid="{57700742-87E5-4440-AEF8-8AA4CBF69A47}"/>
    <cellStyle name="Percent 2 2 5 2" xfId="347" xr:uid="{783DA1B4-3CF0-4B96-A9B3-1EF04B3C89EF}"/>
    <cellStyle name="Percent 2 2 5 2 10" xfId="39813" xr:uid="{20F91185-F454-49EF-B95A-9A6C948FA7FE}"/>
    <cellStyle name="Percent 2 2 5 2 11" xfId="12653" xr:uid="{F6EF50FC-A451-4C4A-BBC1-E4DDD172B8D8}"/>
    <cellStyle name="Percent 2 2 5 2 2" xfId="2056" xr:uid="{3BD433D8-AFF1-458C-AED9-F1C610DC7E16}"/>
    <cellStyle name="Percent 2 2 5 2 2 2" xfId="3639" xr:uid="{171C9AB6-780E-489D-96EB-83B6A1D92964}"/>
    <cellStyle name="Percent 2 2 5 2 2 2 2" xfId="7151" xr:uid="{1D9C2E62-ECB5-4730-8F49-FF9705D1D95D}"/>
    <cellStyle name="Percent 2 2 5 2 2 2 2 2" xfId="34198" xr:uid="{7E988C1E-B5A8-487D-9797-AA94B888114B}"/>
    <cellStyle name="Percent 2 2 5 2 2 2 2 3" xfId="46611" xr:uid="{4991F788-4D0E-42A1-BF1A-F628BD920F86}"/>
    <cellStyle name="Percent 2 2 5 2 2 2 2 4" xfId="21787" xr:uid="{988D10E7-5EF6-469D-9A52-9B8FD347A708}"/>
    <cellStyle name="Percent 2 2 5 2 2 2 3" xfId="30691" xr:uid="{1B5ADF36-EED5-4360-B005-796271DA5259}"/>
    <cellStyle name="Percent 2 2 5 2 2 2 4" xfId="43104" xr:uid="{1E134C88-1969-4A89-80ED-CA0BD396EE62}"/>
    <cellStyle name="Percent 2 2 5 2 2 2 5" xfId="18280" xr:uid="{CF9898AF-8E11-467E-8F12-0AF9B604E2F1}"/>
    <cellStyle name="Percent 2 2 5 2 2 3" xfId="9382" xr:uid="{A315AC67-D386-4AEF-B405-B20A0A5C307A}"/>
    <cellStyle name="Percent 2 2 5 2 2 3 2" xfId="36429" xr:uid="{C47B0E16-DB9C-4BD7-8F30-6EE22CF45784}"/>
    <cellStyle name="Percent 2 2 5 2 2 3 3" xfId="48842" xr:uid="{9BD1AA05-0C43-4302-BD05-75D60F8BB6BE}"/>
    <cellStyle name="Percent 2 2 5 2 2 3 4" xfId="24018" xr:uid="{C387A1B9-BF63-4E3A-A34E-43D198553743}"/>
    <cellStyle name="Percent 2 2 5 2 2 4" xfId="10962" xr:uid="{277CC6D5-43C9-4C6E-8803-31D38123FA0C}"/>
    <cellStyle name="Percent 2 2 5 2 2 4 2" xfId="38009" xr:uid="{24D8850F-1B23-4FC4-BEFE-BB68E584439B}"/>
    <cellStyle name="Percent 2 2 5 2 2 4 3" xfId="50422" xr:uid="{93C0A53F-0158-4597-BFD8-019EC7F7FEA8}"/>
    <cellStyle name="Percent 2 2 5 2 2 4 4" xfId="25598" xr:uid="{5812C089-185D-4161-AFBD-04EB1CEA2958}"/>
    <cellStyle name="Percent 2 2 5 2 2 5" xfId="6211" xr:uid="{351A2440-5660-43B0-BF3D-FC5CE60C1C7A}"/>
    <cellStyle name="Percent 2 2 5 2 2 5 2" xfId="33258" xr:uid="{042F252E-C453-4CF5-A0C3-23CC233530A3}"/>
    <cellStyle name="Percent 2 2 5 2 2 5 3" xfId="45671" xr:uid="{5C36F58B-EF79-4653-B1F2-B1C5BFBCC3D6}"/>
    <cellStyle name="Percent 2 2 5 2 2 5 4" xfId="20847" xr:uid="{274597CA-EE79-4E8A-878B-4C8548353EA2}"/>
    <cellStyle name="Percent 2 2 5 2 2 6" xfId="16698" xr:uid="{6BB2AC05-03A8-47E8-A150-80F8A0C64464}"/>
    <cellStyle name="Percent 2 2 5 2 2 7" xfId="29109" xr:uid="{B8D4884E-A6FD-4C36-A745-85325C82B145}"/>
    <cellStyle name="Percent 2 2 5 2 2 8" xfId="41522" xr:uid="{6DDEA52B-EA31-4C87-8C3D-2AA9EF7F2043}"/>
    <cellStyle name="Percent 2 2 5 2 2 9" xfId="13187" xr:uid="{5FFBD7FF-17E3-4F3B-B681-796185FF2C47}"/>
    <cellStyle name="Percent 2 2 5 2 3" xfId="2578" xr:uid="{4CA433E7-BACF-491C-9C70-C282945587E3}"/>
    <cellStyle name="Percent 2 2 5 2 3 2" xfId="4161" xr:uid="{36AD9226-6BA0-4746-AD67-F5A4D840B24E}"/>
    <cellStyle name="Percent 2 2 5 2 3 2 2" xfId="9904" xr:uid="{216EFA46-56AB-49B8-A105-BCE485D8ED02}"/>
    <cellStyle name="Percent 2 2 5 2 3 2 2 2" xfId="36951" xr:uid="{631D374E-9BF8-4635-A11C-8D5B26D6EC86}"/>
    <cellStyle name="Percent 2 2 5 2 3 2 2 3" xfId="49364" xr:uid="{79DB54A1-3209-407D-849A-AAE26945C7CB}"/>
    <cellStyle name="Percent 2 2 5 2 3 2 2 4" xfId="24540" xr:uid="{97B02D17-74E8-4122-8731-CFE5B5EAED9F}"/>
    <cellStyle name="Percent 2 2 5 2 3 2 3" xfId="31213" xr:uid="{DD53A5A9-5F3E-469D-B622-E746E243CB9E}"/>
    <cellStyle name="Percent 2 2 5 2 3 2 4" xfId="43626" xr:uid="{4C0956C2-C4D5-4FEB-B2CC-1F6FC44A2595}"/>
    <cellStyle name="Percent 2 2 5 2 3 2 5" xfId="18802" xr:uid="{6D966DBC-A6AE-45DB-A6D0-AE90DFC3AC41}"/>
    <cellStyle name="Percent 2 2 5 2 3 3" xfId="11484" xr:uid="{8B28337E-999D-4CFD-81D2-7B2B652D0B87}"/>
    <cellStyle name="Percent 2 2 5 2 3 3 2" xfId="38531" xr:uid="{EC2CACEA-B928-4073-AB90-8B74600AFAF5}"/>
    <cellStyle name="Percent 2 2 5 2 3 3 3" xfId="50944" xr:uid="{BDCE93B8-29AB-4237-923A-608CED8B5CEB}"/>
    <cellStyle name="Percent 2 2 5 2 3 3 4" xfId="26120" xr:uid="{996F9E4C-1563-4F60-8240-02BBB2A08B63}"/>
    <cellStyle name="Percent 2 2 5 2 3 4" xfId="7673" xr:uid="{8CB1DD0E-9DFB-400C-8DC6-3BFECFAAB98A}"/>
    <cellStyle name="Percent 2 2 5 2 3 4 2" xfId="34720" xr:uid="{3F66A325-AEE6-45B0-969A-7BE66D3244F7}"/>
    <cellStyle name="Percent 2 2 5 2 3 4 3" xfId="47133" xr:uid="{DA194073-F1E2-4756-A9C2-04C9E00E123F}"/>
    <cellStyle name="Percent 2 2 5 2 3 4 4" xfId="22309" xr:uid="{788BFB3F-169D-4D55-834F-74312DC38792}"/>
    <cellStyle name="Percent 2 2 5 2 3 5" xfId="17220" xr:uid="{579B49E1-B107-43F1-97BE-0D30BAF1D0C8}"/>
    <cellStyle name="Percent 2 2 5 2 3 6" xfId="29631" xr:uid="{D9B90958-F642-4E0A-B9FB-FA77835F586F}"/>
    <cellStyle name="Percent 2 2 5 2 3 7" xfId="42044" xr:uid="{02684C20-A2E8-4054-9E52-9BDA7C2D6A72}"/>
    <cellStyle name="Percent 2 2 5 2 3 8" xfId="13709" xr:uid="{4618E028-20B3-418D-97A2-85E7CA787836}"/>
    <cellStyle name="Percent 2 2 5 2 4" xfId="1522" xr:uid="{DCDE8CC7-72F8-491C-AA6C-BAEAFACD1281}"/>
    <cellStyle name="Percent 2 2 5 2 4 2" xfId="4801" xr:uid="{C5520B04-B73F-4BE6-A83E-306109A23A17}"/>
    <cellStyle name="Percent 2 2 5 2 4 2 2" xfId="8848" xr:uid="{CA241FCC-4F4E-4F10-95D0-A891E29D657C}"/>
    <cellStyle name="Percent 2 2 5 2 4 2 2 2" xfId="35895" xr:uid="{0137BC1B-AFB7-4098-AE48-5717F9A66A3C}"/>
    <cellStyle name="Percent 2 2 5 2 4 2 2 3" xfId="48308" xr:uid="{161D12D6-FAB8-45B8-8B5C-537894362B09}"/>
    <cellStyle name="Percent 2 2 5 2 4 2 2 4" xfId="23484" xr:uid="{8B731021-2700-4768-9A2B-E439FC2D32E9}"/>
    <cellStyle name="Percent 2 2 5 2 4 2 3" xfId="31853" xr:uid="{6A410034-0CF0-4F06-9E50-2E480F1F656F}"/>
    <cellStyle name="Percent 2 2 5 2 4 2 4" xfId="44266" xr:uid="{E13FB2B8-401D-47A2-A4AE-69931E53871F}"/>
    <cellStyle name="Percent 2 2 5 2 4 2 5" xfId="19442" xr:uid="{389E76AC-E3D5-42BA-B61D-CAA11B02BB84}"/>
    <cellStyle name="Percent 2 2 5 2 4 3" xfId="12125" xr:uid="{3AE22E97-4ADE-49AB-A9F0-90AC1E7112D8}"/>
    <cellStyle name="Percent 2 2 5 2 4 3 2" xfId="39171" xr:uid="{6B64ECDF-27C5-4516-AFFF-4B0F04E55453}"/>
    <cellStyle name="Percent 2 2 5 2 4 3 3" xfId="51584" xr:uid="{68A89B45-09D0-4BC3-A3F9-706FB5E24F18}"/>
    <cellStyle name="Percent 2 2 5 2 4 3 4" xfId="26760" xr:uid="{CB019DE2-5D64-4301-9867-62AC480B0AB9}"/>
    <cellStyle name="Percent 2 2 5 2 4 4" xfId="6617" xr:uid="{60989DD3-1057-4DD3-84E5-31E533B7E0DF}"/>
    <cellStyle name="Percent 2 2 5 2 4 4 2" xfId="33664" xr:uid="{F53B1C69-9C97-41BA-94D1-8DE63B567344}"/>
    <cellStyle name="Percent 2 2 5 2 4 4 3" xfId="46077" xr:uid="{7216A4F4-ED96-468A-9902-6187EF87E181}"/>
    <cellStyle name="Percent 2 2 5 2 4 4 4" xfId="21253" xr:uid="{C7EEC2BB-8E74-4873-82AD-74E40BD2B685}"/>
    <cellStyle name="Percent 2 2 5 2 4 5" xfId="16164" xr:uid="{3C981DE4-658B-44D0-A4C6-45C42CADFE83}"/>
    <cellStyle name="Percent 2 2 5 2 4 6" xfId="28575" xr:uid="{53BFB317-2D56-4067-A6E2-784B783F22E1}"/>
    <cellStyle name="Percent 2 2 5 2 4 7" xfId="40988" xr:uid="{DEF4CA0B-B9FE-4F4A-80EC-9E336D97E4C3}"/>
    <cellStyle name="Percent 2 2 5 2 4 8" xfId="14349" xr:uid="{4DE7DA6B-03B8-426E-B83D-710F8603B7F5}"/>
    <cellStyle name="Percent 2 2 5 2 5" xfId="3105" xr:uid="{1C1EEE96-5BE4-4692-8B3F-631A9F1E2737}"/>
    <cellStyle name="Percent 2 2 5 2 5 2" xfId="8326" xr:uid="{3CD6B438-84E7-4D49-B4D7-9C4E7DDF5F16}"/>
    <cellStyle name="Percent 2 2 5 2 5 2 2" xfId="35373" xr:uid="{00604692-54D8-40B3-B648-75286130BA71}"/>
    <cellStyle name="Percent 2 2 5 2 5 2 3" xfId="47786" xr:uid="{A227EB86-3705-4511-8410-B40EB36A3021}"/>
    <cellStyle name="Percent 2 2 5 2 5 2 4" xfId="22962" xr:uid="{E0B581E2-7FD6-4CB2-BEED-8FF3812B7964}"/>
    <cellStyle name="Percent 2 2 5 2 5 3" xfId="30157" xr:uid="{6D6F926B-7281-455B-9F4B-C79EF9522E88}"/>
    <cellStyle name="Percent 2 2 5 2 5 4" xfId="42570" xr:uid="{F2AC9514-AD06-4557-A0B4-C53E28873DE9}"/>
    <cellStyle name="Percent 2 2 5 2 5 5" xfId="17746" xr:uid="{EA3BF266-2695-4217-B362-A0DAF8F67A32}"/>
    <cellStyle name="Percent 2 2 5 2 6" xfId="1000" xr:uid="{4003CE6E-06B7-43C4-9BE3-1A7D695CE639}"/>
    <cellStyle name="Percent 2 2 5 2 6 2" xfId="10428" xr:uid="{2923C33E-CBD6-40DC-ABBD-5426031C6238}"/>
    <cellStyle name="Percent 2 2 5 2 6 2 2" xfId="37475" xr:uid="{259DC4DF-EEA3-4F22-B5B0-2FD38677C0A7}"/>
    <cellStyle name="Percent 2 2 5 2 6 2 3" xfId="49888" xr:uid="{A3F25318-7CCB-4F72-93D1-21B738B18456}"/>
    <cellStyle name="Percent 2 2 5 2 6 2 4" xfId="25064" xr:uid="{E7948473-D635-438F-86B6-0D2D1B2E003B}"/>
    <cellStyle name="Percent 2 2 5 2 6 3" xfId="28053" xr:uid="{D6C8FFCB-F4EF-475B-BE01-97680058BC75}"/>
    <cellStyle name="Percent 2 2 5 2 6 4" xfId="40466" xr:uid="{138810AC-3D79-4331-B0C7-0699AF8FB3AF}"/>
    <cellStyle name="Percent 2 2 5 2 6 5" xfId="15642" xr:uid="{1FC53E26-172D-406F-A48F-29196A3C9329}"/>
    <cellStyle name="Percent 2 2 5 2 7" xfId="5805" xr:uid="{E34AC27E-D546-4897-9A5A-2E4DEDCFFB18}"/>
    <cellStyle name="Percent 2 2 5 2 7 2" xfId="32852" xr:uid="{3CB3453F-03B3-4538-B308-A7FD580B048C}"/>
    <cellStyle name="Percent 2 2 5 2 7 3" xfId="45265" xr:uid="{126D0290-E114-4D3E-8A93-EA931B49208F}"/>
    <cellStyle name="Percent 2 2 5 2 7 4" xfId="20441" xr:uid="{A92AD0EC-9915-4D9F-BBC1-6B9D8824B686}"/>
    <cellStyle name="Percent 2 2 5 2 8" xfId="14989" xr:uid="{F8B7B1F2-61AF-4FEB-8189-69D2AD46FCC3}"/>
    <cellStyle name="Percent 2 2 5 2 9" xfId="27400" xr:uid="{16FDEE31-E820-4BF2-8822-EC2A6BCD43FD}"/>
    <cellStyle name="Percent 2 2 5 3" xfId="463" xr:uid="{6D1B9893-A4CE-4F52-9949-CB5775915FE1}"/>
    <cellStyle name="Percent 2 2 5 3 10" xfId="39929" xr:uid="{63676540-3E0F-44EF-B5A6-85D6AD9B8B55}"/>
    <cellStyle name="Percent 2 2 5 3 11" xfId="12769" xr:uid="{F50871D4-6FDD-4CF2-9762-624D6DBA4830}"/>
    <cellStyle name="Percent 2 2 5 3 2" xfId="2172" xr:uid="{EA6EA8ED-D1B0-4F96-B9B2-1994C9469078}"/>
    <cellStyle name="Percent 2 2 5 3 2 2" xfId="3755" xr:uid="{6EA3ADDD-7906-4B7B-AA46-4B09685CDD70}"/>
    <cellStyle name="Percent 2 2 5 3 2 2 2" xfId="7267" xr:uid="{5DE43F7D-63E2-4ACD-BA46-EDE696062777}"/>
    <cellStyle name="Percent 2 2 5 3 2 2 2 2" xfId="34314" xr:uid="{82351337-9424-4983-B51A-5ED3C021F6EA}"/>
    <cellStyle name="Percent 2 2 5 3 2 2 2 3" xfId="46727" xr:uid="{9D774B3D-4934-4E13-86F0-CA383F1BD5CD}"/>
    <cellStyle name="Percent 2 2 5 3 2 2 2 4" xfId="21903" xr:uid="{4F7F1EFE-FE76-4FC4-9832-ABCAC407A5BE}"/>
    <cellStyle name="Percent 2 2 5 3 2 2 3" xfId="30807" xr:uid="{568C3F52-8562-48E8-8B78-3A1CD7956790}"/>
    <cellStyle name="Percent 2 2 5 3 2 2 4" xfId="43220" xr:uid="{596E19F6-21F5-4ECE-B0F6-27D16BAB6032}"/>
    <cellStyle name="Percent 2 2 5 3 2 2 5" xfId="18396" xr:uid="{75F6FC60-7E9F-4217-9A77-D3D4FADCDFCA}"/>
    <cellStyle name="Percent 2 2 5 3 2 3" xfId="9498" xr:uid="{C6A5D77B-13B9-4DE9-B6D7-0FB0578DDC5F}"/>
    <cellStyle name="Percent 2 2 5 3 2 3 2" xfId="36545" xr:uid="{0F260BBD-1BC8-46BE-9042-0B28C137D6A0}"/>
    <cellStyle name="Percent 2 2 5 3 2 3 3" xfId="48958" xr:uid="{F77F020D-239D-467C-B9A5-670989D8234E}"/>
    <cellStyle name="Percent 2 2 5 3 2 3 4" xfId="24134" xr:uid="{9B6A8D84-82FB-4201-A7AE-0854CB7EF10F}"/>
    <cellStyle name="Percent 2 2 5 3 2 4" xfId="11078" xr:uid="{380A156F-7E72-4D36-9723-91C4745A12B3}"/>
    <cellStyle name="Percent 2 2 5 3 2 4 2" xfId="38125" xr:uid="{BFECED1B-C5A0-4BAC-B447-7E9209BA106A}"/>
    <cellStyle name="Percent 2 2 5 3 2 4 3" xfId="50538" xr:uid="{58EC0162-246E-4B23-A348-64F453D74E50}"/>
    <cellStyle name="Percent 2 2 5 3 2 4 4" xfId="25714" xr:uid="{92E9DBBD-379B-42C9-B2A0-DEDD24CB43AA}"/>
    <cellStyle name="Percent 2 2 5 3 2 5" xfId="6327" xr:uid="{8072E163-8E80-4E0D-B6A8-7B9F8ECACCEF}"/>
    <cellStyle name="Percent 2 2 5 3 2 5 2" xfId="33374" xr:uid="{9BF4DC23-3FEE-4F8E-9F72-01BAC0E4E0C0}"/>
    <cellStyle name="Percent 2 2 5 3 2 5 3" xfId="45787" xr:uid="{50760D99-D335-4BBB-B4AB-94F1266166E4}"/>
    <cellStyle name="Percent 2 2 5 3 2 5 4" xfId="20963" xr:uid="{DFEC122B-2C0E-4DB0-AC5A-A5B36C30139C}"/>
    <cellStyle name="Percent 2 2 5 3 2 6" xfId="16814" xr:uid="{E5355DB6-A6CF-4751-9F44-52353C852BA4}"/>
    <cellStyle name="Percent 2 2 5 3 2 7" xfId="29225" xr:uid="{0D4D30EA-55CB-4463-A4F2-9C4833BCEEE2}"/>
    <cellStyle name="Percent 2 2 5 3 2 8" xfId="41638" xr:uid="{551B8EBE-AC88-4471-B077-766CA8D1AA84}"/>
    <cellStyle name="Percent 2 2 5 3 2 9" xfId="13303" xr:uid="{F2780450-1974-4ED2-BD60-80D83EDB8175}"/>
    <cellStyle name="Percent 2 2 5 3 3" xfId="2694" xr:uid="{74F676FF-A233-45DB-9788-974EF7D34AB7}"/>
    <cellStyle name="Percent 2 2 5 3 3 2" xfId="4277" xr:uid="{360CD41A-3811-4026-BEEE-AD3ADE7E527D}"/>
    <cellStyle name="Percent 2 2 5 3 3 2 2" xfId="10020" xr:uid="{7612E22F-69D7-4EFA-A425-72DCE1058ED9}"/>
    <cellStyle name="Percent 2 2 5 3 3 2 2 2" xfId="37067" xr:uid="{C2392451-7327-4D46-9C8D-95599CE37F3A}"/>
    <cellStyle name="Percent 2 2 5 3 3 2 2 3" xfId="49480" xr:uid="{0B0D7403-5BFD-45B9-AA7A-2F7BFCE8E7C6}"/>
    <cellStyle name="Percent 2 2 5 3 3 2 2 4" xfId="24656" xr:uid="{8076B883-A039-4937-AA96-2BA260F3934D}"/>
    <cellStyle name="Percent 2 2 5 3 3 2 3" xfId="31329" xr:uid="{DAEFE04B-2BFF-450E-B10E-C537A5C2C6AE}"/>
    <cellStyle name="Percent 2 2 5 3 3 2 4" xfId="43742" xr:uid="{F3CFDECA-9800-4FCF-8D37-91AFF8866800}"/>
    <cellStyle name="Percent 2 2 5 3 3 2 5" xfId="18918" xr:uid="{41E300F7-4855-4DFA-9783-BDA97994614E}"/>
    <cellStyle name="Percent 2 2 5 3 3 3" xfId="11600" xr:uid="{3219CF34-3E49-4935-9E93-9ABB08EBE8ED}"/>
    <cellStyle name="Percent 2 2 5 3 3 3 2" xfId="38647" xr:uid="{12DD597D-FBFE-4358-9374-516528368DD4}"/>
    <cellStyle name="Percent 2 2 5 3 3 3 3" xfId="51060" xr:uid="{9010E1B4-CBEC-43DC-B5BF-E57727DF17DD}"/>
    <cellStyle name="Percent 2 2 5 3 3 3 4" xfId="26236" xr:uid="{B6FD809A-61A8-4665-AF23-C63D2C66D5BC}"/>
    <cellStyle name="Percent 2 2 5 3 3 4" xfId="7789" xr:uid="{5F079108-B3C5-4342-A1C4-04C2CC50C374}"/>
    <cellStyle name="Percent 2 2 5 3 3 4 2" xfId="34836" xr:uid="{A658182B-2D3C-4883-9FDC-0ECD55D88EE9}"/>
    <cellStyle name="Percent 2 2 5 3 3 4 3" xfId="47249" xr:uid="{5715A8AA-63DA-4936-BEDD-61D7DF93AC00}"/>
    <cellStyle name="Percent 2 2 5 3 3 4 4" xfId="22425" xr:uid="{A9BAF21B-BD87-4B66-A344-EC4777AD7A16}"/>
    <cellStyle name="Percent 2 2 5 3 3 5" xfId="17336" xr:uid="{011B3AB5-4B0B-4B9D-BA55-EF1B193F1BEA}"/>
    <cellStyle name="Percent 2 2 5 3 3 6" xfId="29747" xr:uid="{C9FC2C74-A86B-4E23-95A4-C17C14635B1C}"/>
    <cellStyle name="Percent 2 2 5 3 3 7" xfId="42160" xr:uid="{DD65A812-A638-4287-9589-943E91D20853}"/>
    <cellStyle name="Percent 2 2 5 3 3 8" xfId="13825" xr:uid="{60F5E9FE-8979-47C4-B355-E96C53844FB9}"/>
    <cellStyle name="Percent 2 2 5 3 4" xfId="1638" xr:uid="{3C8340E2-F7E3-4E38-9AE5-C09813C1626F}"/>
    <cellStyle name="Percent 2 2 5 3 4 2" xfId="4917" xr:uid="{D4AF7717-A0C2-4B6D-954D-27A83A27141B}"/>
    <cellStyle name="Percent 2 2 5 3 4 2 2" xfId="8964" xr:uid="{18E9E5A0-EBC1-460A-86A5-3578F71797BB}"/>
    <cellStyle name="Percent 2 2 5 3 4 2 2 2" xfId="36011" xr:uid="{36681112-D1BD-44BA-8DA1-10D1AA32832F}"/>
    <cellStyle name="Percent 2 2 5 3 4 2 2 3" xfId="48424" xr:uid="{EC5BDC0B-9C05-4192-95C9-115F41A24F5B}"/>
    <cellStyle name="Percent 2 2 5 3 4 2 2 4" xfId="23600" xr:uid="{91850481-81B0-435E-8DAF-FA475604DD05}"/>
    <cellStyle name="Percent 2 2 5 3 4 2 3" xfId="31969" xr:uid="{F9AB93F5-1A9D-47FB-9277-AFDB62FCBFBF}"/>
    <cellStyle name="Percent 2 2 5 3 4 2 4" xfId="44382" xr:uid="{85D5B617-CAC5-4901-A61E-1550DE67ECBA}"/>
    <cellStyle name="Percent 2 2 5 3 4 2 5" xfId="19558" xr:uid="{491B34F2-D9EF-4495-ABC8-EFE7400CF8FB}"/>
    <cellStyle name="Percent 2 2 5 3 4 3" xfId="12241" xr:uid="{1444741D-64DE-488C-A3DA-D7E05B2AE1B5}"/>
    <cellStyle name="Percent 2 2 5 3 4 3 2" xfId="39287" xr:uid="{7FF0A39C-537F-469F-9F8B-D90066381B42}"/>
    <cellStyle name="Percent 2 2 5 3 4 3 3" xfId="51700" xr:uid="{1EACB0A4-EA05-4409-AA5E-DA4BBC679E0D}"/>
    <cellStyle name="Percent 2 2 5 3 4 3 4" xfId="26876" xr:uid="{1BA45A15-D245-414D-BCE8-F58E7B507BFE}"/>
    <cellStyle name="Percent 2 2 5 3 4 4" xfId="6733" xr:uid="{AF63EAE5-EB78-47B1-89F5-95396FFDFDFF}"/>
    <cellStyle name="Percent 2 2 5 3 4 4 2" xfId="33780" xr:uid="{7CB97366-D45A-45DA-A0C6-583DA08AE6FD}"/>
    <cellStyle name="Percent 2 2 5 3 4 4 3" xfId="46193" xr:uid="{050C39F6-A112-49F4-994D-F993C316F729}"/>
    <cellStyle name="Percent 2 2 5 3 4 4 4" xfId="21369" xr:uid="{4731BC53-6D04-4783-81F9-D489052365C6}"/>
    <cellStyle name="Percent 2 2 5 3 4 5" xfId="16280" xr:uid="{5F492374-DFBE-4B98-9C02-15A4DECE0B57}"/>
    <cellStyle name="Percent 2 2 5 3 4 6" xfId="28691" xr:uid="{3E22CB15-97D6-40B6-8C3B-A5C42401DA41}"/>
    <cellStyle name="Percent 2 2 5 3 4 7" xfId="41104" xr:uid="{9D3EF093-7803-465B-BC38-D153EB522682}"/>
    <cellStyle name="Percent 2 2 5 3 4 8" xfId="14465" xr:uid="{CEE4F16F-E1A5-4352-B9D7-D5DB789C2DFD}"/>
    <cellStyle name="Percent 2 2 5 3 5" xfId="3221" xr:uid="{5A7EF67C-82A8-4D8E-81C8-D78DBCE6D73A}"/>
    <cellStyle name="Percent 2 2 5 3 5 2" xfId="8442" xr:uid="{D9E54979-C86A-46BF-AF4F-67D11FC7F1CF}"/>
    <cellStyle name="Percent 2 2 5 3 5 2 2" xfId="35489" xr:uid="{36476F34-4FE0-49A0-95C6-0DD422D1ACB2}"/>
    <cellStyle name="Percent 2 2 5 3 5 2 3" xfId="47902" xr:uid="{0A129D50-CFC1-4BB7-91F5-9B9F6067F005}"/>
    <cellStyle name="Percent 2 2 5 3 5 2 4" xfId="23078" xr:uid="{6A9B79E8-3990-4731-B5A2-EA5C5E055606}"/>
    <cellStyle name="Percent 2 2 5 3 5 3" xfId="30273" xr:uid="{AEBC99EC-50DE-4B41-B96C-6C69DDDA8043}"/>
    <cellStyle name="Percent 2 2 5 3 5 4" xfId="42686" xr:uid="{E80209D7-4D60-4AC2-9062-97E784D0748D}"/>
    <cellStyle name="Percent 2 2 5 3 5 5" xfId="17862" xr:uid="{A545C09D-8FD8-4511-A2CF-5E9067E1616F}"/>
    <cellStyle name="Percent 2 2 5 3 6" xfId="1116" xr:uid="{3476D236-3E51-4CB7-BCFA-F046055B22EE}"/>
    <cellStyle name="Percent 2 2 5 3 6 2" xfId="10544" xr:uid="{F663C09B-C0B1-4031-B510-C59C5C755243}"/>
    <cellStyle name="Percent 2 2 5 3 6 2 2" xfId="37591" xr:uid="{A42A63FA-EBDF-474A-AAA2-2A2D2650D866}"/>
    <cellStyle name="Percent 2 2 5 3 6 2 3" xfId="50004" xr:uid="{0E7C5433-4358-4EE8-8F65-AC77D81575A8}"/>
    <cellStyle name="Percent 2 2 5 3 6 2 4" xfId="25180" xr:uid="{258C62B8-3D5D-4886-A52E-F938B78F56B2}"/>
    <cellStyle name="Percent 2 2 5 3 6 3" xfId="28169" xr:uid="{122236CA-A4BA-46CB-B948-2316FCF53F67}"/>
    <cellStyle name="Percent 2 2 5 3 6 4" xfId="40582" xr:uid="{AFF270C2-58A2-4826-A447-64B88BCE2F80}"/>
    <cellStyle name="Percent 2 2 5 3 6 5" xfId="15758" xr:uid="{32A113A6-818B-4629-9430-CF1AF2E519E9}"/>
    <cellStyle name="Percent 2 2 5 3 7" xfId="5921" xr:uid="{1AF11B73-70B9-4AAD-8918-7CA3F525DDD8}"/>
    <cellStyle name="Percent 2 2 5 3 7 2" xfId="32968" xr:uid="{2D4F4F8E-4C45-499A-BB96-F2DAFFAD8CC7}"/>
    <cellStyle name="Percent 2 2 5 3 7 3" xfId="45381" xr:uid="{1FA1082C-5118-42B5-8778-B547B9F23FD3}"/>
    <cellStyle name="Percent 2 2 5 3 7 4" xfId="20557" xr:uid="{1496CF13-C083-4397-8FC0-472CAD07F86B}"/>
    <cellStyle name="Percent 2 2 5 3 8" xfId="15105" xr:uid="{9038A272-41AA-4B32-BF6F-9AF2D9086037}"/>
    <cellStyle name="Percent 2 2 5 3 9" xfId="27516" xr:uid="{DBB95296-A058-4206-97BE-34979A73B264}"/>
    <cellStyle name="Percent 2 2 5 4" xfId="579" xr:uid="{58CBDC2E-CE69-4F7D-A5EF-5FFAE7A4F287}"/>
    <cellStyle name="Percent 2 2 5 4 10" xfId="12885" xr:uid="{039C75B4-F368-4DFD-8CD8-AFE00B936FA9}"/>
    <cellStyle name="Percent 2 2 5 4 2" xfId="2810" xr:uid="{C25F2ED6-D89F-4E66-BFD7-30EC46D1137B}"/>
    <cellStyle name="Percent 2 2 5 4 2 2" xfId="4393" xr:uid="{E021BA69-2EAE-4988-9A39-6FAF4DD40692}"/>
    <cellStyle name="Percent 2 2 5 4 2 2 2" xfId="10136" xr:uid="{38EABDFC-0067-4434-8680-0BD70D641469}"/>
    <cellStyle name="Percent 2 2 5 4 2 2 2 2" xfId="37183" xr:uid="{D28C1F37-3156-48A6-9DC6-7D8213BA1857}"/>
    <cellStyle name="Percent 2 2 5 4 2 2 2 3" xfId="49596" xr:uid="{C3A5F17F-3B24-4D31-93F2-2FACA6BFB832}"/>
    <cellStyle name="Percent 2 2 5 4 2 2 2 4" xfId="24772" xr:uid="{D61C9980-10EA-4572-9756-BEA14D1A6356}"/>
    <cellStyle name="Percent 2 2 5 4 2 2 3" xfId="31445" xr:uid="{119EE3C2-9B9F-4FD5-B6E9-22CB33759BB6}"/>
    <cellStyle name="Percent 2 2 5 4 2 2 4" xfId="43858" xr:uid="{C40FC668-A6AC-4B24-833F-23AC1BA14EBE}"/>
    <cellStyle name="Percent 2 2 5 4 2 2 5" xfId="19034" xr:uid="{0708FDC8-8263-48CC-AD5C-7481C78499E6}"/>
    <cellStyle name="Percent 2 2 5 4 2 3" xfId="11716" xr:uid="{2CD17A1F-FA9F-42BE-9B43-1410ADCB5B7B}"/>
    <cellStyle name="Percent 2 2 5 4 2 3 2" xfId="38763" xr:uid="{6543BE47-D4F7-4120-8D0B-F398C13791E3}"/>
    <cellStyle name="Percent 2 2 5 4 2 3 3" xfId="51176" xr:uid="{78D6C4CB-2E1D-49EE-9777-73620DC0CA5C}"/>
    <cellStyle name="Percent 2 2 5 4 2 3 4" xfId="26352" xr:uid="{A25CE38E-8C53-4F44-8970-D8D58FB7CEAC}"/>
    <cellStyle name="Percent 2 2 5 4 2 4" xfId="7905" xr:uid="{A17C81B1-4376-4244-87C2-1C8C76A8B30B}"/>
    <cellStyle name="Percent 2 2 5 4 2 4 2" xfId="34952" xr:uid="{0C6E0647-BF11-4E41-B8AC-9CFC1A6FE06B}"/>
    <cellStyle name="Percent 2 2 5 4 2 4 3" xfId="47365" xr:uid="{15593EDF-C0B1-44AF-8CAF-3CBEB15F2EA3}"/>
    <cellStyle name="Percent 2 2 5 4 2 4 4" xfId="22541" xr:uid="{14CCB32B-99F3-4D6D-9DF0-66CCAF97E5C5}"/>
    <cellStyle name="Percent 2 2 5 4 2 5" xfId="17452" xr:uid="{32F92D0C-3D0F-40BA-8DB0-617B1AEE7FD4}"/>
    <cellStyle name="Percent 2 2 5 4 2 6" xfId="29863" xr:uid="{F368CDF3-7AB0-4B7F-8865-9F2BC109D3EE}"/>
    <cellStyle name="Percent 2 2 5 4 2 7" xfId="42276" xr:uid="{36479AF8-F231-42AB-B5AE-7C1D9BEAD4C4}"/>
    <cellStyle name="Percent 2 2 5 4 2 8" xfId="13941" xr:uid="{A9091006-1231-4338-95F2-9FD42566A155}"/>
    <cellStyle name="Percent 2 2 5 4 3" xfId="1754" xr:uid="{B6B9AA0C-EE67-43BA-8182-D0E25D2B79BF}"/>
    <cellStyle name="Percent 2 2 5 4 3 2" xfId="5033" xr:uid="{61794584-5E54-4B4B-BE02-2FB6627CC783}"/>
    <cellStyle name="Percent 2 2 5 4 3 2 2" xfId="9080" xr:uid="{26A513EA-FDF2-4CF5-8B68-8488FD4F9515}"/>
    <cellStyle name="Percent 2 2 5 4 3 2 2 2" xfId="36127" xr:uid="{2794DB6A-5073-4D48-BDD7-EFAD0449EC83}"/>
    <cellStyle name="Percent 2 2 5 4 3 2 2 3" xfId="48540" xr:uid="{B8AF0BBF-9EB2-4F49-81E1-7457E6B861C7}"/>
    <cellStyle name="Percent 2 2 5 4 3 2 2 4" xfId="23716" xr:uid="{F34C6CC5-DC32-436D-86F5-FB7A3912CD11}"/>
    <cellStyle name="Percent 2 2 5 4 3 2 3" xfId="32085" xr:uid="{F4B414C0-742A-4038-BB8D-2F886FDCE881}"/>
    <cellStyle name="Percent 2 2 5 4 3 2 4" xfId="44498" xr:uid="{6C8BA025-C646-4253-B94A-E7F0499D9D36}"/>
    <cellStyle name="Percent 2 2 5 4 3 2 5" xfId="19674" xr:uid="{E22D54C3-05A6-4485-8191-924CFF84DAB0}"/>
    <cellStyle name="Percent 2 2 5 4 3 3" xfId="12357" xr:uid="{334E983E-151D-49F6-B991-556E8918F9D1}"/>
    <cellStyle name="Percent 2 2 5 4 3 3 2" xfId="39403" xr:uid="{0D098567-14D5-44E7-B2B5-0E49592186D7}"/>
    <cellStyle name="Percent 2 2 5 4 3 3 3" xfId="51816" xr:uid="{9FD229BF-D0BE-48D2-A088-0805D9315842}"/>
    <cellStyle name="Percent 2 2 5 4 3 3 4" xfId="26992" xr:uid="{D47BC74F-C7A5-473E-B2D0-E4607F07A853}"/>
    <cellStyle name="Percent 2 2 5 4 3 4" xfId="6849" xr:uid="{719AB3ED-7970-4BD3-8CCC-88565CE6B0AF}"/>
    <cellStyle name="Percent 2 2 5 4 3 4 2" xfId="33896" xr:uid="{E8BF59B3-D609-4656-A4F2-A72C7181172D}"/>
    <cellStyle name="Percent 2 2 5 4 3 4 3" xfId="46309" xr:uid="{2F78482D-1059-4E94-B51F-8F72624707CD}"/>
    <cellStyle name="Percent 2 2 5 4 3 4 4" xfId="21485" xr:uid="{9CAD24BA-C484-4213-B94A-9BF3BB39A124}"/>
    <cellStyle name="Percent 2 2 5 4 3 5" xfId="16396" xr:uid="{FC7BFDB8-184C-49BD-A098-9BBADB8AB1CD}"/>
    <cellStyle name="Percent 2 2 5 4 3 6" xfId="28807" xr:uid="{53CA69D3-754D-40B1-A5F8-2119A0909232}"/>
    <cellStyle name="Percent 2 2 5 4 3 7" xfId="41220" xr:uid="{A13EDC03-B3CA-4ADB-BDD4-560B7B2BB568}"/>
    <cellStyle name="Percent 2 2 5 4 3 8" xfId="14581" xr:uid="{C62B37C1-310D-4ECC-AFF1-9A1836F56A77}"/>
    <cellStyle name="Percent 2 2 5 4 4" xfId="3337" xr:uid="{CA868DF1-A906-4EA4-8DDB-18A9905EBFAF}"/>
    <cellStyle name="Percent 2 2 5 4 4 2" xfId="8558" xr:uid="{9A702E29-1846-48E6-B268-2258634AC1E6}"/>
    <cellStyle name="Percent 2 2 5 4 4 2 2" xfId="35605" xr:uid="{AC3630C7-5A8A-486A-9441-CE1E3F05B796}"/>
    <cellStyle name="Percent 2 2 5 4 4 2 3" xfId="48018" xr:uid="{2A637636-D142-425C-B2CC-27DE241627EE}"/>
    <cellStyle name="Percent 2 2 5 4 4 2 4" xfId="23194" xr:uid="{33AA688C-9D23-43CA-AADA-6C62DF81A9E7}"/>
    <cellStyle name="Percent 2 2 5 4 4 3" xfId="30389" xr:uid="{9AE73B38-5A3F-4622-9F58-0B4C16B43C4E}"/>
    <cellStyle name="Percent 2 2 5 4 4 4" xfId="42802" xr:uid="{8F85C385-EF5F-47A7-8115-A1BAB5941AFC}"/>
    <cellStyle name="Percent 2 2 5 4 4 5" xfId="17978" xr:uid="{338B40E6-B7FF-4E06-9B12-D70156CBFF36}"/>
    <cellStyle name="Percent 2 2 5 4 5" xfId="1232" xr:uid="{7C7D8BCD-4C76-4CDF-9C0A-7ACC443A1A16}"/>
    <cellStyle name="Percent 2 2 5 4 5 2" xfId="10660" xr:uid="{F69A1966-8B17-4455-9F00-B856CD6D5CF3}"/>
    <cellStyle name="Percent 2 2 5 4 5 2 2" xfId="37707" xr:uid="{5AA38378-26DD-4648-88CA-4BCFCFAC18F4}"/>
    <cellStyle name="Percent 2 2 5 4 5 2 3" xfId="50120" xr:uid="{E7D2A42A-DDF9-4088-A99C-F1200660733B}"/>
    <cellStyle name="Percent 2 2 5 4 5 2 4" xfId="25296" xr:uid="{CBB3EED2-B6CB-4247-8745-3E0123DC55AF}"/>
    <cellStyle name="Percent 2 2 5 4 5 3" xfId="28285" xr:uid="{CED157F1-3DC4-4D5F-9C4D-64633C3D21E7}"/>
    <cellStyle name="Percent 2 2 5 4 5 4" xfId="40698" xr:uid="{8D1D5ACA-3925-4525-9CAA-39CE9E2BA016}"/>
    <cellStyle name="Percent 2 2 5 4 5 5" xfId="15874" xr:uid="{14F2B818-355C-4DDD-95AA-4D586865ECA2}"/>
    <cellStyle name="Percent 2 2 5 4 6" xfId="5690" xr:uid="{1B43560F-2452-46A6-8F99-B4998691BC74}"/>
    <cellStyle name="Percent 2 2 5 4 6 2" xfId="32737" xr:uid="{1C2C29AC-D4E9-4A6C-9474-8C47323C7DC7}"/>
    <cellStyle name="Percent 2 2 5 4 6 3" xfId="45150" xr:uid="{26860A72-B67B-405D-AC71-718D5DDB2FD3}"/>
    <cellStyle name="Percent 2 2 5 4 6 4" xfId="20326" xr:uid="{94FF83BE-25F1-450D-BA48-476975DBAD4A}"/>
    <cellStyle name="Percent 2 2 5 4 7" xfId="15221" xr:uid="{2B1D798A-C0AD-42DA-93E0-1317DFFD7ED4}"/>
    <cellStyle name="Percent 2 2 5 4 8" xfId="27632" xr:uid="{94BFAA1A-D749-47F8-82B9-6780556F3C89}"/>
    <cellStyle name="Percent 2 2 5 4 9" xfId="40045" xr:uid="{464CE05A-D656-44A1-A03A-75864D7BEC03}"/>
    <cellStyle name="Percent 2 2 5 5" xfId="232" xr:uid="{DDCFF214-3EF8-4C3C-AE69-3A82F1F714EA}"/>
    <cellStyle name="Percent 2 2 5 5 10" xfId="13072" xr:uid="{68280993-60AB-4D70-8884-072BE380C746}"/>
    <cellStyle name="Percent 2 2 5 5 2" xfId="2463" xr:uid="{9A5E6CEA-7972-4A3F-B29B-3A7EFF3C2231}"/>
    <cellStyle name="Percent 2 2 5 5 2 2" xfId="4046" xr:uid="{87EE3D14-0F66-424B-927E-4C08DBF0EE4D}"/>
    <cellStyle name="Percent 2 2 5 5 2 2 2" xfId="9789" xr:uid="{7B2FAB6D-44B4-402D-BCD8-08321002388E}"/>
    <cellStyle name="Percent 2 2 5 5 2 2 2 2" xfId="36836" xr:uid="{1D88825A-B6E6-41EB-A46F-5E78C7154FE3}"/>
    <cellStyle name="Percent 2 2 5 5 2 2 2 3" xfId="49249" xr:uid="{FB06CCF5-E3D5-40CC-AE43-C4E1FF34C60B}"/>
    <cellStyle name="Percent 2 2 5 5 2 2 2 4" xfId="24425" xr:uid="{68040CAE-A054-4F20-8ACC-7100D5689A8A}"/>
    <cellStyle name="Percent 2 2 5 5 2 2 3" xfId="31098" xr:uid="{C686AE0A-BF96-46D5-80F7-3BC43644B917}"/>
    <cellStyle name="Percent 2 2 5 5 2 2 4" xfId="43511" xr:uid="{E99AFA98-A499-4E19-9313-6975C107648F}"/>
    <cellStyle name="Percent 2 2 5 5 2 2 5" xfId="18687" xr:uid="{13BF081D-1B97-44EB-B48B-55F5B01A5863}"/>
    <cellStyle name="Percent 2 2 5 5 2 3" xfId="11369" xr:uid="{592E71CA-28AE-4337-AF32-96077466C23D}"/>
    <cellStyle name="Percent 2 2 5 5 2 3 2" xfId="38416" xr:uid="{3F322040-2D56-437A-A3C9-8063E80A1562}"/>
    <cellStyle name="Percent 2 2 5 5 2 3 3" xfId="50829" xr:uid="{F5804E4A-7998-4D23-A702-B2079843F09C}"/>
    <cellStyle name="Percent 2 2 5 5 2 3 4" xfId="26005" xr:uid="{675EA9BF-EC6A-470E-89E4-9C25242056BA}"/>
    <cellStyle name="Percent 2 2 5 5 2 4" xfId="7558" xr:uid="{BA28C20F-8BFB-4061-BF15-655FCD254F83}"/>
    <cellStyle name="Percent 2 2 5 5 2 4 2" xfId="34605" xr:uid="{C90B7D56-D6A4-4C52-8E65-CCB4C132E5E4}"/>
    <cellStyle name="Percent 2 2 5 5 2 4 3" xfId="47018" xr:uid="{90A261A0-CFD8-466C-B525-3FA77928EB3B}"/>
    <cellStyle name="Percent 2 2 5 5 2 4 4" xfId="22194" xr:uid="{63713B5C-6E6B-40D8-9974-03D0A8D259C4}"/>
    <cellStyle name="Percent 2 2 5 5 2 5" xfId="17105" xr:uid="{5F3A5667-339F-48E5-99A5-135F69D03848}"/>
    <cellStyle name="Percent 2 2 5 5 2 6" xfId="29516" xr:uid="{E554D63D-3FC2-4AFD-938A-2D624B0F44FD}"/>
    <cellStyle name="Percent 2 2 5 5 2 7" xfId="41929" xr:uid="{BCE4736B-CF8D-4D32-AFD7-5C60F9C923AD}"/>
    <cellStyle name="Percent 2 2 5 5 2 8" xfId="13594" xr:uid="{6BEE0525-9A64-461E-BE5B-F22305A4104D}"/>
    <cellStyle name="Percent 2 2 5 5 3" xfId="1941" xr:uid="{41CE0253-19D0-4895-AC56-6AC48057E427}"/>
    <cellStyle name="Percent 2 2 5 5 3 2" xfId="4686" xr:uid="{B319117B-0F8F-4EBB-A203-821826594384}"/>
    <cellStyle name="Percent 2 2 5 5 3 2 2" xfId="9267" xr:uid="{CC76CBCB-6790-4248-A195-8ADC51B02B7C}"/>
    <cellStyle name="Percent 2 2 5 5 3 2 2 2" xfId="36314" xr:uid="{B664105F-91B5-4D12-895A-C46D1B4D64C9}"/>
    <cellStyle name="Percent 2 2 5 5 3 2 2 3" xfId="48727" xr:uid="{75889BA4-6AD9-4D45-A9AC-31DAB80ADA13}"/>
    <cellStyle name="Percent 2 2 5 5 3 2 2 4" xfId="23903" xr:uid="{C39F6790-CE74-454D-BF44-F4A939EC2C2D}"/>
    <cellStyle name="Percent 2 2 5 5 3 2 3" xfId="31738" xr:uid="{37470428-B339-4B94-BB43-EED4318E3426}"/>
    <cellStyle name="Percent 2 2 5 5 3 2 4" xfId="44151" xr:uid="{091A051B-9181-4F87-974A-D99409A3AC95}"/>
    <cellStyle name="Percent 2 2 5 5 3 2 5" xfId="19327" xr:uid="{0AFB605F-50B2-4A3C-8301-1F7683DAE7D1}"/>
    <cellStyle name="Percent 2 2 5 5 3 3" xfId="12010" xr:uid="{84D73B2E-FAA4-4AC9-9A6D-86552A9C3BCE}"/>
    <cellStyle name="Percent 2 2 5 5 3 3 2" xfId="39056" xr:uid="{E0B4892C-C793-4E2A-924E-12D24CC524C9}"/>
    <cellStyle name="Percent 2 2 5 5 3 3 3" xfId="51469" xr:uid="{3B107D14-2B08-4886-B614-A8CB362E8E05}"/>
    <cellStyle name="Percent 2 2 5 5 3 3 4" xfId="26645" xr:uid="{38797533-0E49-4364-9676-311B4D1526D0}"/>
    <cellStyle name="Percent 2 2 5 5 3 4" xfId="7036" xr:uid="{4B7E1EB0-538E-4295-A408-13518B5BF256}"/>
    <cellStyle name="Percent 2 2 5 5 3 4 2" xfId="34083" xr:uid="{CD54D83F-3796-4FFD-B293-0555DF1D8809}"/>
    <cellStyle name="Percent 2 2 5 5 3 4 3" xfId="46496" xr:uid="{ED0F865C-85D0-45B7-B1A2-2A74ABD1B246}"/>
    <cellStyle name="Percent 2 2 5 5 3 4 4" xfId="21672" xr:uid="{F972E62B-53D1-48B2-B7E9-286446E8DCCB}"/>
    <cellStyle name="Percent 2 2 5 5 3 5" xfId="16583" xr:uid="{96B909A6-4BE9-4E82-A3D1-426C2E04E8E7}"/>
    <cellStyle name="Percent 2 2 5 5 3 6" xfId="28994" xr:uid="{BD50578C-6D6F-42C3-B7C2-97DA7430E0A8}"/>
    <cellStyle name="Percent 2 2 5 5 3 7" xfId="41407" xr:uid="{78A4349A-50CC-4327-ABAA-00179DF09EED}"/>
    <cellStyle name="Percent 2 2 5 5 3 8" xfId="14234" xr:uid="{D4245D6E-5661-414C-A5C2-30D972B0AAC9}"/>
    <cellStyle name="Percent 2 2 5 5 4" xfId="3524" xr:uid="{7E4F47A0-D91B-4F00-B0BB-1AC577F200AB}"/>
    <cellStyle name="Percent 2 2 5 5 4 2" xfId="8211" xr:uid="{11050B6C-450F-406C-A1B5-56A2831BC0A7}"/>
    <cellStyle name="Percent 2 2 5 5 4 2 2" xfId="35258" xr:uid="{C5558011-0BF9-42E0-9D53-9F42101F6FBE}"/>
    <cellStyle name="Percent 2 2 5 5 4 2 3" xfId="47671" xr:uid="{0C19E722-D5D9-4D9F-9957-38A7D7A8AF74}"/>
    <cellStyle name="Percent 2 2 5 5 4 2 4" xfId="22847" xr:uid="{E8E2B5ED-4F87-460A-A954-B222DEF547F4}"/>
    <cellStyle name="Percent 2 2 5 5 4 3" xfId="30576" xr:uid="{FC897C10-8AB1-42BF-B839-24CA1972E1D8}"/>
    <cellStyle name="Percent 2 2 5 5 4 4" xfId="42989" xr:uid="{0A99EE44-FE1E-4241-ABDC-3BFE6844E81E}"/>
    <cellStyle name="Percent 2 2 5 5 4 5" xfId="18165" xr:uid="{69790094-D01E-406D-8543-171505E1EC50}"/>
    <cellStyle name="Percent 2 2 5 5 5" xfId="885" xr:uid="{3B6CDDB3-31E2-409F-9E19-B3D0E679292C}"/>
    <cellStyle name="Percent 2 2 5 5 5 2" xfId="10847" xr:uid="{E200BDD6-A0E6-4592-B306-0E4EC928002C}"/>
    <cellStyle name="Percent 2 2 5 5 5 2 2" xfId="37894" xr:uid="{A6AAFDFF-E4A8-4C3A-866A-301A12E5CADF}"/>
    <cellStyle name="Percent 2 2 5 5 5 2 3" xfId="50307" xr:uid="{FE713D50-3F50-46EB-8655-FB79DADDB453}"/>
    <cellStyle name="Percent 2 2 5 5 5 2 4" xfId="25483" xr:uid="{208FB26A-4EB9-4546-944E-19EC73F1050A}"/>
    <cellStyle name="Percent 2 2 5 5 5 3" xfId="27938" xr:uid="{640318F6-3F79-4830-BEAF-A226F3AFFB8C}"/>
    <cellStyle name="Percent 2 2 5 5 5 4" xfId="40351" xr:uid="{8D3A5244-763D-49B3-8480-FB0EC55ADC1E}"/>
    <cellStyle name="Percent 2 2 5 5 5 5" xfId="15527" xr:uid="{28732A19-E8D9-4961-99EC-2FDE3A30A927}"/>
    <cellStyle name="Percent 2 2 5 5 6" xfId="6096" xr:uid="{EF383659-4FB6-4638-9D2C-00351C14E579}"/>
    <cellStyle name="Percent 2 2 5 5 6 2" xfId="33143" xr:uid="{B48A7CCF-AEFC-4359-8FBF-63B76BC54252}"/>
    <cellStyle name="Percent 2 2 5 5 6 3" xfId="45556" xr:uid="{F4CC075F-464A-448F-ACA5-C9159DF6581D}"/>
    <cellStyle name="Percent 2 2 5 5 6 4" xfId="20732" xr:uid="{3CE6FED7-628A-43B4-9658-C7189EFF09AA}"/>
    <cellStyle name="Percent 2 2 5 5 7" xfId="14874" xr:uid="{DDB121FB-6AB7-485F-A58E-1264A6AEC6F3}"/>
    <cellStyle name="Percent 2 2 5 5 8" xfId="27285" xr:uid="{BACB8BC4-66D1-49CA-9A69-4ACF68453096}"/>
    <cellStyle name="Percent 2 2 5 5 9" xfId="39698" xr:uid="{0E3F04CE-6F6F-47C6-9683-AE96067FC435}"/>
    <cellStyle name="Percent 2 2 5 6" xfId="2288" xr:uid="{CCDA4EFD-93B1-45F7-83FF-4ECBDCB26EAD}"/>
    <cellStyle name="Percent 2 2 5 6 2" xfId="3871" xr:uid="{C3D81D91-A1BA-4165-AF99-EFCD56692373}"/>
    <cellStyle name="Percent 2 2 5 6 2 2" xfId="9614" xr:uid="{5D185876-FB27-4125-A474-5D9ABC629073}"/>
    <cellStyle name="Percent 2 2 5 6 2 2 2" xfId="36661" xr:uid="{4247DCC3-7DB1-4E14-8CE0-C0F5922170DC}"/>
    <cellStyle name="Percent 2 2 5 6 2 2 3" xfId="49074" xr:uid="{6DB08349-1482-42EB-8A1D-81731B36BF97}"/>
    <cellStyle name="Percent 2 2 5 6 2 2 4" xfId="24250" xr:uid="{67D8ACC0-016E-41B4-AF9F-E3C6506E6853}"/>
    <cellStyle name="Percent 2 2 5 6 2 3" xfId="30923" xr:uid="{5F814F33-6C7A-4D3B-984F-62FE79940B2F}"/>
    <cellStyle name="Percent 2 2 5 6 2 4" xfId="43336" xr:uid="{5ED9E729-BB00-4E45-88A6-11AC2D94069E}"/>
    <cellStyle name="Percent 2 2 5 6 2 5" xfId="18512" xr:uid="{A5DD2922-79C2-4080-A9DD-1E899126A1CD}"/>
    <cellStyle name="Percent 2 2 5 6 3" xfId="11194" xr:uid="{29B28526-D8B0-4464-AE16-2BEA930527EC}"/>
    <cellStyle name="Percent 2 2 5 6 3 2" xfId="38241" xr:uid="{F0316895-90AF-4640-8C71-26D7B1DED6D7}"/>
    <cellStyle name="Percent 2 2 5 6 3 3" xfId="50654" xr:uid="{D4F0ED05-8AB7-421C-8743-DE8C538AE971}"/>
    <cellStyle name="Percent 2 2 5 6 3 4" xfId="25830" xr:uid="{BC7D25FE-E4AF-4328-A2CD-A501250499BD}"/>
    <cellStyle name="Percent 2 2 5 6 4" xfId="7383" xr:uid="{977170C2-645B-478E-A9F4-92C0953ADAED}"/>
    <cellStyle name="Percent 2 2 5 6 4 2" xfId="34430" xr:uid="{CA468FFB-3B13-496F-ACB7-7AD5494ABBF1}"/>
    <cellStyle name="Percent 2 2 5 6 4 3" xfId="46843" xr:uid="{3CE1F2E0-C093-4316-A2EA-41F5AB129989}"/>
    <cellStyle name="Percent 2 2 5 6 4 4" xfId="22019" xr:uid="{B0B853A6-55EC-4171-A260-CA3B9D1CE189}"/>
    <cellStyle name="Percent 2 2 5 6 5" xfId="16930" xr:uid="{47F24168-181E-439C-91DC-BC1772691747}"/>
    <cellStyle name="Percent 2 2 5 6 6" xfId="29341" xr:uid="{3C1725C8-F8D5-4883-928E-C92136D09248}"/>
    <cellStyle name="Percent 2 2 5 6 7" xfId="41754" xr:uid="{EC87F307-EF7B-4030-A889-4E7FD05647BD}"/>
    <cellStyle name="Percent 2 2 5 6 8" xfId="13419" xr:uid="{01A11885-5E6B-4E0D-9B9D-63C050AC2F2B}"/>
    <cellStyle name="Percent 2 2 5 7" xfId="1407" xr:uid="{C5F81F39-8E7D-4066-9B94-03471EF200FB}"/>
    <cellStyle name="Percent 2 2 5 7 2" xfId="4511" xr:uid="{27F076DC-4C21-4ECB-AAF6-84325D72B53E}"/>
    <cellStyle name="Percent 2 2 5 7 2 2" xfId="8733" xr:uid="{3DD82C57-786C-41F7-A8C6-FA8589C85E45}"/>
    <cellStyle name="Percent 2 2 5 7 2 2 2" xfId="35780" xr:uid="{53717183-02D6-4C83-A73C-D959289385BB}"/>
    <cellStyle name="Percent 2 2 5 7 2 2 3" xfId="48193" xr:uid="{DE8739D4-F6A1-4103-A533-399A6B420BE1}"/>
    <cellStyle name="Percent 2 2 5 7 2 2 4" xfId="23369" xr:uid="{96DB45EB-5C0F-431A-ADFC-4D6250A2862D}"/>
    <cellStyle name="Percent 2 2 5 7 2 3" xfId="31563" xr:uid="{B906517B-11A2-4E45-B487-8AC6135C2426}"/>
    <cellStyle name="Percent 2 2 5 7 2 4" xfId="43976" xr:uid="{ED635885-1C74-4090-9546-8F51264F2098}"/>
    <cellStyle name="Percent 2 2 5 7 2 5" xfId="19152" xr:uid="{3600FC72-D69B-462D-8792-3F3659C59E83}"/>
    <cellStyle name="Percent 2 2 5 7 3" xfId="11835" xr:uid="{7BA01513-F538-4671-AA50-1B405C399679}"/>
    <cellStyle name="Percent 2 2 5 7 3 2" xfId="38881" xr:uid="{A6F87025-514B-41BE-B894-675404052707}"/>
    <cellStyle name="Percent 2 2 5 7 3 3" xfId="51294" xr:uid="{F8A8CFE2-2C47-49C3-85F1-D14A1527217D}"/>
    <cellStyle name="Percent 2 2 5 7 3 4" xfId="26470" xr:uid="{CC35D5FF-622A-4B7A-95A6-B007D9FAEFA2}"/>
    <cellStyle name="Percent 2 2 5 7 4" xfId="6502" xr:uid="{FF483D9C-B0A1-48E8-B359-1D728DD4EF40}"/>
    <cellStyle name="Percent 2 2 5 7 4 2" xfId="33549" xr:uid="{0DCAE3F7-ED34-4F47-B14A-45B01D1E2B47}"/>
    <cellStyle name="Percent 2 2 5 7 4 3" xfId="45962" xr:uid="{777B6F9A-42F6-4A6A-90E1-1D4CF8B9CE5D}"/>
    <cellStyle name="Percent 2 2 5 7 4 4" xfId="21138" xr:uid="{C1A63EA9-A874-4705-AF2B-459B0721BDC7}"/>
    <cellStyle name="Percent 2 2 5 7 5" xfId="16049" xr:uid="{1BB3D40D-37BF-4CC8-BADD-32DF12E24464}"/>
    <cellStyle name="Percent 2 2 5 7 6" xfId="28460" xr:uid="{F9FE0024-25FE-445F-B886-D9E670656344}"/>
    <cellStyle name="Percent 2 2 5 7 7" xfId="40873" xr:uid="{41EA6F04-D785-4814-A6B9-6C85A3E1E5ED}"/>
    <cellStyle name="Percent 2 2 5 7 8" xfId="14059" xr:uid="{BB228564-2C2F-4404-9795-096B4DDC4CF5}"/>
    <cellStyle name="Percent 2 2 5 8" xfId="2990" xr:uid="{B949B30B-75A8-46ED-AB44-6EA46943D759}"/>
    <cellStyle name="Percent 2 2 5 8 2" xfId="8036" xr:uid="{A6D3E3FD-9BB8-4D1B-BCA0-BDAF81F34759}"/>
    <cellStyle name="Percent 2 2 5 8 2 2" xfId="35083" xr:uid="{E4E7B0CF-589E-4FF0-A66C-8A216EC8B30A}"/>
    <cellStyle name="Percent 2 2 5 8 2 3" xfId="47496" xr:uid="{3B8F44A1-A29F-48D1-9488-4F50E07ED94B}"/>
    <cellStyle name="Percent 2 2 5 8 2 4" xfId="22672" xr:uid="{BA90964E-EFA8-4BC8-94CF-514C233A9954}"/>
    <cellStyle name="Percent 2 2 5 8 3" xfId="30042" xr:uid="{7F8174A1-69A2-4D51-B5D9-FCABBC03BBF6}"/>
    <cellStyle name="Percent 2 2 5 8 4" xfId="42455" xr:uid="{7B263190-2489-4AC5-BA20-BF9C7495F1BA}"/>
    <cellStyle name="Percent 2 2 5 8 5" xfId="17631" xr:uid="{C56284F9-D8B3-443C-B982-090C10A3E77F}"/>
    <cellStyle name="Percent 2 2 5 9" xfId="710" xr:uid="{3DA558B7-65EF-4C96-B1B2-420D00A38E53}"/>
    <cellStyle name="Percent 2 2 5 9 2" xfId="10313" xr:uid="{3FF270DD-5AE6-4A73-877E-1DD23679CFAB}"/>
    <cellStyle name="Percent 2 2 5 9 2 2" xfId="37360" xr:uid="{94DB6EDE-CCBC-4DA6-BBC2-49B24B720D77}"/>
    <cellStyle name="Percent 2 2 5 9 2 3" xfId="49773" xr:uid="{0AA60CED-EF4B-4A5C-B4B5-3C838998CE69}"/>
    <cellStyle name="Percent 2 2 5 9 2 4" xfId="24949" xr:uid="{95B19C0C-952F-48B8-8A36-0FC65D3AE4EB}"/>
    <cellStyle name="Percent 2 2 5 9 3" xfId="27763" xr:uid="{39069032-DA20-4B88-B9EA-77898D6A869A}"/>
    <cellStyle name="Percent 2 2 5 9 4" xfId="40176" xr:uid="{07F3CA12-1E2D-429E-85A0-534BBDA745B0}"/>
    <cellStyle name="Percent 2 2 5 9 5" xfId="15352" xr:uid="{F0594547-16CF-45DD-BA80-7BBDD3B6D4AD}"/>
    <cellStyle name="Percent 2 2 6" xfId="324" xr:uid="{EADEF21F-5081-4EDD-A59B-B53145F2FAAE}"/>
    <cellStyle name="Percent 2 2 6 10" xfId="39790" xr:uid="{85F6D2CB-B7A2-4A85-9D6C-41B7C7DCEBB9}"/>
    <cellStyle name="Percent 2 2 6 11" xfId="12630" xr:uid="{481275CF-3F98-48E9-82F1-CEFF7F011669}"/>
    <cellStyle name="Percent 2 2 6 2" xfId="2033" xr:uid="{282FB7E1-C9C6-4583-99EC-FF8E642771CA}"/>
    <cellStyle name="Percent 2 2 6 2 2" xfId="3616" xr:uid="{EBA2D6EC-9E4B-47B9-B26C-D27806F6CC7E}"/>
    <cellStyle name="Percent 2 2 6 2 2 2" xfId="7128" xr:uid="{3938B8E9-3D47-4E25-A818-1AB546B1B15F}"/>
    <cellStyle name="Percent 2 2 6 2 2 2 2" xfId="34175" xr:uid="{6B0CDD34-1BB7-4EE0-87AD-0057DE279E3E}"/>
    <cellStyle name="Percent 2 2 6 2 2 2 3" xfId="46588" xr:uid="{53C4E768-9533-486B-99B6-487F54140C67}"/>
    <cellStyle name="Percent 2 2 6 2 2 2 4" xfId="21764" xr:uid="{7CB5BF77-1E0B-4B98-A73A-644967E75557}"/>
    <cellStyle name="Percent 2 2 6 2 2 3" xfId="30668" xr:uid="{6D05751E-346C-4405-A71F-9E0367D012D2}"/>
    <cellStyle name="Percent 2 2 6 2 2 4" xfId="43081" xr:uid="{16E56CF2-F3EF-4F61-80BC-6654253E4C2C}"/>
    <cellStyle name="Percent 2 2 6 2 2 5" xfId="18257" xr:uid="{0D2A6A0D-7843-4A44-AE62-BDFDE6643C66}"/>
    <cellStyle name="Percent 2 2 6 2 3" xfId="9359" xr:uid="{BC2855A9-949C-4491-BD82-6B99C3370813}"/>
    <cellStyle name="Percent 2 2 6 2 3 2" xfId="36406" xr:uid="{9001D322-37FE-4B1F-81F0-F48637DCB1CF}"/>
    <cellStyle name="Percent 2 2 6 2 3 3" xfId="48819" xr:uid="{10615993-8557-4A69-AFC0-2E9308281F8A}"/>
    <cellStyle name="Percent 2 2 6 2 3 4" xfId="23995" xr:uid="{6DE2B21D-496F-4C73-916D-24E19EFA4C17}"/>
    <cellStyle name="Percent 2 2 6 2 4" xfId="10939" xr:uid="{2EE11043-B58D-4701-AAEB-8BBC8FF25C6B}"/>
    <cellStyle name="Percent 2 2 6 2 4 2" xfId="37986" xr:uid="{8E4A9F40-CD08-430B-B7BB-1145C5E7B31F}"/>
    <cellStyle name="Percent 2 2 6 2 4 3" xfId="50399" xr:uid="{CDC51024-1012-429D-8551-03313C03C6D4}"/>
    <cellStyle name="Percent 2 2 6 2 4 4" xfId="25575" xr:uid="{F2021C65-5489-4B4C-A98D-4DF25E5D6C52}"/>
    <cellStyle name="Percent 2 2 6 2 5" xfId="5782" xr:uid="{94711DDB-8333-4CC7-B541-68063DFDAD5A}"/>
    <cellStyle name="Percent 2 2 6 2 5 2" xfId="32829" xr:uid="{41DBD012-39DE-4F1C-896B-1883AAC8A858}"/>
    <cellStyle name="Percent 2 2 6 2 5 3" xfId="45242" xr:uid="{FD41C4EE-C9D7-477C-97AB-2D1A89E5372B}"/>
    <cellStyle name="Percent 2 2 6 2 5 4" xfId="20418" xr:uid="{791D970B-EBAC-4217-8F1C-29A0309DF3AC}"/>
    <cellStyle name="Percent 2 2 6 2 6" xfId="16675" xr:uid="{EA4D4483-79B3-4935-A6E4-2D37B1858303}"/>
    <cellStyle name="Percent 2 2 6 2 7" xfId="29086" xr:uid="{0CFC842F-3D32-4046-A580-16203D3AE4F4}"/>
    <cellStyle name="Percent 2 2 6 2 8" xfId="41499" xr:uid="{D75787E6-C465-4C4C-8557-7A5D7246F3E3}"/>
    <cellStyle name="Percent 2 2 6 2 9" xfId="13164" xr:uid="{B687FFB8-8206-421F-8B2A-4DEB3C6CABEC}"/>
    <cellStyle name="Percent 2 2 6 3" xfId="2555" xr:uid="{14F56E5F-30B6-47AF-B195-C5FE461ACDFD}"/>
    <cellStyle name="Percent 2 2 6 3 2" xfId="4138" xr:uid="{0747685C-392A-49D5-B630-31B92FCEB815}"/>
    <cellStyle name="Percent 2 2 6 3 2 2" xfId="7650" xr:uid="{6BFF7B6A-7889-440E-A1FD-1EEBD94B4EED}"/>
    <cellStyle name="Percent 2 2 6 3 2 2 2" xfId="34697" xr:uid="{8BD3F315-DBED-42D3-A9E7-0F514151114C}"/>
    <cellStyle name="Percent 2 2 6 3 2 2 3" xfId="47110" xr:uid="{CD0817E5-D95F-4B60-9D10-D0943F51C221}"/>
    <cellStyle name="Percent 2 2 6 3 2 2 4" xfId="22286" xr:uid="{15BD6A0B-8B6B-43CA-96D8-65C06E13EE78}"/>
    <cellStyle name="Percent 2 2 6 3 2 3" xfId="31190" xr:uid="{0AA20409-569B-4495-87CC-44357D13D587}"/>
    <cellStyle name="Percent 2 2 6 3 2 4" xfId="43603" xr:uid="{E676F493-0EDE-4253-BF6C-9279CDC66338}"/>
    <cellStyle name="Percent 2 2 6 3 2 5" xfId="18779" xr:uid="{2A41534C-B917-4B7A-A90E-A4AC4235EABB}"/>
    <cellStyle name="Percent 2 2 6 3 3" xfId="9881" xr:uid="{FF279CFF-C99E-47B9-9603-27B9CC7E84DD}"/>
    <cellStyle name="Percent 2 2 6 3 3 2" xfId="36928" xr:uid="{3A836836-8A2D-4C2A-9AE7-5D3F5B0E4549}"/>
    <cellStyle name="Percent 2 2 6 3 3 3" xfId="49341" xr:uid="{4116790A-6B6F-42A8-84EC-C4D05F8BA0BA}"/>
    <cellStyle name="Percent 2 2 6 3 3 4" xfId="24517" xr:uid="{67F4CBDF-9EE0-4D3B-AE55-1F6F242A1481}"/>
    <cellStyle name="Percent 2 2 6 3 4" xfId="11461" xr:uid="{8480DD93-9C2D-4C67-AA30-3BB0369EEC76}"/>
    <cellStyle name="Percent 2 2 6 3 4 2" xfId="38508" xr:uid="{8EDC05CD-230A-4711-BCBB-B78D303438E3}"/>
    <cellStyle name="Percent 2 2 6 3 4 3" xfId="50921" xr:uid="{F9D35E73-5AA2-4981-9E82-FB6F430C9E70}"/>
    <cellStyle name="Percent 2 2 6 3 4 4" xfId="26097" xr:uid="{2670AD88-F17A-49D3-A3CD-6B3026CA088F}"/>
    <cellStyle name="Percent 2 2 6 3 5" xfId="6188" xr:uid="{31DACAEC-0033-4560-BE27-3A6460C15A89}"/>
    <cellStyle name="Percent 2 2 6 3 5 2" xfId="33235" xr:uid="{AB505F31-872B-40CF-A431-A46A8B787848}"/>
    <cellStyle name="Percent 2 2 6 3 5 3" xfId="45648" xr:uid="{1EC24776-93EC-4877-8975-2F458ADB5FC2}"/>
    <cellStyle name="Percent 2 2 6 3 5 4" xfId="20824" xr:uid="{111CE8E4-1066-4EC6-8792-848B61EDB027}"/>
    <cellStyle name="Percent 2 2 6 3 6" xfId="17197" xr:uid="{4687085D-F3A9-4675-BAA1-BFD323A2D87E}"/>
    <cellStyle name="Percent 2 2 6 3 7" xfId="29608" xr:uid="{059E1ADE-C461-4536-8E05-E537FE628380}"/>
    <cellStyle name="Percent 2 2 6 3 8" xfId="42021" xr:uid="{991E8BBB-64CD-404F-ACB1-DC1DC95AC04D}"/>
    <cellStyle name="Percent 2 2 6 3 9" xfId="13686" xr:uid="{F463803F-30CF-4A65-B89D-183832F22DDB}"/>
    <cellStyle name="Percent 2 2 6 4" xfId="1499" xr:uid="{743CCE51-A866-407A-A54A-3749125B022B}"/>
    <cellStyle name="Percent 2 2 6 4 2" xfId="4778" xr:uid="{635E9937-2AB4-4658-B92D-3B4B7FC9C9EB}"/>
    <cellStyle name="Percent 2 2 6 4 2 2" xfId="8825" xr:uid="{8B1E9EA3-2AF0-405D-AA76-99997DDE30B7}"/>
    <cellStyle name="Percent 2 2 6 4 2 2 2" xfId="35872" xr:uid="{A3F78F8B-F8BC-417F-ABFA-CF907F40E8B3}"/>
    <cellStyle name="Percent 2 2 6 4 2 2 3" xfId="48285" xr:uid="{82BB5B4F-536C-48B6-BD80-9B123508CB05}"/>
    <cellStyle name="Percent 2 2 6 4 2 2 4" xfId="23461" xr:uid="{BCCA861F-18E6-4534-9124-5AAF329D8D58}"/>
    <cellStyle name="Percent 2 2 6 4 2 3" xfId="31830" xr:uid="{CEE0FCA4-8CAB-4A83-9494-BD622A0610F0}"/>
    <cellStyle name="Percent 2 2 6 4 2 4" xfId="44243" xr:uid="{99BFA206-C427-4660-88AA-2B8F689D7B47}"/>
    <cellStyle name="Percent 2 2 6 4 2 5" xfId="19419" xr:uid="{EB9737F6-7C83-42AC-B52B-2D8F307D6D83}"/>
    <cellStyle name="Percent 2 2 6 4 3" xfId="12102" xr:uid="{506933EE-A82E-4741-83D8-DEA8CC9BA756}"/>
    <cellStyle name="Percent 2 2 6 4 3 2" xfId="39148" xr:uid="{9F976EA5-C926-4E9A-AED0-82D235B5EDDD}"/>
    <cellStyle name="Percent 2 2 6 4 3 3" xfId="51561" xr:uid="{A53EB822-919D-4B3E-ADBA-05F1E6BD2CE5}"/>
    <cellStyle name="Percent 2 2 6 4 3 4" xfId="26737" xr:uid="{073C2F61-2B40-4928-BF20-75B8A94B5E7A}"/>
    <cellStyle name="Percent 2 2 6 4 4" xfId="6594" xr:uid="{A3C75F1F-21F3-4A2B-B5D2-66389BC24F57}"/>
    <cellStyle name="Percent 2 2 6 4 4 2" xfId="33641" xr:uid="{0F0F6930-1C6B-4CB3-88CD-CE00E490AB92}"/>
    <cellStyle name="Percent 2 2 6 4 4 3" xfId="46054" xr:uid="{C175D29D-C3F7-46E1-BECD-A31BE14ADF58}"/>
    <cellStyle name="Percent 2 2 6 4 4 4" xfId="21230" xr:uid="{056513B2-4DAB-4A91-9DB6-D132DB3A9C41}"/>
    <cellStyle name="Percent 2 2 6 4 5" xfId="16141" xr:uid="{1045B7CB-39D9-4FDF-886A-E2852C822894}"/>
    <cellStyle name="Percent 2 2 6 4 6" xfId="28552" xr:uid="{3C99FB90-DCE3-42A9-A7F8-04A8F5E4238D}"/>
    <cellStyle name="Percent 2 2 6 4 7" xfId="40965" xr:uid="{E408A544-B0E3-465D-A1D2-E363B339E91C}"/>
    <cellStyle name="Percent 2 2 6 4 8" xfId="14326" xr:uid="{3895D574-C771-4B58-AC49-975A993094A4}"/>
    <cellStyle name="Percent 2 2 6 5" xfId="3082" xr:uid="{6817DEF6-9BA4-4916-BF7B-0F57091143ED}"/>
    <cellStyle name="Percent 2 2 6 5 2" xfId="8303" xr:uid="{7831C2DC-FAA9-48EB-903A-1CBFC7C017F3}"/>
    <cellStyle name="Percent 2 2 6 5 2 2" xfId="35350" xr:uid="{12D47BC0-DB50-4609-9CED-9171BDBD9B4A}"/>
    <cellStyle name="Percent 2 2 6 5 2 3" xfId="47763" xr:uid="{A9B916A4-6C97-40F5-9DE4-17F5A8A80C2B}"/>
    <cellStyle name="Percent 2 2 6 5 2 4" xfId="22939" xr:uid="{35F3F3D7-4C93-46F2-B39F-10ABE6AC007A}"/>
    <cellStyle name="Percent 2 2 6 5 3" xfId="30134" xr:uid="{7C7AAABE-B2B8-4DBC-BF80-DCF6621D067B}"/>
    <cellStyle name="Percent 2 2 6 5 4" xfId="42547" xr:uid="{12D26325-A488-46A8-8878-0F8246201D3C}"/>
    <cellStyle name="Percent 2 2 6 5 5" xfId="17723" xr:uid="{E5833489-34D0-48F0-945B-C59C84BBE4E1}"/>
    <cellStyle name="Percent 2 2 6 6" xfId="977" xr:uid="{081FA43B-C717-4C79-BBB1-96AB68268C0A}"/>
    <cellStyle name="Percent 2 2 6 6 2" xfId="10405" xr:uid="{DEA5AF67-5DEA-4233-A40E-B5AA41D47818}"/>
    <cellStyle name="Percent 2 2 6 6 2 2" xfId="37452" xr:uid="{7E632B69-16FC-495F-BA61-FB4150696571}"/>
    <cellStyle name="Percent 2 2 6 6 2 3" xfId="49865" xr:uid="{CE345B16-9E3F-4079-8A70-A1F5735EB4A6}"/>
    <cellStyle name="Percent 2 2 6 6 2 4" xfId="25041" xr:uid="{E221D8F2-4238-4EE9-B9D8-9DF5F27FC39B}"/>
    <cellStyle name="Percent 2 2 6 6 3" xfId="28030" xr:uid="{29C8A48E-8045-4E6E-8EC9-3803984D0EF6}"/>
    <cellStyle name="Percent 2 2 6 6 4" xfId="40443" xr:uid="{81BDA4D7-509C-4D16-BC67-B4B751907DBF}"/>
    <cellStyle name="Percent 2 2 6 6 5" xfId="15619" xr:uid="{4307ED7B-2350-4E74-993A-6258AC64190E}"/>
    <cellStyle name="Percent 2 2 6 7" xfId="5212" xr:uid="{94F90626-A995-436B-B210-98EAF044501D}"/>
    <cellStyle name="Percent 2 2 6 7 2" xfId="32261" xr:uid="{AFD81E57-7DDC-4338-BEF1-28E63133219C}"/>
    <cellStyle name="Percent 2 2 6 7 3" xfId="44674" xr:uid="{8EC323C8-B1C3-4EB6-ACDA-2852A6ED14F5}"/>
    <cellStyle name="Percent 2 2 6 7 4" xfId="19850" xr:uid="{CDF60403-B6D4-4F52-A650-0702829DF27A}"/>
    <cellStyle name="Percent 2 2 6 8" xfId="14966" xr:uid="{974A1353-AEB0-4B9C-9AD6-6750917412ED}"/>
    <cellStyle name="Percent 2 2 6 9" xfId="27377" xr:uid="{BE4F696D-61C1-40B5-9EFE-9D010102BDE0}"/>
    <cellStyle name="Percent 2 2 7" xfId="440" xr:uid="{5B1A2454-61D1-4035-AD1D-B566021F3924}"/>
    <cellStyle name="Percent 2 2 7 10" xfId="39906" xr:uid="{4FF794DA-0F21-469F-9DDB-2B26DB8721EE}"/>
    <cellStyle name="Percent 2 2 7 11" xfId="12746" xr:uid="{866102DC-F23E-4BB2-AB56-3DEC630310B7}"/>
    <cellStyle name="Percent 2 2 7 2" xfId="2149" xr:uid="{EFCD3593-C0C3-4E3C-BFD7-F49DFE263102}"/>
    <cellStyle name="Percent 2 2 7 2 2" xfId="3732" xr:uid="{B8E42753-5D2C-47A9-AEA7-47223E29400A}"/>
    <cellStyle name="Percent 2 2 7 2 2 2" xfId="7244" xr:uid="{682D14CE-130D-4D36-BA45-00EA6A3CA9CF}"/>
    <cellStyle name="Percent 2 2 7 2 2 2 2" xfId="34291" xr:uid="{9C98301A-A641-40A2-982A-B06AA16191E2}"/>
    <cellStyle name="Percent 2 2 7 2 2 2 3" xfId="46704" xr:uid="{1E08CDF5-D12A-42C6-8E5E-318218885FFE}"/>
    <cellStyle name="Percent 2 2 7 2 2 2 4" xfId="21880" xr:uid="{AE54DE33-755E-4629-9A3B-E98165363BF1}"/>
    <cellStyle name="Percent 2 2 7 2 2 3" xfId="30784" xr:uid="{48C2E885-6168-40E1-9815-DBD50A185DC6}"/>
    <cellStyle name="Percent 2 2 7 2 2 4" xfId="43197" xr:uid="{22177430-DA84-4B62-9576-1C3D78225CAE}"/>
    <cellStyle name="Percent 2 2 7 2 2 5" xfId="18373" xr:uid="{9B27110F-B722-4F2B-B47A-1BD838CED430}"/>
    <cellStyle name="Percent 2 2 7 2 3" xfId="9475" xr:uid="{1469288D-4F77-4CE6-A668-9E01B7EEF771}"/>
    <cellStyle name="Percent 2 2 7 2 3 2" xfId="36522" xr:uid="{6BB292E3-FE2F-482C-80BC-56819128DF51}"/>
    <cellStyle name="Percent 2 2 7 2 3 3" xfId="48935" xr:uid="{52444E74-A7BB-4DB2-821A-56C94890EDB7}"/>
    <cellStyle name="Percent 2 2 7 2 3 4" xfId="24111" xr:uid="{810DFD4B-2FD7-47AD-8A46-245CFE09666B}"/>
    <cellStyle name="Percent 2 2 7 2 4" xfId="11055" xr:uid="{8F8D82CC-1D07-49A6-991D-9CF0D20FEE96}"/>
    <cellStyle name="Percent 2 2 7 2 4 2" xfId="38102" xr:uid="{A7BA9614-B905-487E-B474-8F94807FF182}"/>
    <cellStyle name="Percent 2 2 7 2 4 3" xfId="50515" xr:uid="{FBB6C86B-E47F-4800-B16F-8CDC959EEBD1}"/>
    <cellStyle name="Percent 2 2 7 2 4 4" xfId="25691" xr:uid="{7A122E54-86D0-4C23-9308-607D01CADC7D}"/>
    <cellStyle name="Percent 2 2 7 2 5" xfId="5898" xr:uid="{61E8030B-31A6-4B67-B4B4-28B99622E188}"/>
    <cellStyle name="Percent 2 2 7 2 5 2" xfId="32945" xr:uid="{DA8B1CDE-FF66-4613-8052-15CA6F0749B2}"/>
    <cellStyle name="Percent 2 2 7 2 5 3" xfId="45358" xr:uid="{82C37317-C155-461C-AB8E-57ABAAAABD9B}"/>
    <cellStyle name="Percent 2 2 7 2 5 4" xfId="20534" xr:uid="{15690DCE-C6FB-4DF3-A6E9-92675DE2A08F}"/>
    <cellStyle name="Percent 2 2 7 2 6" xfId="16791" xr:uid="{DF2555F1-783C-415F-AF50-314EB9CB5501}"/>
    <cellStyle name="Percent 2 2 7 2 7" xfId="29202" xr:uid="{E34D425D-7F63-4179-BCCD-52D328749B2A}"/>
    <cellStyle name="Percent 2 2 7 2 8" xfId="41615" xr:uid="{A4BD4AF8-E665-45D4-8D98-D41133FCFD19}"/>
    <cellStyle name="Percent 2 2 7 2 9" xfId="13280" xr:uid="{CEBDE249-F357-4F36-ADAA-C02DC4C1B407}"/>
    <cellStyle name="Percent 2 2 7 3" xfId="2671" xr:uid="{ACBE7E35-D09F-4003-B0BE-8D6C6F85B946}"/>
    <cellStyle name="Percent 2 2 7 3 2" xfId="4254" xr:uid="{8D09BFA4-49EB-4290-B0E2-5112F0EBEFAE}"/>
    <cellStyle name="Percent 2 2 7 3 2 2" xfId="7766" xr:uid="{5FA1DA58-207E-4B7E-9DC2-6FA8A99D336C}"/>
    <cellStyle name="Percent 2 2 7 3 2 2 2" xfId="34813" xr:uid="{5716E306-ABDC-4EF0-9BBE-3D42B3DF1EBE}"/>
    <cellStyle name="Percent 2 2 7 3 2 2 3" xfId="47226" xr:uid="{EF2CBE7F-957A-45AA-88E3-F5CAE5C6617C}"/>
    <cellStyle name="Percent 2 2 7 3 2 2 4" xfId="22402" xr:uid="{DF9D993C-194A-4DAA-8740-9CB119901B60}"/>
    <cellStyle name="Percent 2 2 7 3 2 3" xfId="31306" xr:uid="{F7FCDB46-043E-49D9-9A55-383BA99660F3}"/>
    <cellStyle name="Percent 2 2 7 3 2 4" xfId="43719" xr:uid="{5AE916F5-C8DA-48A6-B87A-2836BD982E87}"/>
    <cellStyle name="Percent 2 2 7 3 2 5" xfId="18895" xr:uid="{1B15D4E1-CE72-4361-95EB-03092875D76B}"/>
    <cellStyle name="Percent 2 2 7 3 3" xfId="9997" xr:uid="{32F144E7-AD89-45B4-A989-9996E23DF925}"/>
    <cellStyle name="Percent 2 2 7 3 3 2" xfId="37044" xr:uid="{CDBDB175-FC19-49A3-9E83-676C87611644}"/>
    <cellStyle name="Percent 2 2 7 3 3 3" xfId="49457" xr:uid="{6A996A14-C075-45A9-8305-4397CF4397C2}"/>
    <cellStyle name="Percent 2 2 7 3 3 4" xfId="24633" xr:uid="{2A2F1CD1-EADF-4EE5-974A-493233063489}"/>
    <cellStyle name="Percent 2 2 7 3 4" xfId="11577" xr:uid="{C54B5805-D2E3-463E-A912-FD47F93712A3}"/>
    <cellStyle name="Percent 2 2 7 3 4 2" xfId="38624" xr:uid="{C914521C-352F-4433-AA1D-DDC3C53D8997}"/>
    <cellStyle name="Percent 2 2 7 3 4 3" xfId="51037" xr:uid="{7F91A2B2-F55C-47D6-A647-54538E4B4117}"/>
    <cellStyle name="Percent 2 2 7 3 4 4" xfId="26213" xr:uid="{537438DB-CE00-4A7A-AAAC-40ADF42C963F}"/>
    <cellStyle name="Percent 2 2 7 3 5" xfId="6304" xr:uid="{C35C99CA-B5A6-4289-8E40-D25B73083839}"/>
    <cellStyle name="Percent 2 2 7 3 5 2" xfId="33351" xr:uid="{78B57716-6D1D-4925-83E1-D4980481F14D}"/>
    <cellStyle name="Percent 2 2 7 3 5 3" xfId="45764" xr:uid="{483C5C2B-2D1A-433E-B3B1-7C49FFBE01F0}"/>
    <cellStyle name="Percent 2 2 7 3 5 4" xfId="20940" xr:uid="{05AA637E-A2A3-4398-87D6-441CF6C131DE}"/>
    <cellStyle name="Percent 2 2 7 3 6" xfId="17313" xr:uid="{0FA96046-D720-4956-8B8B-1861EF82ECA7}"/>
    <cellStyle name="Percent 2 2 7 3 7" xfId="29724" xr:uid="{3C4D8BB7-B811-4BD9-B8EF-8DB2CCFAFFF3}"/>
    <cellStyle name="Percent 2 2 7 3 8" xfId="42137" xr:uid="{AEF33A8C-35B5-454F-B8CE-065501AFA92E}"/>
    <cellStyle name="Percent 2 2 7 3 9" xfId="13802" xr:uid="{EE7CB9B3-16C4-4FA0-BCEC-9EAAA43B1C3B}"/>
    <cellStyle name="Percent 2 2 7 4" xfId="1615" xr:uid="{9B52285B-E8EB-4128-9894-E6AAEE15F1BC}"/>
    <cellStyle name="Percent 2 2 7 4 2" xfId="4894" xr:uid="{231E433D-52B3-4CFF-A712-306D6F246C05}"/>
    <cellStyle name="Percent 2 2 7 4 2 2" xfId="8941" xr:uid="{97E76F36-7E2D-4129-9D4A-257D79A9E811}"/>
    <cellStyle name="Percent 2 2 7 4 2 2 2" xfId="35988" xr:uid="{CEC32341-E6E4-4B69-B76D-C07C46A2744E}"/>
    <cellStyle name="Percent 2 2 7 4 2 2 3" xfId="48401" xr:uid="{077A32A3-C91B-4D5E-839B-7A78E874A91A}"/>
    <cellStyle name="Percent 2 2 7 4 2 2 4" xfId="23577" xr:uid="{DC94765B-B2D9-486E-A0CC-2661CCF8E6BF}"/>
    <cellStyle name="Percent 2 2 7 4 2 3" xfId="31946" xr:uid="{E53BF72C-9C98-4523-9D04-F6BDC3671175}"/>
    <cellStyle name="Percent 2 2 7 4 2 4" xfId="44359" xr:uid="{D305EB22-4262-4DB3-A472-9CBC0DAE0309}"/>
    <cellStyle name="Percent 2 2 7 4 2 5" xfId="19535" xr:uid="{564A0F88-0438-4C7A-A3DD-735A4DBE151A}"/>
    <cellStyle name="Percent 2 2 7 4 3" xfId="12218" xr:uid="{1A6CB390-06B8-4DD0-A759-F13704AC105B}"/>
    <cellStyle name="Percent 2 2 7 4 3 2" xfId="39264" xr:uid="{BA2403CC-DB71-40DD-836D-30FCC3397C25}"/>
    <cellStyle name="Percent 2 2 7 4 3 3" xfId="51677" xr:uid="{569A221A-2120-47E1-A27C-1CE882512D60}"/>
    <cellStyle name="Percent 2 2 7 4 3 4" xfId="26853" xr:uid="{601A0693-7CE0-4E8D-939A-06F87F86BEFD}"/>
    <cellStyle name="Percent 2 2 7 4 4" xfId="6710" xr:uid="{60223FAD-6C34-4B53-A628-0DACAB5D5B15}"/>
    <cellStyle name="Percent 2 2 7 4 4 2" xfId="33757" xr:uid="{139A47EB-7E41-4E06-832C-6A7C4DF84157}"/>
    <cellStyle name="Percent 2 2 7 4 4 3" xfId="46170" xr:uid="{9D498E10-3F2A-4808-90C2-E8AA883C0A28}"/>
    <cellStyle name="Percent 2 2 7 4 4 4" xfId="21346" xr:uid="{4D8862F2-5559-454B-9ACB-06C914DEA3EB}"/>
    <cellStyle name="Percent 2 2 7 4 5" xfId="16257" xr:uid="{847F49B2-939A-46D2-9E55-0CAD6E448C4E}"/>
    <cellStyle name="Percent 2 2 7 4 6" xfId="28668" xr:uid="{4F790DE2-1738-4FDA-A0B0-B0BC8CDC75B7}"/>
    <cellStyle name="Percent 2 2 7 4 7" xfId="41081" xr:uid="{714E2D32-71BF-48C0-BE54-9F64A82E1262}"/>
    <cellStyle name="Percent 2 2 7 4 8" xfId="14442" xr:uid="{70577BD7-F120-4B3B-AB00-D2C2147BDF22}"/>
    <cellStyle name="Percent 2 2 7 5" xfId="3198" xr:uid="{F158CC74-96BC-4F94-8BE2-652353F25216}"/>
    <cellStyle name="Percent 2 2 7 5 2" xfId="8419" xr:uid="{33E1B250-A2C4-4EF1-9462-028EA743C213}"/>
    <cellStyle name="Percent 2 2 7 5 2 2" xfId="35466" xr:uid="{594FEDB1-BEA5-4620-AF66-CC24B7285A3A}"/>
    <cellStyle name="Percent 2 2 7 5 2 3" xfId="47879" xr:uid="{6BCBE8E2-821A-4A77-9CA4-1F68958CA0EB}"/>
    <cellStyle name="Percent 2 2 7 5 2 4" xfId="23055" xr:uid="{1AB878BA-B245-4F5E-83C7-9EAAB6F80946}"/>
    <cellStyle name="Percent 2 2 7 5 3" xfId="30250" xr:uid="{1207067B-F024-43D4-BBB2-2E940D629081}"/>
    <cellStyle name="Percent 2 2 7 5 4" xfId="42663" xr:uid="{A5F98A86-890C-449F-A0CE-4C5AFB59B6DA}"/>
    <cellStyle name="Percent 2 2 7 5 5" xfId="17839" xr:uid="{B162BDAF-73D2-4C87-A535-004235329898}"/>
    <cellStyle name="Percent 2 2 7 6" xfId="1093" xr:uid="{6F03EF45-745E-42BD-A49F-11904AA44FA4}"/>
    <cellStyle name="Percent 2 2 7 6 2" xfId="10521" xr:uid="{61E0C831-65B8-446E-83BE-FDF7C701B282}"/>
    <cellStyle name="Percent 2 2 7 6 2 2" xfId="37568" xr:uid="{4D1A6A6D-122E-413F-A5CE-2466298B989E}"/>
    <cellStyle name="Percent 2 2 7 6 2 3" xfId="49981" xr:uid="{2134FF68-0A67-4AFD-9F04-1D2AAFB44B76}"/>
    <cellStyle name="Percent 2 2 7 6 2 4" xfId="25157" xr:uid="{3F90ADCB-1461-4BA4-8576-01A3BEAC570B}"/>
    <cellStyle name="Percent 2 2 7 6 3" xfId="28146" xr:uid="{BE419A5B-66C7-4E12-9583-48CB77EDA882}"/>
    <cellStyle name="Percent 2 2 7 6 4" xfId="40559" xr:uid="{B23036E8-117D-4337-819B-902C6B46AB98}"/>
    <cellStyle name="Percent 2 2 7 6 5" xfId="15735" xr:uid="{D4CA7592-5F9B-4C48-B3A1-0F636A9DE61B}"/>
    <cellStyle name="Percent 2 2 7 7" xfId="5225" xr:uid="{48DE176B-8A3B-4C8A-AD50-77456B77782D}"/>
    <cellStyle name="Percent 2 2 7 7 2" xfId="32273" xr:uid="{677CF007-D254-4F87-A500-CAA79B8FBACC}"/>
    <cellStyle name="Percent 2 2 7 7 3" xfId="44686" xr:uid="{E52F6241-94E9-41AA-8945-E347954CD64B}"/>
    <cellStyle name="Percent 2 2 7 7 4" xfId="19862" xr:uid="{43B08E02-A41F-4280-B3D3-784433811C58}"/>
    <cellStyle name="Percent 2 2 7 8" xfId="15082" xr:uid="{13BBFE60-CE0A-4852-9CCF-DB9D713D74DD}"/>
    <cellStyle name="Percent 2 2 7 9" xfId="27493" xr:uid="{9084E229-FABF-4B17-8BC7-43DCDE731984}"/>
    <cellStyle name="Percent 2 2 8" xfId="556" xr:uid="{33BA09D5-6BF7-4B99-98E5-548597301E54}"/>
    <cellStyle name="Percent 2 2 8 10" xfId="12862" xr:uid="{0EE4EB31-6352-41EE-A26D-01BBC85E5288}"/>
    <cellStyle name="Percent 2 2 8 2" xfId="2787" xr:uid="{C8CA7509-6685-4B50-A01A-0AC929021504}"/>
    <cellStyle name="Percent 2 2 8 2 2" xfId="4370" xr:uid="{C276B51E-B0EF-4CA0-8C53-F81E1FE54F79}"/>
    <cellStyle name="Percent 2 2 8 2 2 2" xfId="10113" xr:uid="{4F6B6EF4-3CB0-45A9-99EC-7C86264A4249}"/>
    <cellStyle name="Percent 2 2 8 2 2 2 2" xfId="37160" xr:uid="{5BF0EC64-3A14-42DD-8B84-003427AB4E39}"/>
    <cellStyle name="Percent 2 2 8 2 2 2 3" xfId="49573" xr:uid="{16B02B15-3683-466E-9D55-BD0A11C5F1C8}"/>
    <cellStyle name="Percent 2 2 8 2 2 2 4" xfId="24749" xr:uid="{4532A63E-441D-400F-8CE1-6778EE78D5FE}"/>
    <cellStyle name="Percent 2 2 8 2 2 3" xfId="31422" xr:uid="{FD37A152-CFDD-4A3A-A2BC-0B032C341B89}"/>
    <cellStyle name="Percent 2 2 8 2 2 4" xfId="43835" xr:uid="{39F895C2-3109-4012-A4EF-9580C51105E1}"/>
    <cellStyle name="Percent 2 2 8 2 2 5" xfId="19011" xr:uid="{AB531BC5-94DC-489E-A818-9C96738FB1C3}"/>
    <cellStyle name="Percent 2 2 8 2 3" xfId="11693" xr:uid="{E712EDA2-9331-4693-9A11-E3BE264606C6}"/>
    <cellStyle name="Percent 2 2 8 2 3 2" xfId="38740" xr:uid="{45D11DA0-060D-438A-8A1C-28332BA38DFF}"/>
    <cellStyle name="Percent 2 2 8 2 3 3" xfId="51153" xr:uid="{37C66B94-0C56-4D02-9596-8F634AA6548C}"/>
    <cellStyle name="Percent 2 2 8 2 3 4" xfId="26329" xr:uid="{17C1F18A-8A6D-481B-9C01-B128E8B995A1}"/>
    <cellStyle name="Percent 2 2 8 2 4" xfId="7882" xr:uid="{32CB6D97-2DA9-4DC4-AA0E-455777572D9C}"/>
    <cellStyle name="Percent 2 2 8 2 4 2" xfId="34929" xr:uid="{B2B5FCEF-3C95-4C5F-A4C9-8A93EDF2A2BA}"/>
    <cellStyle name="Percent 2 2 8 2 4 3" xfId="47342" xr:uid="{157AFD3B-6DF5-44D7-8EE3-BFDE38D71FB3}"/>
    <cellStyle name="Percent 2 2 8 2 4 4" xfId="22518" xr:uid="{B527C737-8C9E-4EBB-81AF-88F41D52714A}"/>
    <cellStyle name="Percent 2 2 8 2 5" xfId="17429" xr:uid="{C5C49917-2FD9-4E43-A39E-3FACFEF0448A}"/>
    <cellStyle name="Percent 2 2 8 2 6" xfId="29840" xr:uid="{D504F8E0-3067-4BB3-821D-794579439D6A}"/>
    <cellStyle name="Percent 2 2 8 2 7" xfId="42253" xr:uid="{20DAC7AF-4A12-4F6C-AA96-7B46F222B9E7}"/>
    <cellStyle name="Percent 2 2 8 2 8" xfId="13918" xr:uid="{9CD7F7A6-A7E3-4705-B036-A88B2A3DE72F}"/>
    <cellStyle name="Percent 2 2 8 3" xfId="1731" xr:uid="{41435B00-5B5C-43B9-8832-FDF1114A2760}"/>
    <cellStyle name="Percent 2 2 8 3 2" xfId="5010" xr:uid="{5ED5767D-EC96-4E2B-8373-933FDA4A7BBA}"/>
    <cellStyle name="Percent 2 2 8 3 2 2" xfId="9057" xr:uid="{FCA702C1-B6DF-4E1D-9D4E-C3228D3CF199}"/>
    <cellStyle name="Percent 2 2 8 3 2 2 2" xfId="36104" xr:uid="{FD25D84E-E05E-42E3-B597-AECD64EED7F2}"/>
    <cellStyle name="Percent 2 2 8 3 2 2 3" xfId="48517" xr:uid="{2BB3B195-F166-4429-B276-2E33683A3D48}"/>
    <cellStyle name="Percent 2 2 8 3 2 2 4" xfId="23693" xr:uid="{B535CABD-BBFA-4EF6-B11A-7E822B8C544B}"/>
    <cellStyle name="Percent 2 2 8 3 2 3" xfId="32062" xr:uid="{86DFAFC9-C001-4AD3-A853-6DDD403E2570}"/>
    <cellStyle name="Percent 2 2 8 3 2 4" xfId="44475" xr:uid="{2C0F5D27-A39B-4C5B-86EF-2C45BD767AE5}"/>
    <cellStyle name="Percent 2 2 8 3 2 5" xfId="19651" xr:uid="{F72EAFB7-5BB1-4ACA-9687-E526CD768716}"/>
    <cellStyle name="Percent 2 2 8 3 3" xfId="12334" xr:uid="{61E57595-2E06-49EB-989A-5BE0056C8C61}"/>
    <cellStyle name="Percent 2 2 8 3 3 2" xfId="39380" xr:uid="{4333FB24-EBA6-42F4-9A0C-5971A8867387}"/>
    <cellStyle name="Percent 2 2 8 3 3 3" xfId="51793" xr:uid="{2E1C6731-9954-4130-953F-87B3BC4EE226}"/>
    <cellStyle name="Percent 2 2 8 3 3 4" xfId="26969" xr:uid="{F046AEA3-7AB2-43A8-8282-477818B0EFC6}"/>
    <cellStyle name="Percent 2 2 8 3 4" xfId="6826" xr:uid="{48F09ADF-C255-4D9C-8D47-AEA0A111A3AC}"/>
    <cellStyle name="Percent 2 2 8 3 4 2" xfId="33873" xr:uid="{F9142A99-B336-4239-8C53-4DC74D65E659}"/>
    <cellStyle name="Percent 2 2 8 3 4 3" xfId="46286" xr:uid="{11D77203-4D73-44E8-8B7B-EC1D0C7D16F7}"/>
    <cellStyle name="Percent 2 2 8 3 4 4" xfId="21462" xr:uid="{AB73A934-0DFB-4DE6-91E7-050465044CAF}"/>
    <cellStyle name="Percent 2 2 8 3 5" xfId="16373" xr:uid="{8FC30302-0ED4-4DA4-8ADF-94E58000EBA9}"/>
    <cellStyle name="Percent 2 2 8 3 6" xfId="28784" xr:uid="{E742290C-4BC0-47B7-A4BE-85D10F88C741}"/>
    <cellStyle name="Percent 2 2 8 3 7" xfId="41197" xr:uid="{D20C6B02-A24A-401D-B52E-9EBB060AF2FF}"/>
    <cellStyle name="Percent 2 2 8 3 8" xfId="14558" xr:uid="{4E06C4E9-7C25-4EEF-8167-F3F0F076E706}"/>
    <cellStyle name="Percent 2 2 8 4" xfId="3314" xr:uid="{BE266AF2-8054-4E33-8784-6A0AEBF8F134}"/>
    <cellStyle name="Percent 2 2 8 4 2" xfId="8535" xr:uid="{CE51D8A4-36B6-4456-AEBA-EE4620442BCA}"/>
    <cellStyle name="Percent 2 2 8 4 2 2" xfId="35582" xr:uid="{2FD1ED48-E8BF-450C-8027-031653C93F12}"/>
    <cellStyle name="Percent 2 2 8 4 2 3" xfId="47995" xr:uid="{B8EA34D8-4838-4F77-8F45-89F7C6AFCE1A}"/>
    <cellStyle name="Percent 2 2 8 4 2 4" xfId="23171" xr:uid="{EC661F4A-3B14-433C-8F04-21C511B631EC}"/>
    <cellStyle name="Percent 2 2 8 4 3" xfId="30366" xr:uid="{8EC7AF3E-7301-43AB-A601-733EE0C0D606}"/>
    <cellStyle name="Percent 2 2 8 4 4" xfId="42779" xr:uid="{EBC9295C-85BB-44F7-BB98-8511E0D035FC}"/>
    <cellStyle name="Percent 2 2 8 4 5" xfId="17955" xr:uid="{F267AC34-6AB7-4D0B-99C4-4491E7F94253}"/>
    <cellStyle name="Percent 2 2 8 5" xfId="1209" xr:uid="{F9C4C287-7387-4FBC-8EDB-DE12F11C03DD}"/>
    <cellStyle name="Percent 2 2 8 5 2" xfId="10637" xr:uid="{9D92DCD2-A012-4BB8-8B0C-FA5964F45102}"/>
    <cellStyle name="Percent 2 2 8 5 2 2" xfId="37684" xr:uid="{1467B7B7-6F16-4C4D-B2A3-696D4DBE2EA4}"/>
    <cellStyle name="Percent 2 2 8 5 2 3" xfId="50097" xr:uid="{479C1D37-E347-4255-8993-1D7327A16616}"/>
    <cellStyle name="Percent 2 2 8 5 2 4" xfId="25273" xr:uid="{0D5093ED-E70C-452F-84FD-1B0648C4ECD9}"/>
    <cellStyle name="Percent 2 2 8 5 3" xfId="28262" xr:uid="{A3CAA7E7-9C3E-4112-AC2C-C9B6BBC5C64A}"/>
    <cellStyle name="Percent 2 2 8 5 4" xfId="40675" xr:uid="{C73A2CE9-5820-40FB-AFFD-336CEFB7248B}"/>
    <cellStyle name="Percent 2 2 8 5 5" xfId="15851" xr:uid="{EF4A55FB-94AC-48ED-A3AF-17EAE4786872}"/>
    <cellStyle name="Percent 2 2 8 6" xfId="5260" xr:uid="{DB0CF5D5-EF08-43B8-8BC2-F81CA292DC87}"/>
    <cellStyle name="Percent 2 2 8 6 2" xfId="32307" xr:uid="{568BE520-DD1B-4439-BA22-268596190D0C}"/>
    <cellStyle name="Percent 2 2 8 6 3" xfId="44720" xr:uid="{E9726C9A-AC83-4433-AB10-4AA34A9A1BF1}"/>
    <cellStyle name="Percent 2 2 8 6 4" xfId="19896" xr:uid="{EA106835-9145-4C1E-BEE5-26790B1A45FB}"/>
    <cellStyle name="Percent 2 2 8 7" xfId="15198" xr:uid="{E1DEC98D-CF8F-4E29-A538-BCDE6872D89A}"/>
    <cellStyle name="Percent 2 2 8 8" xfId="27609" xr:uid="{02371FBB-0D2B-41DF-983B-6D57120856DF}"/>
    <cellStyle name="Percent 2 2 8 9" xfId="40022" xr:uid="{23185A09-F731-4AF7-897E-0796259E50FE}"/>
    <cellStyle name="Percent 2 2 9" xfId="145" xr:uid="{1F1132E1-6423-4136-B085-F055B9C8AC36}"/>
    <cellStyle name="Percent 2 2 9 10" xfId="12985" xr:uid="{F4877E15-5714-4D28-A805-14D438E128AE}"/>
    <cellStyle name="Percent 2 2 9 2" xfId="2376" xr:uid="{B95C22F5-1532-4BD3-A32D-FA2428D27AD4}"/>
    <cellStyle name="Percent 2 2 9 2 2" xfId="3959" xr:uid="{73C3C506-F7E3-4D8E-85D0-2197605CFB8C}"/>
    <cellStyle name="Percent 2 2 9 2 2 2" xfId="9702" xr:uid="{7D83F6AC-E277-4A2A-86F7-E587CCEB3568}"/>
    <cellStyle name="Percent 2 2 9 2 2 2 2" xfId="36749" xr:uid="{DF748E31-EBBE-4D5E-9B9A-1E6839B6032D}"/>
    <cellStyle name="Percent 2 2 9 2 2 2 3" xfId="49162" xr:uid="{FF7DC0C5-B09B-4BC9-91B9-791D8545A0D8}"/>
    <cellStyle name="Percent 2 2 9 2 2 2 4" xfId="24338" xr:uid="{E811999F-6F22-4A71-B6D5-6F69A1785E66}"/>
    <cellStyle name="Percent 2 2 9 2 2 3" xfId="31011" xr:uid="{57D1948D-5919-4988-BD36-7186ECE22279}"/>
    <cellStyle name="Percent 2 2 9 2 2 4" xfId="43424" xr:uid="{E737577A-C15E-413F-8539-713B7B47B1D3}"/>
    <cellStyle name="Percent 2 2 9 2 2 5" xfId="18600" xr:uid="{5ED06909-5DD7-4D6C-B4C6-9FF28B292C54}"/>
    <cellStyle name="Percent 2 2 9 2 3" xfId="11282" xr:uid="{81E27AA0-0172-42BA-A680-62410824FF85}"/>
    <cellStyle name="Percent 2 2 9 2 3 2" xfId="38329" xr:uid="{1D8C6BC4-CE0A-4516-82A2-F4E1DAD5FCE2}"/>
    <cellStyle name="Percent 2 2 9 2 3 3" xfId="50742" xr:uid="{8C10A5B3-7950-4AC4-B1DF-1D8C522920D8}"/>
    <cellStyle name="Percent 2 2 9 2 3 4" xfId="25918" xr:uid="{CE60C8F5-9BFC-4969-95D7-294A410A0789}"/>
    <cellStyle name="Percent 2 2 9 2 4" xfId="7471" xr:uid="{D9F40606-63F8-44F9-9681-74CEDFD5E379}"/>
    <cellStyle name="Percent 2 2 9 2 4 2" xfId="34518" xr:uid="{B549D3DA-6352-4F6D-9211-CC755FA1F9DF}"/>
    <cellStyle name="Percent 2 2 9 2 4 3" xfId="46931" xr:uid="{DF700C03-DD71-4AEA-B540-BF9FBA928918}"/>
    <cellStyle name="Percent 2 2 9 2 4 4" xfId="22107" xr:uid="{B923B409-C8BC-4FC5-B21A-C1BDB9987144}"/>
    <cellStyle name="Percent 2 2 9 2 5" xfId="17018" xr:uid="{6E3AD151-3284-459B-B9EF-260E6D0944FA}"/>
    <cellStyle name="Percent 2 2 9 2 6" xfId="29429" xr:uid="{809F19E7-C67F-4F2E-A1F8-EE8165237177}"/>
    <cellStyle name="Percent 2 2 9 2 7" xfId="41842" xr:uid="{86CC60A2-6B3D-4694-A1A2-138470F573A9}"/>
    <cellStyle name="Percent 2 2 9 2 8" xfId="13507" xr:uid="{0AD2964E-C3E8-4053-95EC-10641D7D3820}"/>
    <cellStyle name="Percent 2 2 9 3" xfId="1854" xr:uid="{81B5F508-C073-44ED-81B6-05E51B7272E7}"/>
    <cellStyle name="Percent 2 2 9 3 2" xfId="4599" xr:uid="{A5AA8FA3-8C8C-4BA4-81D0-8373F0C85594}"/>
    <cellStyle name="Percent 2 2 9 3 2 2" xfId="9180" xr:uid="{45BCBA04-9CA8-4D37-B386-F77522DA8F06}"/>
    <cellStyle name="Percent 2 2 9 3 2 2 2" xfId="36227" xr:uid="{FCDD5A38-1B0C-4E31-9AEA-49389E4DDB87}"/>
    <cellStyle name="Percent 2 2 9 3 2 2 3" xfId="48640" xr:uid="{A5542392-0F26-4DEC-AFB1-9051BF4B372C}"/>
    <cellStyle name="Percent 2 2 9 3 2 2 4" xfId="23816" xr:uid="{2E59BE8E-7252-4767-97CE-82A467246751}"/>
    <cellStyle name="Percent 2 2 9 3 2 3" xfId="31651" xr:uid="{C29C390D-5A01-400F-9E70-4027DF519337}"/>
    <cellStyle name="Percent 2 2 9 3 2 4" xfId="44064" xr:uid="{F78D3FB7-48AC-4CEB-A561-6DF0EE695729}"/>
    <cellStyle name="Percent 2 2 9 3 2 5" xfId="19240" xr:uid="{B859A84E-8654-4EB4-AA9F-BB5E977CA4FC}"/>
    <cellStyle name="Percent 2 2 9 3 3" xfId="11923" xr:uid="{F23F39BF-69C2-4400-8E52-AB19C62CD1A5}"/>
    <cellStyle name="Percent 2 2 9 3 3 2" xfId="38969" xr:uid="{332C9652-1944-4C48-99BB-72F5E74702A5}"/>
    <cellStyle name="Percent 2 2 9 3 3 3" xfId="51382" xr:uid="{FF0FD48F-F820-4CED-A0E6-03F004E28DE5}"/>
    <cellStyle name="Percent 2 2 9 3 3 4" xfId="26558" xr:uid="{9EFBD7BF-10FB-4DD9-8C1A-0F38C7AA5BFA}"/>
    <cellStyle name="Percent 2 2 9 3 4" xfId="6949" xr:uid="{160F0B17-C3EE-4AAF-8C0E-E0E099A0DEF1}"/>
    <cellStyle name="Percent 2 2 9 3 4 2" xfId="33996" xr:uid="{F61A2768-319F-4EA9-9629-AA75EB5464B4}"/>
    <cellStyle name="Percent 2 2 9 3 4 3" xfId="46409" xr:uid="{F9A8B3A7-C105-4B2C-9BAF-DC70AB9B5C20}"/>
    <cellStyle name="Percent 2 2 9 3 4 4" xfId="21585" xr:uid="{1D2D0AD0-33D8-4FF5-9DCA-2AEB47D8F3C3}"/>
    <cellStyle name="Percent 2 2 9 3 5" xfId="16496" xr:uid="{E3590C31-67DD-4073-BEB1-409B917967D4}"/>
    <cellStyle name="Percent 2 2 9 3 6" xfId="28907" xr:uid="{BA2A81AA-12BA-44B7-96B3-CBC73134FE19}"/>
    <cellStyle name="Percent 2 2 9 3 7" xfId="41320" xr:uid="{51154E8A-0DF9-438B-A0CC-67E38A966668}"/>
    <cellStyle name="Percent 2 2 9 3 8" xfId="14147" xr:uid="{4BB69DC1-7348-4F24-8C08-8919720C93AC}"/>
    <cellStyle name="Percent 2 2 9 4" xfId="3437" xr:uid="{388C2CC0-8A87-485A-BE13-875259C6C92A}"/>
    <cellStyle name="Percent 2 2 9 4 2" xfId="8124" xr:uid="{474A60F5-ABCE-4C7C-9FFD-7832E83AB865}"/>
    <cellStyle name="Percent 2 2 9 4 2 2" xfId="35171" xr:uid="{011DFC48-D6BA-4BB2-BBEA-BAE8A3A1ACC3}"/>
    <cellStyle name="Percent 2 2 9 4 2 3" xfId="47584" xr:uid="{C313436D-BA80-4A1A-B2F9-C10AAB08E8F0}"/>
    <cellStyle name="Percent 2 2 9 4 2 4" xfId="22760" xr:uid="{156FB9AA-9860-4C5E-A2F4-C4C8122DC60D}"/>
    <cellStyle name="Percent 2 2 9 4 3" xfId="30489" xr:uid="{7BF143BD-5F28-4A32-9C2B-0FA9353C0067}"/>
    <cellStyle name="Percent 2 2 9 4 4" xfId="42902" xr:uid="{9F07483F-DE83-43CB-BEA1-B132ECE30A73}"/>
    <cellStyle name="Percent 2 2 9 4 5" xfId="18078" xr:uid="{C1C6B7B8-1CB7-4036-9E22-D8980E1FC792}"/>
    <cellStyle name="Percent 2 2 9 5" xfId="798" xr:uid="{485E20F1-F1A8-4C1F-9E2E-4E622206979B}"/>
    <cellStyle name="Percent 2 2 9 5 2" xfId="10760" xr:uid="{0450D860-AD46-4173-8048-F5FA41389529}"/>
    <cellStyle name="Percent 2 2 9 5 2 2" xfId="37807" xr:uid="{36455E5F-BD83-4F4D-BD40-26CEF26D65B8}"/>
    <cellStyle name="Percent 2 2 9 5 2 3" xfId="50220" xr:uid="{D7073965-8AD4-4F49-896C-341EB3479032}"/>
    <cellStyle name="Percent 2 2 9 5 2 4" xfId="25396" xr:uid="{E6AEA983-B969-4CB4-8B08-9CB2C657CC57}"/>
    <cellStyle name="Percent 2 2 9 5 3" xfId="27851" xr:uid="{94D4B112-0C68-40ED-8007-EB2BD3858A11}"/>
    <cellStyle name="Percent 2 2 9 5 4" xfId="40264" xr:uid="{501D7D14-B5E9-4782-8B38-C76D8477F06F}"/>
    <cellStyle name="Percent 2 2 9 5 5" xfId="15440" xr:uid="{A93A0A4F-BBC4-4B9C-AC59-64241319E974}"/>
    <cellStyle name="Percent 2 2 9 6" xfId="5354" xr:uid="{AAFBD35C-7F57-4554-AF72-44D731887FFA}"/>
    <cellStyle name="Percent 2 2 9 6 2" xfId="32401" xr:uid="{024FC3A6-7CDF-4A0B-83C4-BBEDD8F070D3}"/>
    <cellStyle name="Percent 2 2 9 6 3" xfId="44814" xr:uid="{9344588A-FADF-4048-A50E-C69FF5B7126F}"/>
    <cellStyle name="Percent 2 2 9 6 4" xfId="19990" xr:uid="{4E662F4F-1358-4CF8-A640-EC5B39A9E00F}"/>
    <cellStyle name="Percent 2 2 9 7" xfId="14787" xr:uid="{7364D968-7F0D-4C16-9CD6-56662D07516E}"/>
    <cellStyle name="Percent 2 2 9 8" xfId="27198" xr:uid="{91CC0B26-24A4-4375-9E4F-71F5E67F7DC1}"/>
    <cellStyle name="Percent 2 2 9 9" xfId="39611" xr:uid="{8BE66372-0C34-4041-A0C8-A7B319BB0181}"/>
    <cellStyle name="Percent 2 20" xfId="10222" xr:uid="{43423AD1-230B-4F66-9A97-BD8A5C8B12CF}"/>
    <cellStyle name="Percent 2 20 2" xfId="37269" xr:uid="{E0DB1DA6-593F-4337-A0D8-37284416091F}"/>
    <cellStyle name="Percent 2 20 3" xfId="49682" xr:uid="{56AB165B-D1A9-402A-9226-EF7CCD6EFEB4}"/>
    <cellStyle name="Percent 2 20 4" xfId="24858" xr:uid="{9FED04DA-CEF3-4326-87F5-8B490DC2B767}"/>
    <cellStyle name="Percent 2 21" xfId="5117" xr:uid="{FE50CFE0-AA92-426D-9176-F839E37C5EDB}"/>
    <cellStyle name="Percent 2 21 2" xfId="32169" xr:uid="{D0B53B14-74D7-480F-B75E-361011E6F442}"/>
    <cellStyle name="Percent 2 21 3" xfId="44582" xr:uid="{0461F947-5FF1-44D6-875C-776E0EECF4AB}"/>
    <cellStyle name="Percent 2 21 4" xfId="19758" xr:uid="{6826FAF0-6F0D-4FE6-97F0-33052222AA35}"/>
    <cellStyle name="Percent 2 22" xfId="14665" xr:uid="{A5D66BB7-EE4D-417D-8D98-98F49D04EE78}"/>
    <cellStyle name="Percent 2 23" xfId="27076" xr:uid="{3BA76001-A4CB-4B4F-86F0-F75BB86AD4D2}"/>
    <cellStyle name="Percent 2 24" xfId="39489" xr:uid="{EDF34838-5D08-471F-816B-D32F42003366}"/>
    <cellStyle name="Percent 2 25" xfId="12447" xr:uid="{FB265CC9-BDF9-46A0-9E16-9271D86BFA65}"/>
    <cellStyle name="Percent 2 3" xfId="17" xr:uid="{61FBB826-14DF-4236-9BC8-365D336F2D52}"/>
    <cellStyle name="Percent 2 3 10" xfId="1331" xr:uid="{23D6BB6E-0581-4BFD-A43D-A15067F8F3BC}"/>
    <cellStyle name="Percent 2 3 10 2" xfId="4483" xr:uid="{EDCDB5AA-B169-4934-A6ED-6F8E7668800E}"/>
    <cellStyle name="Percent 2 3 10 2 2" xfId="8657" xr:uid="{438F74B1-3D42-41C5-BD7B-AF4D8F9796B6}"/>
    <cellStyle name="Percent 2 3 10 2 2 2" xfId="35704" xr:uid="{8F995630-35C9-40AF-90EB-55C166DCE84B}"/>
    <cellStyle name="Percent 2 3 10 2 2 3" xfId="48117" xr:uid="{8C74AE35-FEA2-40D5-9897-E564803CD0E0}"/>
    <cellStyle name="Percent 2 3 10 2 2 4" xfId="23293" xr:uid="{938D5F4F-64D2-49A6-9F53-9B36BC35D342}"/>
    <cellStyle name="Percent 2 3 10 2 3" xfId="31535" xr:uid="{F0AD413F-39F5-4160-AF0D-B7727519B190}"/>
    <cellStyle name="Percent 2 3 10 2 4" xfId="43948" xr:uid="{8842124A-6F39-4D26-BA77-B48DD7CCE6B5}"/>
    <cellStyle name="Percent 2 3 10 2 5" xfId="19124" xr:uid="{794551C8-A6FE-4265-94B4-A10E00D5068E}"/>
    <cellStyle name="Percent 2 3 10 3" xfId="11807" xr:uid="{3E0B44F3-D0C8-4ECE-992B-198ADA4DFA1D}"/>
    <cellStyle name="Percent 2 3 10 3 2" xfId="38853" xr:uid="{0FBA0A7B-6450-4A3A-93FC-D2A435445D49}"/>
    <cellStyle name="Percent 2 3 10 3 3" xfId="51266" xr:uid="{60226C36-E7ED-476B-8C23-C0A55F951DA2}"/>
    <cellStyle name="Percent 2 3 10 3 4" xfId="26442" xr:uid="{C57BD9C7-0DB6-441A-85EF-17C519CC79BA}"/>
    <cellStyle name="Percent 2 3 10 4" xfId="6426" xr:uid="{5DC91407-FD29-4509-8A77-0B31914A1F9E}"/>
    <cellStyle name="Percent 2 3 10 4 2" xfId="33473" xr:uid="{F9745B19-40F2-4EEA-8AF2-6DB856568A8A}"/>
    <cellStyle name="Percent 2 3 10 4 3" xfId="45886" xr:uid="{7B89EA91-0E69-48A1-B326-6234FEC1805C}"/>
    <cellStyle name="Percent 2 3 10 4 4" xfId="21062" xr:uid="{D834FAA8-D0CC-41D7-9519-8656A36591BC}"/>
    <cellStyle name="Percent 2 3 10 5" xfId="15973" xr:uid="{D2E18AF6-1B5E-4DFF-B432-01DC9F07CA68}"/>
    <cellStyle name="Percent 2 3 10 6" xfId="28384" xr:uid="{83CEE170-4FEC-4AB1-A46C-59F9633A75A3}"/>
    <cellStyle name="Percent 2 3 10 7" xfId="40797" xr:uid="{AF036DCA-697B-4400-8082-90590EDA766B}"/>
    <cellStyle name="Percent 2 3 10 8" xfId="14031" xr:uid="{72B8A856-6E20-4BCF-A974-543DCA06DA70}"/>
    <cellStyle name="Percent 2 3 11" xfId="2914" xr:uid="{D85B3047-0156-4452-9CDC-201080CAFF63}"/>
    <cellStyle name="Percent 2 3 11 2" xfId="8008" xr:uid="{FF7D006A-597F-4524-996D-5922679CFEAD}"/>
    <cellStyle name="Percent 2 3 11 2 2" xfId="35055" xr:uid="{64CCDDCE-C943-433C-A65F-5798A1D24359}"/>
    <cellStyle name="Percent 2 3 11 2 3" xfId="47468" xr:uid="{5EF6DEA0-2B0A-4C4D-A0B8-23DEE64BD940}"/>
    <cellStyle name="Percent 2 3 11 2 4" xfId="22644" xr:uid="{1AA7DB5E-5F2E-43EE-9409-64931826318A}"/>
    <cellStyle name="Percent 2 3 11 3" xfId="29966" xr:uid="{F3BB6DB8-8C8B-4938-84C1-F860D7660EA8}"/>
    <cellStyle name="Percent 2 3 11 4" xfId="42379" xr:uid="{638BD334-7CFB-4CFF-8194-36698416DCE2}"/>
    <cellStyle name="Percent 2 3 11 5" xfId="17555" xr:uid="{E74AEDE8-0FDD-403A-8B5F-C509C0284DB5}"/>
    <cellStyle name="Percent 2 3 12" xfId="682" xr:uid="{609033F5-57D4-4E2D-8710-44FED4B74FE4}"/>
    <cellStyle name="Percent 2 3 12 2" xfId="10237" xr:uid="{A5D6B663-9F36-4465-9189-6075BBEB81B6}"/>
    <cellStyle name="Percent 2 3 12 2 2" xfId="37284" xr:uid="{0F443B85-EB2F-48B9-8904-7279A8C7E632}"/>
    <cellStyle name="Percent 2 3 12 2 3" xfId="49697" xr:uid="{93FE8545-E48F-474F-9484-411515098174}"/>
    <cellStyle name="Percent 2 3 12 2 4" xfId="24873" xr:uid="{6BADED50-CDD9-4613-AF15-A5B8E436C34C}"/>
    <cellStyle name="Percent 2 3 12 3" xfId="27735" xr:uid="{C9FF7CB2-3C19-46C3-B509-E5786918FCCE}"/>
    <cellStyle name="Percent 2 3 12 4" xfId="40148" xr:uid="{15D9CF08-320D-4E3D-A04F-15D25C213E08}"/>
    <cellStyle name="Percent 2 3 12 5" xfId="15324" xr:uid="{BC488132-1849-499E-9B6C-D851286ADC72}"/>
    <cellStyle name="Percent 2 3 13" xfId="5125" xr:uid="{BD3822A4-583B-4D4A-87D4-ED09EF50A041}"/>
    <cellStyle name="Percent 2 3 13 2" xfId="32177" xr:uid="{AA22648D-FB19-488C-B0C5-3286616B2CB0}"/>
    <cellStyle name="Percent 2 3 13 3" xfId="44590" xr:uid="{F90C5100-AD42-4573-BA15-2DD04BE8B06D}"/>
    <cellStyle name="Percent 2 3 13 4" xfId="19766" xr:uid="{5822A7B0-5E24-445F-A217-D29321000DC2}"/>
    <cellStyle name="Percent 2 3 14" xfId="14671" xr:uid="{731DE18A-88F3-42F1-9FAB-FD440E74BFD0}"/>
    <cellStyle name="Percent 2 3 15" xfId="27082" xr:uid="{33093C53-B554-4D89-8C4F-67007495D466}"/>
    <cellStyle name="Percent 2 3 16" xfId="39495" xr:uid="{453484B0-0A24-4527-BB93-894D6197FF42}"/>
    <cellStyle name="Percent 2 3 17" xfId="12462" xr:uid="{F02489F6-8E6F-4879-A8CA-369FC977CEBA}"/>
    <cellStyle name="Percent 2 3 2" xfId="96" xr:uid="{61FE0B03-6E6C-4C78-AF02-82C1B1B68229}"/>
    <cellStyle name="Percent 2 3 2 10" xfId="750" xr:uid="{FEBD58EF-5211-4BD8-ACFB-BD3764F225D8}"/>
    <cellStyle name="Percent 2 3 2 10 2" xfId="10266" xr:uid="{09F60BB8-1EA2-46D2-95F9-73A17AE00381}"/>
    <cellStyle name="Percent 2 3 2 10 2 2" xfId="37313" xr:uid="{33D220F4-8A59-4814-8D9E-92A3C84A6D91}"/>
    <cellStyle name="Percent 2 3 2 10 2 3" xfId="49726" xr:uid="{372B7D4D-78F8-40A0-A572-FA17F76C1781}"/>
    <cellStyle name="Percent 2 3 2 10 2 4" xfId="24902" xr:uid="{12F224CA-709D-40A1-A635-F8E931FBB578}"/>
    <cellStyle name="Percent 2 3 2 10 3" xfId="27803" xr:uid="{C8F17A03-7527-46AF-8F83-A03882C95A07}"/>
    <cellStyle name="Percent 2 3 2 10 4" xfId="40216" xr:uid="{1779D71A-E78C-4FA5-A715-BF150CF114B3}"/>
    <cellStyle name="Percent 2 3 2 10 5" xfId="15392" xr:uid="{4172B35B-4943-4AE3-9A2F-BDCAE2319144}"/>
    <cellStyle name="Percent 2 3 2 11" xfId="5207" xr:uid="{D18789F1-61DF-4442-A28F-FBC3E7FAD265}"/>
    <cellStyle name="Percent 2 3 2 11 2" xfId="32256" xr:uid="{5491CF8F-08BB-4A54-A8A5-3867DB9D8DA8}"/>
    <cellStyle name="Percent 2 3 2 11 3" xfId="44669" xr:uid="{8068C3C7-A58C-47CF-8001-B339B8E5CEB3}"/>
    <cellStyle name="Percent 2 3 2 11 4" xfId="19845" xr:uid="{B8867CA8-B322-4ACA-A776-C1BE8D8AF6D9}"/>
    <cellStyle name="Percent 2 3 2 12" xfId="14739" xr:uid="{B294FB48-67CC-4C83-BE2D-8DAF35D059B1}"/>
    <cellStyle name="Percent 2 3 2 13" xfId="27150" xr:uid="{ACED7861-F39A-4C89-B4B8-5E0D5368CC89}"/>
    <cellStyle name="Percent 2 3 2 14" xfId="39563" xr:uid="{4B061D88-5CBC-46E9-A270-7C5495F8318F}"/>
    <cellStyle name="Percent 2 3 2 15" xfId="12491" xr:uid="{40AAC4D9-06A0-446F-A7E9-DBD69CF19423}"/>
    <cellStyle name="Percent 2 3 2 2" xfId="272" xr:uid="{6E2B9945-5041-4AC8-90AC-4F62A1B38C44}"/>
    <cellStyle name="Percent 2 3 2 2 10" xfId="39738" xr:uid="{DA9523E9-E332-4B50-B76F-4FB78B89E65D}"/>
    <cellStyle name="Percent 2 3 2 2 11" xfId="12578" xr:uid="{6C441786-27A4-45EC-B4EA-E14C1E624679}"/>
    <cellStyle name="Percent 2 3 2 2 2" xfId="1981" xr:uid="{C60E58CF-496E-4AE6-9783-AF2D81814F08}"/>
    <cellStyle name="Percent 2 3 2 2 2 2" xfId="3564" xr:uid="{7E4A002F-140A-44B2-A184-0CBA0DB9BB96}"/>
    <cellStyle name="Percent 2 3 2 2 2 2 2" xfId="7076" xr:uid="{AF3B705E-6AAE-497D-A959-DF04608BB261}"/>
    <cellStyle name="Percent 2 3 2 2 2 2 2 2" xfId="34123" xr:uid="{4E7EE031-CB0F-4ED9-8B06-B06FA842749B}"/>
    <cellStyle name="Percent 2 3 2 2 2 2 2 3" xfId="46536" xr:uid="{5FE8A942-219D-40AB-9A18-C03B0B3613B9}"/>
    <cellStyle name="Percent 2 3 2 2 2 2 2 4" xfId="21712" xr:uid="{9300DAD3-0EAD-4B56-81DF-27A6F1A861EA}"/>
    <cellStyle name="Percent 2 3 2 2 2 2 3" xfId="30616" xr:uid="{6E21AD9D-172A-43B2-9352-8019FABC05C4}"/>
    <cellStyle name="Percent 2 3 2 2 2 2 4" xfId="43029" xr:uid="{62694D40-BEC5-400B-B1A3-2F6CE234FA1F}"/>
    <cellStyle name="Percent 2 3 2 2 2 2 5" xfId="18205" xr:uid="{D0407BA1-148A-4706-8443-E0ABDDE86691}"/>
    <cellStyle name="Percent 2 3 2 2 2 3" xfId="9307" xr:uid="{FA429B19-12AF-4F48-A556-538E476583C7}"/>
    <cellStyle name="Percent 2 3 2 2 2 3 2" xfId="36354" xr:uid="{85A233FD-887B-4964-87F2-F71C1DD42085}"/>
    <cellStyle name="Percent 2 3 2 2 2 3 3" xfId="48767" xr:uid="{43439192-7C7B-4DB6-AB38-1B42647E7813}"/>
    <cellStyle name="Percent 2 3 2 2 2 3 4" xfId="23943" xr:uid="{CE005ABF-BCC8-49C8-BCEE-B9C0C8953BF9}"/>
    <cellStyle name="Percent 2 3 2 2 2 4" xfId="10887" xr:uid="{12D63EA2-399B-4637-8CAC-40B5C42E0794}"/>
    <cellStyle name="Percent 2 3 2 2 2 4 2" xfId="37934" xr:uid="{7FF77C34-838A-4C5E-94A8-63B277459EE4}"/>
    <cellStyle name="Percent 2 3 2 2 2 4 3" xfId="50347" xr:uid="{F6C9CEC6-F23D-49FD-A900-36AC1AD945FE}"/>
    <cellStyle name="Percent 2 3 2 2 2 4 4" xfId="25523" xr:uid="{515D0709-5421-42C3-B670-0D77759146E3}"/>
    <cellStyle name="Percent 2 3 2 2 2 5" xfId="5730" xr:uid="{EB185D80-6135-4B58-9FD5-C70F26123D62}"/>
    <cellStyle name="Percent 2 3 2 2 2 5 2" xfId="32777" xr:uid="{EDBFA80D-4BE1-485A-B106-078B990727ED}"/>
    <cellStyle name="Percent 2 3 2 2 2 5 3" xfId="45190" xr:uid="{20EBADCA-2B4D-4559-9D0A-ABF7ACACFA8F}"/>
    <cellStyle name="Percent 2 3 2 2 2 5 4" xfId="20366" xr:uid="{C8148089-B838-42B4-B8D9-5CC67A1D035F}"/>
    <cellStyle name="Percent 2 3 2 2 2 6" xfId="16623" xr:uid="{8058AE35-7223-47A6-AF58-E0AF48BE2512}"/>
    <cellStyle name="Percent 2 3 2 2 2 7" xfId="29034" xr:uid="{DE9AEA46-6E25-4E57-A6A4-76B854AEBADE}"/>
    <cellStyle name="Percent 2 3 2 2 2 8" xfId="41447" xr:uid="{56A27D29-8F1A-4225-A089-34354CEBB1D1}"/>
    <cellStyle name="Percent 2 3 2 2 2 9" xfId="13112" xr:uid="{5703B813-AF19-4E66-8B05-5D29AEADD656}"/>
    <cellStyle name="Percent 2 3 2 2 3" xfId="2503" xr:uid="{81FC5749-35C7-4BD6-BAC8-4D7E5C4EB4C4}"/>
    <cellStyle name="Percent 2 3 2 2 3 2" xfId="4086" xr:uid="{D4A1240D-7690-4330-9432-98AF7913E574}"/>
    <cellStyle name="Percent 2 3 2 2 3 2 2" xfId="7598" xr:uid="{713892C2-C91E-4B33-89C5-7582D1665D86}"/>
    <cellStyle name="Percent 2 3 2 2 3 2 2 2" xfId="34645" xr:uid="{956DE3C6-B2AD-4372-ABFC-4BDD2DE50AEF}"/>
    <cellStyle name="Percent 2 3 2 2 3 2 2 3" xfId="47058" xr:uid="{C5F32D33-B3CA-476F-9E06-998CD3D797AC}"/>
    <cellStyle name="Percent 2 3 2 2 3 2 2 4" xfId="22234" xr:uid="{46412B43-8A7F-40DB-A573-8D2B41227DDA}"/>
    <cellStyle name="Percent 2 3 2 2 3 2 3" xfId="31138" xr:uid="{CADF76EC-EA85-4F86-8BB1-522B966FE4FC}"/>
    <cellStyle name="Percent 2 3 2 2 3 2 4" xfId="43551" xr:uid="{CCE75619-9810-43F1-BDBC-F271FDD99C80}"/>
    <cellStyle name="Percent 2 3 2 2 3 2 5" xfId="18727" xr:uid="{91C2BA5A-9379-4218-9129-6FB1550AFEEB}"/>
    <cellStyle name="Percent 2 3 2 2 3 3" xfId="9829" xr:uid="{0B5429ED-B48E-4D53-B930-DCCCBFE8960E}"/>
    <cellStyle name="Percent 2 3 2 2 3 3 2" xfId="36876" xr:uid="{E88751D7-6DD2-4467-B5D5-81B026838192}"/>
    <cellStyle name="Percent 2 3 2 2 3 3 3" xfId="49289" xr:uid="{19CA5445-7A14-4CA2-A8A1-880DF20CCE78}"/>
    <cellStyle name="Percent 2 3 2 2 3 3 4" xfId="24465" xr:uid="{4032F189-487A-4DE1-95F6-BCD7CD7A194B}"/>
    <cellStyle name="Percent 2 3 2 2 3 4" xfId="11409" xr:uid="{D9A356D5-F09F-4B3F-BC69-9E09F4D62632}"/>
    <cellStyle name="Percent 2 3 2 2 3 4 2" xfId="38456" xr:uid="{DDF9DB5B-A29E-4A8C-908E-625B00A69AC8}"/>
    <cellStyle name="Percent 2 3 2 2 3 4 3" xfId="50869" xr:uid="{AA0AB6AD-603E-4DB4-BDAC-8FC41FC70FF4}"/>
    <cellStyle name="Percent 2 3 2 2 3 4 4" xfId="26045" xr:uid="{C56B3236-DFAC-46D6-ADDB-F4DEC760E46D}"/>
    <cellStyle name="Percent 2 3 2 2 3 5" xfId="6136" xr:uid="{C2F9EF88-2699-461F-AACE-2831DB2C6CF6}"/>
    <cellStyle name="Percent 2 3 2 2 3 5 2" xfId="33183" xr:uid="{705F4853-DA13-4EBA-895F-A5FB2F211D7F}"/>
    <cellStyle name="Percent 2 3 2 2 3 5 3" xfId="45596" xr:uid="{CD3691F0-3947-4319-A36C-23DB026CF3AD}"/>
    <cellStyle name="Percent 2 3 2 2 3 5 4" xfId="20772" xr:uid="{C6022311-44A3-4EAA-9B23-C1D4FEFAA880}"/>
    <cellStyle name="Percent 2 3 2 2 3 6" xfId="17145" xr:uid="{1B441635-2CE5-44B1-829F-A2ABB46C5D7E}"/>
    <cellStyle name="Percent 2 3 2 2 3 7" xfId="29556" xr:uid="{6B0D131F-B724-4440-BB3F-5AB4077CE2C5}"/>
    <cellStyle name="Percent 2 3 2 2 3 8" xfId="41969" xr:uid="{B74B8443-634A-4767-B270-EB4893E23BB3}"/>
    <cellStyle name="Percent 2 3 2 2 3 9" xfId="13634" xr:uid="{B512F25E-199A-4DC6-83CB-E1A1DE535B54}"/>
    <cellStyle name="Percent 2 3 2 2 4" xfId="1447" xr:uid="{EF5C9BAF-F7CF-467A-B582-A021F46EE761}"/>
    <cellStyle name="Percent 2 3 2 2 4 2" xfId="4726" xr:uid="{9DB21A0D-D44B-4D3C-831B-9557B2BEF5E6}"/>
    <cellStyle name="Percent 2 3 2 2 4 2 2" xfId="8773" xr:uid="{6DEAC60A-22CC-44DA-A0A7-93C7593D1767}"/>
    <cellStyle name="Percent 2 3 2 2 4 2 2 2" xfId="35820" xr:uid="{875E3B12-0B86-4132-A0BD-C425F6EDDBA6}"/>
    <cellStyle name="Percent 2 3 2 2 4 2 2 3" xfId="48233" xr:uid="{B8F11149-09A4-4BAD-8006-ECC1C53610BE}"/>
    <cellStyle name="Percent 2 3 2 2 4 2 2 4" xfId="23409" xr:uid="{C85F73AA-8C4A-4559-879E-16B8BF62C594}"/>
    <cellStyle name="Percent 2 3 2 2 4 2 3" xfId="31778" xr:uid="{B2BF125B-975E-4BA7-8007-047E6B50B032}"/>
    <cellStyle name="Percent 2 3 2 2 4 2 4" xfId="44191" xr:uid="{C1C07449-AAD1-472C-8077-7992B13549CF}"/>
    <cellStyle name="Percent 2 3 2 2 4 2 5" xfId="19367" xr:uid="{57E202AA-87EF-429A-B1CF-2B6DD39EB21C}"/>
    <cellStyle name="Percent 2 3 2 2 4 3" xfId="12050" xr:uid="{FF4B5AD6-B280-487E-BCC4-F520159BE67A}"/>
    <cellStyle name="Percent 2 3 2 2 4 3 2" xfId="39096" xr:uid="{03B837D9-780C-4BCA-9123-49BDDBED8A16}"/>
    <cellStyle name="Percent 2 3 2 2 4 3 3" xfId="51509" xr:uid="{1FF9D5D1-A2B4-40A5-8E48-9E828A29903C}"/>
    <cellStyle name="Percent 2 3 2 2 4 3 4" xfId="26685" xr:uid="{3991D9A1-6EBB-4B2E-8DF9-B22D10D20CAE}"/>
    <cellStyle name="Percent 2 3 2 2 4 4" xfId="6542" xr:uid="{D1A2437A-F798-4BCA-9E5F-C657343022B2}"/>
    <cellStyle name="Percent 2 3 2 2 4 4 2" xfId="33589" xr:uid="{C7C9BB07-8F5B-4D35-8846-E35B7062D674}"/>
    <cellStyle name="Percent 2 3 2 2 4 4 3" xfId="46002" xr:uid="{C005780B-85A4-4C1A-A73C-87012EAA4E37}"/>
    <cellStyle name="Percent 2 3 2 2 4 4 4" xfId="21178" xr:uid="{9BFCA29C-AB1F-4A78-B5AE-D853025CDD11}"/>
    <cellStyle name="Percent 2 3 2 2 4 5" xfId="16089" xr:uid="{C52CE64D-AC35-4350-B672-5ED624D33BAF}"/>
    <cellStyle name="Percent 2 3 2 2 4 6" xfId="28500" xr:uid="{148B430F-FF4B-4A21-8770-71F4450B5B81}"/>
    <cellStyle name="Percent 2 3 2 2 4 7" xfId="40913" xr:uid="{2479B68E-F170-4777-B11E-E8B3B691FB3D}"/>
    <cellStyle name="Percent 2 3 2 2 4 8" xfId="14274" xr:uid="{81581DD8-DB8D-40F3-BAE7-C66BBA75D75C}"/>
    <cellStyle name="Percent 2 3 2 2 5" xfId="3030" xr:uid="{6B7BB222-9F4C-4AEF-9AB8-BEEE2E86825D}"/>
    <cellStyle name="Percent 2 3 2 2 5 2" xfId="8251" xr:uid="{4A925C84-FF42-4237-A305-161AD1200E76}"/>
    <cellStyle name="Percent 2 3 2 2 5 2 2" xfId="35298" xr:uid="{69A54665-7D08-4884-8DC0-DC7003EB547A}"/>
    <cellStyle name="Percent 2 3 2 2 5 2 3" xfId="47711" xr:uid="{A4E9DD37-32A7-465E-92CD-7B0356A70107}"/>
    <cellStyle name="Percent 2 3 2 2 5 2 4" xfId="22887" xr:uid="{B8B61607-E857-4D33-9F45-D3C0E7DE648A}"/>
    <cellStyle name="Percent 2 3 2 2 5 3" xfId="30082" xr:uid="{E38115C0-18D5-44A5-877B-6D386816D889}"/>
    <cellStyle name="Percent 2 3 2 2 5 4" xfId="42495" xr:uid="{52C5C86B-B978-4246-B85C-FA5C4DEE0831}"/>
    <cellStyle name="Percent 2 3 2 2 5 5" xfId="17671" xr:uid="{40EE9CD1-ED75-49BF-8EB7-FFE1EC1394CA}"/>
    <cellStyle name="Percent 2 3 2 2 6" xfId="925" xr:uid="{83F8D7AE-0DD9-4AB8-B7F2-1701C24C0279}"/>
    <cellStyle name="Percent 2 3 2 2 6 2" xfId="10353" xr:uid="{6D5615F4-0B30-40AF-9EAE-18F5EA6BF7EB}"/>
    <cellStyle name="Percent 2 3 2 2 6 2 2" xfId="37400" xr:uid="{41CA0214-CD71-4284-A516-AB7AE77F89D4}"/>
    <cellStyle name="Percent 2 3 2 2 6 2 3" xfId="49813" xr:uid="{B13570F3-2BE5-4500-94E1-09479FA52EB8}"/>
    <cellStyle name="Percent 2 3 2 2 6 2 4" xfId="24989" xr:uid="{919F6B71-3F5C-4C45-ACB0-A91CE3136320}"/>
    <cellStyle name="Percent 2 3 2 2 6 3" xfId="27978" xr:uid="{6E30FDCA-0ABF-4C51-ACEB-F8EAEF61468C}"/>
    <cellStyle name="Percent 2 3 2 2 6 4" xfId="40391" xr:uid="{FA770E8E-5A44-44B0-B938-BACBBE2F9D9A}"/>
    <cellStyle name="Percent 2 3 2 2 6 5" xfId="15567" xr:uid="{B33D6AD8-7E52-4BA9-AA1E-BA153AEF1A61}"/>
    <cellStyle name="Percent 2 3 2 2 7" xfId="5298" xr:uid="{4268DEDD-3F9E-49F1-9989-93A71F42B29D}"/>
    <cellStyle name="Percent 2 3 2 2 7 2" xfId="32345" xr:uid="{59E6AB60-40E4-4B59-9E9C-B50BAE318306}"/>
    <cellStyle name="Percent 2 3 2 2 7 3" xfId="44758" xr:uid="{637A606F-6F91-44D8-B072-B76F8B73DD67}"/>
    <cellStyle name="Percent 2 3 2 2 7 4" xfId="19934" xr:uid="{183B5D19-C936-46DC-B35D-487C2C12D79C}"/>
    <cellStyle name="Percent 2 3 2 2 8" xfId="14914" xr:uid="{CAB463A0-B09B-42FD-9A39-76D2A49113FF}"/>
    <cellStyle name="Percent 2 3 2 2 9" xfId="27325" xr:uid="{3CB16646-062B-4535-BA68-867931DE62CB}"/>
    <cellStyle name="Percent 2 3 2 3" xfId="387" xr:uid="{0BB0D6FC-3172-49C7-8F94-4658537923C7}"/>
    <cellStyle name="Percent 2 3 2 3 10" xfId="39853" xr:uid="{9C546110-1A77-4C71-9F70-C877CF15EF3D}"/>
    <cellStyle name="Percent 2 3 2 3 11" xfId="12693" xr:uid="{1488ADCC-82E5-4456-B097-246B7E040982}"/>
    <cellStyle name="Percent 2 3 2 3 2" xfId="2096" xr:uid="{497F7068-3F84-4617-952E-D75A2C1034D2}"/>
    <cellStyle name="Percent 2 3 2 3 2 2" xfId="3679" xr:uid="{B35813B4-9928-4C64-99E4-0A02899E5752}"/>
    <cellStyle name="Percent 2 3 2 3 2 2 2" xfId="7191" xr:uid="{9C015C7A-2E32-4E91-AFCE-101FF8A0C2A5}"/>
    <cellStyle name="Percent 2 3 2 3 2 2 2 2" xfId="34238" xr:uid="{C6AD4DD5-7D32-43C3-8886-5FCA888D974B}"/>
    <cellStyle name="Percent 2 3 2 3 2 2 2 3" xfId="46651" xr:uid="{ABFF6642-A373-4589-A9FD-E80F9511DCE0}"/>
    <cellStyle name="Percent 2 3 2 3 2 2 2 4" xfId="21827" xr:uid="{FAC52B32-5A5D-4103-BE17-9CB865603506}"/>
    <cellStyle name="Percent 2 3 2 3 2 2 3" xfId="30731" xr:uid="{7A43BE6D-51AB-496C-B587-587EA1AFCB65}"/>
    <cellStyle name="Percent 2 3 2 3 2 2 4" xfId="43144" xr:uid="{F0C3A48C-6E01-45F0-B5E5-B597DD95AB18}"/>
    <cellStyle name="Percent 2 3 2 3 2 2 5" xfId="18320" xr:uid="{B1702D1B-13DB-448F-B583-F19BE3424C41}"/>
    <cellStyle name="Percent 2 3 2 3 2 3" xfId="9422" xr:uid="{148C5E14-82E1-48F0-90CC-F7C05183CF40}"/>
    <cellStyle name="Percent 2 3 2 3 2 3 2" xfId="36469" xr:uid="{EF806FFB-6B4F-43A7-86A6-D6BADD7E583E}"/>
    <cellStyle name="Percent 2 3 2 3 2 3 3" xfId="48882" xr:uid="{F2A92B1F-4ECB-4507-802D-FF6DEEC38AEE}"/>
    <cellStyle name="Percent 2 3 2 3 2 3 4" xfId="24058" xr:uid="{D5290D04-C65C-4703-94F8-0C2D76FD9C28}"/>
    <cellStyle name="Percent 2 3 2 3 2 4" xfId="11002" xr:uid="{F7382624-7E5B-451C-ABF3-1C646C138ECE}"/>
    <cellStyle name="Percent 2 3 2 3 2 4 2" xfId="38049" xr:uid="{24387928-1141-4E9E-B7CC-AEBFBD1D7568}"/>
    <cellStyle name="Percent 2 3 2 3 2 4 3" xfId="50462" xr:uid="{0AF20C95-2082-49A2-8898-EC41D20D1663}"/>
    <cellStyle name="Percent 2 3 2 3 2 4 4" xfId="25638" xr:uid="{194426DB-25E5-4835-8D5E-B3771C05FA39}"/>
    <cellStyle name="Percent 2 3 2 3 2 5" xfId="5845" xr:uid="{1640ED87-4E21-4055-9A05-ED091ADCD8BB}"/>
    <cellStyle name="Percent 2 3 2 3 2 5 2" xfId="32892" xr:uid="{A4443919-A356-4943-B752-AFFD3102ED68}"/>
    <cellStyle name="Percent 2 3 2 3 2 5 3" xfId="45305" xr:uid="{79CF426F-52A5-48BC-BF2D-3A9A4923F0FE}"/>
    <cellStyle name="Percent 2 3 2 3 2 5 4" xfId="20481" xr:uid="{87F7D074-42AD-45CF-9BF6-413F78E95D84}"/>
    <cellStyle name="Percent 2 3 2 3 2 6" xfId="16738" xr:uid="{C6295B61-4624-4D1D-8A0B-2B8ACDC38FB9}"/>
    <cellStyle name="Percent 2 3 2 3 2 7" xfId="29149" xr:uid="{1453A894-6307-467C-B21E-63B073906239}"/>
    <cellStyle name="Percent 2 3 2 3 2 8" xfId="41562" xr:uid="{5EC239C1-4D44-4569-A9C3-0BEA8118CE4D}"/>
    <cellStyle name="Percent 2 3 2 3 2 9" xfId="13227" xr:uid="{E4F47CAE-5330-4754-9C7E-0F8FF9B6D434}"/>
    <cellStyle name="Percent 2 3 2 3 3" xfId="2618" xr:uid="{469D9075-A5C1-4724-8ADC-73F7F9C7C858}"/>
    <cellStyle name="Percent 2 3 2 3 3 2" xfId="4201" xr:uid="{ACD9E656-8308-42E1-890E-BD7A76AA77DB}"/>
    <cellStyle name="Percent 2 3 2 3 3 2 2" xfId="7713" xr:uid="{5094C4E1-CF84-484A-B0F9-FA60E9CF2FF1}"/>
    <cellStyle name="Percent 2 3 2 3 3 2 2 2" xfId="34760" xr:uid="{891BD948-0EB4-40EC-AB37-94704611ADED}"/>
    <cellStyle name="Percent 2 3 2 3 3 2 2 3" xfId="47173" xr:uid="{0CE5C73C-D4EF-4B09-AB7A-58DE889D46EC}"/>
    <cellStyle name="Percent 2 3 2 3 3 2 2 4" xfId="22349" xr:uid="{EB890806-BAB1-4044-8656-2EC82C8D51A7}"/>
    <cellStyle name="Percent 2 3 2 3 3 2 3" xfId="31253" xr:uid="{58934406-D254-408A-B5E9-622184E5F7B5}"/>
    <cellStyle name="Percent 2 3 2 3 3 2 4" xfId="43666" xr:uid="{3C271280-C836-47FE-A168-4BB73136C914}"/>
    <cellStyle name="Percent 2 3 2 3 3 2 5" xfId="18842" xr:uid="{CCE68854-1F96-4CB1-8395-057BC179C2EB}"/>
    <cellStyle name="Percent 2 3 2 3 3 3" xfId="9944" xr:uid="{61420B74-262E-4238-83D5-425A70B2B931}"/>
    <cellStyle name="Percent 2 3 2 3 3 3 2" xfId="36991" xr:uid="{8D34C297-73C5-4A3D-AF98-3DA528A1DB56}"/>
    <cellStyle name="Percent 2 3 2 3 3 3 3" xfId="49404" xr:uid="{647C0441-E869-44E8-B1D0-D1AA58435264}"/>
    <cellStyle name="Percent 2 3 2 3 3 3 4" xfId="24580" xr:uid="{EA877E3A-BFB4-4BEC-BDB6-37C7B2E42576}"/>
    <cellStyle name="Percent 2 3 2 3 3 4" xfId="11524" xr:uid="{C81B0CAA-BBB7-4350-88A9-E7FD8066BFB5}"/>
    <cellStyle name="Percent 2 3 2 3 3 4 2" xfId="38571" xr:uid="{15997BA1-8D1C-4EFA-BFDC-693736101EDC}"/>
    <cellStyle name="Percent 2 3 2 3 3 4 3" xfId="50984" xr:uid="{59F3DD17-AA42-4762-8124-FB7A01128762}"/>
    <cellStyle name="Percent 2 3 2 3 3 4 4" xfId="26160" xr:uid="{1C3750D6-CF43-40E4-B0F0-9C20FB7007D0}"/>
    <cellStyle name="Percent 2 3 2 3 3 5" xfId="6251" xr:uid="{958BE939-BDD4-447E-AE5E-D578D43F4B22}"/>
    <cellStyle name="Percent 2 3 2 3 3 5 2" xfId="33298" xr:uid="{BD9949DF-EB39-4815-81DA-B1CE5F7DD0D3}"/>
    <cellStyle name="Percent 2 3 2 3 3 5 3" xfId="45711" xr:uid="{DE144B2E-3D5E-4070-B8A8-82F92A882577}"/>
    <cellStyle name="Percent 2 3 2 3 3 5 4" xfId="20887" xr:uid="{18B7CB5C-CF2D-4DF1-99D4-B35A8B8A72F4}"/>
    <cellStyle name="Percent 2 3 2 3 3 6" xfId="17260" xr:uid="{46F2BDD3-4E65-4EF9-A7B5-2C307B7270DC}"/>
    <cellStyle name="Percent 2 3 2 3 3 7" xfId="29671" xr:uid="{8A047885-F8F2-406B-BB58-69827B7723C2}"/>
    <cellStyle name="Percent 2 3 2 3 3 8" xfId="42084" xr:uid="{7B8B0002-BE37-4D46-BBBC-50A89136C8EA}"/>
    <cellStyle name="Percent 2 3 2 3 3 9" xfId="13749" xr:uid="{F44F0637-5C88-4A05-9ACE-0CE91B6FD969}"/>
    <cellStyle name="Percent 2 3 2 3 4" xfId="1562" xr:uid="{7EA42CA1-7D77-4280-AB75-63F2B2A6ED45}"/>
    <cellStyle name="Percent 2 3 2 3 4 2" xfId="4841" xr:uid="{57DC207F-C2DB-4434-8CAD-81B2B5FA1E8A}"/>
    <cellStyle name="Percent 2 3 2 3 4 2 2" xfId="8888" xr:uid="{E9985089-A57A-49A1-8D08-41217D81A1C2}"/>
    <cellStyle name="Percent 2 3 2 3 4 2 2 2" xfId="35935" xr:uid="{BE9DEC50-0F3C-41A0-9C5A-CA84724AEF35}"/>
    <cellStyle name="Percent 2 3 2 3 4 2 2 3" xfId="48348" xr:uid="{ECE18114-B2A2-4576-9241-3BEEC3CA27DE}"/>
    <cellStyle name="Percent 2 3 2 3 4 2 2 4" xfId="23524" xr:uid="{FB8B1D71-8F37-4E2D-8541-8D25863CE3F7}"/>
    <cellStyle name="Percent 2 3 2 3 4 2 3" xfId="31893" xr:uid="{17171BED-88A3-4F4D-BC6D-9CA8320A85EB}"/>
    <cellStyle name="Percent 2 3 2 3 4 2 4" xfId="44306" xr:uid="{3862C549-28C1-4AF8-8353-7C8AB2473E11}"/>
    <cellStyle name="Percent 2 3 2 3 4 2 5" xfId="19482" xr:uid="{AFA5F3E0-39BE-41FD-A2A8-3FE1B12C9A74}"/>
    <cellStyle name="Percent 2 3 2 3 4 3" xfId="12165" xr:uid="{B464E3D4-2837-4C82-AF86-0A73FBEA43C0}"/>
    <cellStyle name="Percent 2 3 2 3 4 3 2" xfId="39211" xr:uid="{7F413474-D647-4307-9A9C-B01CC984543B}"/>
    <cellStyle name="Percent 2 3 2 3 4 3 3" xfId="51624" xr:uid="{6DEAB7E3-A8A5-4E0E-9250-12A998ACC129}"/>
    <cellStyle name="Percent 2 3 2 3 4 3 4" xfId="26800" xr:uid="{74E1E7A5-73D9-4B4A-91C0-6B78899E2DA5}"/>
    <cellStyle name="Percent 2 3 2 3 4 4" xfId="6657" xr:uid="{0902C731-E283-4C59-B874-651FC44BC659}"/>
    <cellStyle name="Percent 2 3 2 3 4 4 2" xfId="33704" xr:uid="{92D587E7-0E17-454D-B610-B61189398894}"/>
    <cellStyle name="Percent 2 3 2 3 4 4 3" xfId="46117" xr:uid="{7090CA85-38D7-4142-B0B6-3053AF1A3B1E}"/>
    <cellStyle name="Percent 2 3 2 3 4 4 4" xfId="21293" xr:uid="{DF6BA215-7DE1-49CB-825B-A7806D5EEA3C}"/>
    <cellStyle name="Percent 2 3 2 3 4 5" xfId="16204" xr:uid="{F6D3AF6B-1179-4BA0-BD05-A2D7E8133D8E}"/>
    <cellStyle name="Percent 2 3 2 3 4 6" xfId="28615" xr:uid="{05F0F17A-DF11-4FCF-9480-C16A39ED606B}"/>
    <cellStyle name="Percent 2 3 2 3 4 7" xfId="41028" xr:uid="{C3DB4E75-6ADA-452B-A2B8-85A965B94E15}"/>
    <cellStyle name="Percent 2 3 2 3 4 8" xfId="14389" xr:uid="{624E3494-CAA0-46AE-A60A-A5D273775B25}"/>
    <cellStyle name="Percent 2 3 2 3 5" xfId="3145" xr:uid="{EE14F022-16A4-4362-8635-8DD855723FCE}"/>
    <cellStyle name="Percent 2 3 2 3 5 2" xfId="8366" xr:uid="{A6EA9244-DB07-4097-9052-857CDAE485A7}"/>
    <cellStyle name="Percent 2 3 2 3 5 2 2" xfId="35413" xr:uid="{B0BF12CC-9824-4627-842C-6AC69366CBEC}"/>
    <cellStyle name="Percent 2 3 2 3 5 2 3" xfId="47826" xr:uid="{BE5F933D-0604-4510-93AE-2EDE7834B666}"/>
    <cellStyle name="Percent 2 3 2 3 5 2 4" xfId="23002" xr:uid="{ADF97DCA-C404-46AE-A93C-5AC7C9B20E76}"/>
    <cellStyle name="Percent 2 3 2 3 5 3" xfId="30197" xr:uid="{C2E68899-F5DF-4B44-A419-B508E8BB2DC0}"/>
    <cellStyle name="Percent 2 3 2 3 5 4" xfId="42610" xr:uid="{2E257750-B5B0-4B4C-A398-B79502B0CF20}"/>
    <cellStyle name="Percent 2 3 2 3 5 5" xfId="17786" xr:uid="{289FC134-5127-4696-82C9-3D29F662D2DF}"/>
    <cellStyle name="Percent 2 3 2 3 6" xfId="1040" xr:uid="{09D00DFB-D672-4458-BC91-9491DE17167F}"/>
    <cellStyle name="Percent 2 3 2 3 6 2" xfId="10468" xr:uid="{F385A05C-0A79-43DD-A99A-7EC5AA44DFCD}"/>
    <cellStyle name="Percent 2 3 2 3 6 2 2" xfId="37515" xr:uid="{14BA1A93-04C1-4C3C-9CDC-E39EB4A5200B}"/>
    <cellStyle name="Percent 2 3 2 3 6 2 3" xfId="49928" xr:uid="{211F3336-B0A3-4D3A-BF8A-7F68F0732DCD}"/>
    <cellStyle name="Percent 2 3 2 3 6 2 4" xfId="25104" xr:uid="{88954583-8864-45E4-A76B-7A66A117D978}"/>
    <cellStyle name="Percent 2 3 2 3 6 3" xfId="28093" xr:uid="{153E755F-DB37-4A92-A8FC-BF3CD61F1D91}"/>
    <cellStyle name="Percent 2 3 2 3 6 4" xfId="40506" xr:uid="{EE6A0772-5CDB-478F-9040-49942B0A79D0}"/>
    <cellStyle name="Percent 2 3 2 3 6 5" xfId="15682" xr:uid="{6641FD18-C15A-4DF7-818E-52E59F04B35E}"/>
    <cellStyle name="Percent 2 3 2 3 7" xfId="5388" xr:uid="{0ADE6DCD-40B8-4DFE-BC05-5AE43BF7B5CD}"/>
    <cellStyle name="Percent 2 3 2 3 7 2" xfId="32435" xr:uid="{55230368-BED8-4A26-9E25-C4AE031C0F88}"/>
    <cellStyle name="Percent 2 3 2 3 7 3" xfId="44848" xr:uid="{519E2816-69DA-4A56-9930-279F02CA651E}"/>
    <cellStyle name="Percent 2 3 2 3 7 4" xfId="20024" xr:uid="{5375A955-7E6F-4F90-B8A0-B41733BFBF72}"/>
    <cellStyle name="Percent 2 3 2 3 8" xfId="15029" xr:uid="{DE16C6EC-CC5E-49D1-BAB2-E65D4BE5814B}"/>
    <cellStyle name="Percent 2 3 2 3 9" xfId="27440" xr:uid="{B3B8C400-B009-47B6-A6D2-0CE64849393D}"/>
    <cellStyle name="Percent 2 3 2 4" xfId="503" xr:uid="{82DF6D1A-42C9-4009-B2CE-A5A711C6EF5D}"/>
    <cellStyle name="Percent 2 3 2 4 10" xfId="39969" xr:uid="{96D9BF79-EE07-4B92-B9F6-F43EB092BE8C}"/>
    <cellStyle name="Percent 2 3 2 4 11" xfId="12809" xr:uid="{25ABF726-283D-4F0C-A5A4-16CF87977A0D}"/>
    <cellStyle name="Percent 2 3 2 4 2" xfId="2212" xr:uid="{5966735A-BFDD-4B52-B451-0DA702559988}"/>
    <cellStyle name="Percent 2 3 2 4 2 2" xfId="3795" xr:uid="{568AB1ED-67B5-4E4C-A579-66AD5F7045B0}"/>
    <cellStyle name="Percent 2 3 2 4 2 2 2" xfId="7307" xr:uid="{3B410869-9FC6-438E-AEED-BE5A6246055C}"/>
    <cellStyle name="Percent 2 3 2 4 2 2 2 2" xfId="34354" xr:uid="{263B809F-8C01-49D9-95D5-DE6C29E2B26A}"/>
    <cellStyle name="Percent 2 3 2 4 2 2 2 3" xfId="46767" xr:uid="{652F13EA-2760-493D-B11C-38C897962674}"/>
    <cellStyle name="Percent 2 3 2 4 2 2 2 4" xfId="21943" xr:uid="{F08624A2-AF7D-4832-9C7F-6B4CC2E1D8F0}"/>
    <cellStyle name="Percent 2 3 2 4 2 2 3" xfId="30847" xr:uid="{9FFAF573-9602-4313-89A5-D03534E43D0C}"/>
    <cellStyle name="Percent 2 3 2 4 2 2 4" xfId="43260" xr:uid="{929D91B5-46AE-409B-877A-34390B20AFFD}"/>
    <cellStyle name="Percent 2 3 2 4 2 2 5" xfId="18436" xr:uid="{7EDDC144-04D2-4978-89D6-A06BAF6664B1}"/>
    <cellStyle name="Percent 2 3 2 4 2 3" xfId="9538" xr:uid="{CD419277-C006-41EE-8F78-0F36E80CA95C}"/>
    <cellStyle name="Percent 2 3 2 4 2 3 2" xfId="36585" xr:uid="{4D68819D-8BD5-4C4B-98D6-20A76B974594}"/>
    <cellStyle name="Percent 2 3 2 4 2 3 3" xfId="48998" xr:uid="{3339D6F0-7CE2-4F84-B27A-7A3254038C92}"/>
    <cellStyle name="Percent 2 3 2 4 2 3 4" xfId="24174" xr:uid="{94DDD57B-6275-4C6D-85D8-98A857DB7017}"/>
    <cellStyle name="Percent 2 3 2 4 2 4" xfId="11118" xr:uid="{672D74E4-1F50-4BC9-8600-59AE3E175BAB}"/>
    <cellStyle name="Percent 2 3 2 4 2 4 2" xfId="38165" xr:uid="{484B164D-27E9-48CC-9FF7-1EE6315FB4A4}"/>
    <cellStyle name="Percent 2 3 2 4 2 4 3" xfId="50578" xr:uid="{E1FE12D7-0251-45B5-A8D2-4D04360FBC6A}"/>
    <cellStyle name="Percent 2 3 2 4 2 4 4" xfId="25754" xr:uid="{DAA1CA6E-9251-4E13-8327-E96DEE44E015}"/>
    <cellStyle name="Percent 2 3 2 4 2 5" xfId="5961" xr:uid="{BBCC96E6-AC45-402C-B30F-E4EBDFDD7DF9}"/>
    <cellStyle name="Percent 2 3 2 4 2 5 2" xfId="33008" xr:uid="{99B9599D-DCEB-451A-8947-78D1CFF86D4A}"/>
    <cellStyle name="Percent 2 3 2 4 2 5 3" xfId="45421" xr:uid="{51C29748-C1E5-4BF1-9D05-8C38AF64F356}"/>
    <cellStyle name="Percent 2 3 2 4 2 5 4" xfId="20597" xr:uid="{BBB611C5-EC2D-43F4-BA97-5CBDECA49DEC}"/>
    <cellStyle name="Percent 2 3 2 4 2 6" xfId="16854" xr:uid="{33A7F132-45C6-4957-8501-91606DC2E991}"/>
    <cellStyle name="Percent 2 3 2 4 2 7" xfId="29265" xr:uid="{ECB49013-2671-4FDA-A08C-5DDA4ED9E28E}"/>
    <cellStyle name="Percent 2 3 2 4 2 8" xfId="41678" xr:uid="{14641588-0F32-49A6-B4BF-C554462D5230}"/>
    <cellStyle name="Percent 2 3 2 4 2 9" xfId="13343" xr:uid="{5795EE61-D297-452F-810D-07D19EED16BF}"/>
    <cellStyle name="Percent 2 3 2 4 3" xfId="2734" xr:uid="{F91568D6-FCF5-4BB3-BC6E-5FD1B9F0385D}"/>
    <cellStyle name="Percent 2 3 2 4 3 2" xfId="4317" xr:uid="{7BE7FFAE-33AF-487A-A82D-0F5CEC0F99CF}"/>
    <cellStyle name="Percent 2 3 2 4 3 2 2" xfId="7829" xr:uid="{60AA1653-C75D-4FBF-9B03-3823993EE4CF}"/>
    <cellStyle name="Percent 2 3 2 4 3 2 2 2" xfId="34876" xr:uid="{69BF68B2-7492-4D9E-B86C-A00C15A99A9E}"/>
    <cellStyle name="Percent 2 3 2 4 3 2 2 3" xfId="47289" xr:uid="{DDE06B3D-DA24-4E3F-98EA-A96862D0348E}"/>
    <cellStyle name="Percent 2 3 2 4 3 2 2 4" xfId="22465" xr:uid="{5E6D2FBF-3127-4BFE-ABC9-58E33C7E78CF}"/>
    <cellStyle name="Percent 2 3 2 4 3 2 3" xfId="31369" xr:uid="{49D3E178-08F2-4ADB-86C5-4005C025F10C}"/>
    <cellStyle name="Percent 2 3 2 4 3 2 4" xfId="43782" xr:uid="{3B8092E4-0D79-43DD-8A46-B5BE98433CF8}"/>
    <cellStyle name="Percent 2 3 2 4 3 2 5" xfId="18958" xr:uid="{B14097FF-2F70-4C7A-90DE-34F3E2A4FA51}"/>
    <cellStyle name="Percent 2 3 2 4 3 3" xfId="10060" xr:uid="{E24847F0-5183-4A5F-B107-DFA3FF73205E}"/>
    <cellStyle name="Percent 2 3 2 4 3 3 2" xfId="37107" xr:uid="{6B99AD3C-F898-40B4-93DA-F3D63C651B9D}"/>
    <cellStyle name="Percent 2 3 2 4 3 3 3" xfId="49520" xr:uid="{50F2BC5A-7066-43B8-8959-944C5256F3A0}"/>
    <cellStyle name="Percent 2 3 2 4 3 3 4" xfId="24696" xr:uid="{A2701842-577C-423E-9E3E-AB89A2472B2B}"/>
    <cellStyle name="Percent 2 3 2 4 3 4" xfId="11640" xr:uid="{DE738801-CDCC-4CAF-A510-D1C89869946C}"/>
    <cellStyle name="Percent 2 3 2 4 3 4 2" xfId="38687" xr:uid="{C9462921-8AB1-49EE-8FDC-4D2CD4EC45D3}"/>
    <cellStyle name="Percent 2 3 2 4 3 4 3" xfId="51100" xr:uid="{5707E71E-0C3D-48F8-B19F-70913B3F4AC2}"/>
    <cellStyle name="Percent 2 3 2 4 3 4 4" xfId="26276" xr:uid="{90156A6F-E4AA-45F0-A65C-69E9B5EA08EC}"/>
    <cellStyle name="Percent 2 3 2 4 3 5" xfId="6367" xr:uid="{C7F72B9E-C9EF-4310-9A32-10D04A948187}"/>
    <cellStyle name="Percent 2 3 2 4 3 5 2" xfId="33414" xr:uid="{215E2391-5424-4471-A442-11278B10173C}"/>
    <cellStyle name="Percent 2 3 2 4 3 5 3" xfId="45827" xr:uid="{9DDE8F03-7B03-4CF8-AE77-4D4BB0B1C803}"/>
    <cellStyle name="Percent 2 3 2 4 3 5 4" xfId="21003" xr:uid="{AECB8AA8-AE68-4DB0-81A2-BD5407F778C0}"/>
    <cellStyle name="Percent 2 3 2 4 3 6" xfId="17376" xr:uid="{BAE961E1-1707-4531-B6C6-7BB53D9A48F2}"/>
    <cellStyle name="Percent 2 3 2 4 3 7" xfId="29787" xr:uid="{DE1D62A7-5759-4061-B62B-55C88051FA70}"/>
    <cellStyle name="Percent 2 3 2 4 3 8" xfId="42200" xr:uid="{3F209180-2684-473E-878D-A9FCD7908D48}"/>
    <cellStyle name="Percent 2 3 2 4 3 9" xfId="13865" xr:uid="{0B0C8977-D758-4E39-9E67-72E447220FA8}"/>
    <cellStyle name="Percent 2 3 2 4 4" xfId="1678" xr:uid="{EDFC426B-173B-4C51-BD5C-FEB08BE5F91A}"/>
    <cellStyle name="Percent 2 3 2 4 4 2" xfId="4957" xr:uid="{F6306669-C5E1-42CF-8BAF-4DED26AC0388}"/>
    <cellStyle name="Percent 2 3 2 4 4 2 2" xfId="9004" xr:uid="{534C338D-FDAE-4E6B-965F-287373447292}"/>
    <cellStyle name="Percent 2 3 2 4 4 2 2 2" xfId="36051" xr:uid="{1F99F7EB-5E4B-4AFE-BC68-29A94DCC3D9F}"/>
    <cellStyle name="Percent 2 3 2 4 4 2 2 3" xfId="48464" xr:uid="{CD951A7A-C3CC-4705-BC4A-98432213B982}"/>
    <cellStyle name="Percent 2 3 2 4 4 2 2 4" xfId="23640" xr:uid="{F13D0290-0F44-4B6F-BB06-96621F89A237}"/>
    <cellStyle name="Percent 2 3 2 4 4 2 3" xfId="32009" xr:uid="{6C3FF7C5-5E90-467F-88D9-30D369806D4C}"/>
    <cellStyle name="Percent 2 3 2 4 4 2 4" xfId="44422" xr:uid="{A61B5EAC-A624-465D-8E13-5B38107F804D}"/>
    <cellStyle name="Percent 2 3 2 4 4 2 5" xfId="19598" xr:uid="{C6719A8A-B311-40D0-AE79-AF990C478651}"/>
    <cellStyle name="Percent 2 3 2 4 4 3" xfId="12281" xr:uid="{4ACE5893-D330-419B-87E7-D3FCFD4CE2CA}"/>
    <cellStyle name="Percent 2 3 2 4 4 3 2" xfId="39327" xr:uid="{94B4DD1B-80CE-47CB-8103-E409AD579565}"/>
    <cellStyle name="Percent 2 3 2 4 4 3 3" xfId="51740" xr:uid="{FBFE3D39-18DD-4173-AB1D-1C6D9B228B04}"/>
    <cellStyle name="Percent 2 3 2 4 4 3 4" xfId="26916" xr:uid="{4612AF94-D4E4-40AC-BEEB-B57C8E3B4A61}"/>
    <cellStyle name="Percent 2 3 2 4 4 4" xfId="6773" xr:uid="{64AA714D-2DFC-4454-8CD3-89B461ED75E7}"/>
    <cellStyle name="Percent 2 3 2 4 4 4 2" xfId="33820" xr:uid="{ABC9DD19-7340-4FF0-BBAC-730408B38699}"/>
    <cellStyle name="Percent 2 3 2 4 4 4 3" xfId="46233" xr:uid="{B1CE510A-3093-478E-A97D-FE96B4F293D5}"/>
    <cellStyle name="Percent 2 3 2 4 4 4 4" xfId="21409" xr:uid="{829CCF34-B50C-47F0-8ABE-BFA37C8078F5}"/>
    <cellStyle name="Percent 2 3 2 4 4 5" xfId="16320" xr:uid="{58F09B1B-CC94-403B-9FD8-5D0797053D66}"/>
    <cellStyle name="Percent 2 3 2 4 4 6" xfId="28731" xr:uid="{D0507AE6-083F-41CA-BA1A-AA306F14BF02}"/>
    <cellStyle name="Percent 2 3 2 4 4 7" xfId="41144" xr:uid="{EB140348-E1DF-44CE-8DF3-74636BFA369C}"/>
    <cellStyle name="Percent 2 3 2 4 4 8" xfId="14505" xr:uid="{086CF124-902A-4C31-A4CA-C0849F523B29}"/>
    <cellStyle name="Percent 2 3 2 4 5" xfId="3261" xr:uid="{2FDCFF99-CD80-4D65-89E9-80E7189CA4A0}"/>
    <cellStyle name="Percent 2 3 2 4 5 2" xfId="8482" xr:uid="{C8D4316A-5293-4882-A8E9-17B83D846C33}"/>
    <cellStyle name="Percent 2 3 2 4 5 2 2" xfId="35529" xr:uid="{50525456-B353-41AF-9BDE-290798BE0B7E}"/>
    <cellStyle name="Percent 2 3 2 4 5 2 3" xfId="47942" xr:uid="{2AF6085B-B73F-4CBC-A9A9-86AC90C32608}"/>
    <cellStyle name="Percent 2 3 2 4 5 2 4" xfId="23118" xr:uid="{E8304708-4BD3-4063-8DEE-D66EF60D3DBE}"/>
    <cellStyle name="Percent 2 3 2 4 5 3" xfId="30313" xr:uid="{0511680C-6A70-4172-BAFF-C44B7FE6C29C}"/>
    <cellStyle name="Percent 2 3 2 4 5 4" xfId="42726" xr:uid="{2B46F518-7E8E-4867-AD76-DDB4D7E54C61}"/>
    <cellStyle name="Percent 2 3 2 4 5 5" xfId="17902" xr:uid="{889D3250-D85A-4CD5-A8B4-BA9765CCAF52}"/>
    <cellStyle name="Percent 2 3 2 4 6" xfId="1156" xr:uid="{60738BEC-3B66-4E07-AF67-061CC30EDB56}"/>
    <cellStyle name="Percent 2 3 2 4 6 2" xfId="10584" xr:uid="{C0876655-F431-4CAC-A573-08B0508C6931}"/>
    <cellStyle name="Percent 2 3 2 4 6 2 2" xfId="37631" xr:uid="{F3C130B0-E29B-40D1-9FFA-83E14BCFFB55}"/>
    <cellStyle name="Percent 2 3 2 4 6 2 3" xfId="50044" xr:uid="{BA2280E6-45A0-4C15-B81C-D63FA1EC4740}"/>
    <cellStyle name="Percent 2 3 2 4 6 2 4" xfId="25220" xr:uid="{27C9C8A7-FE32-47F0-AE19-C316BAE52884}"/>
    <cellStyle name="Percent 2 3 2 4 6 3" xfId="28209" xr:uid="{CC2D18C4-CE27-4B27-8D3B-E4590DC22A70}"/>
    <cellStyle name="Percent 2 3 2 4 6 4" xfId="40622" xr:uid="{E0E48647-E7AC-452F-99CE-7C2FB31EBC57}"/>
    <cellStyle name="Percent 2 3 2 4 6 5" xfId="15798" xr:uid="{255CC029-F4D0-4D2E-AA6F-033931052810}"/>
    <cellStyle name="Percent 2 3 2 4 7" xfId="5474" xr:uid="{6A3D3336-19FB-4F78-95D8-C1397889AE16}"/>
    <cellStyle name="Percent 2 3 2 4 7 2" xfId="32521" xr:uid="{53EE7BCE-C314-4931-9D07-11885C5EBF18}"/>
    <cellStyle name="Percent 2 3 2 4 7 3" xfId="44934" xr:uid="{CA4AB403-396E-49A6-B635-F595AE64885A}"/>
    <cellStyle name="Percent 2 3 2 4 7 4" xfId="20110" xr:uid="{6624E485-9D6F-47B0-B271-F228A1E7FF27}"/>
    <cellStyle name="Percent 2 3 2 4 8" xfId="15145" xr:uid="{2455C7E8-12FF-4028-B267-C6F8517F8125}"/>
    <cellStyle name="Percent 2 3 2 4 9" xfId="27556" xr:uid="{00205881-0DAD-4539-8618-6F75DB07CEE8}"/>
    <cellStyle name="Percent 2 3 2 5" xfId="619" xr:uid="{F83B8CCB-878C-4677-B597-78B07BEB30B4}"/>
    <cellStyle name="Percent 2 3 2 5 10" xfId="12925" xr:uid="{BCBC1B15-F7B0-47DA-A4C9-B2F62802C5EB}"/>
    <cellStyle name="Percent 2 3 2 5 2" xfId="2850" xr:uid="{B9E5034F-840B-421B-95E4-1921F67860E2}"/>
    <cellStyle name="Percent 2 3 2 5 2 2" xfId="4433" xr:uid="{74ED7937-1F9F-4186-A977-BAC961313115}"/>
    <cellStyle name="Percent 2 3 2 5 2 2 2" xfId="10176" xr:uid="{4D2A8CEF-B7AE-4930-8004-C979EA8CACFB}"/>
    <cellStyle name="Percent 2 3 2 5 2 2 2 2" xfId="37223" xr:uid="{59B0352D-6062-4C57-8E6A-5091D8D48134}"/>
    <cellStyle name="Percent 2 3 2 5 2 2 2 3" xfId="49636" xr:uid="{A722A49C-B1B7-45B7-AFED-FB2A266ABA7C}"/>
    <cellStyle name="Percent 2 3 2 5 2 2 2 4" xfId="24812" xr:uid="{B1422F1A-6461-4E2E-A37B-66BB2594A3C5}"/>
    <cellStyle name="Percent 2 3 2 5 2 2 3" xfId="31485" xr:uid="{E8BE161A-C326-4EDD-8E61-DABB69230396}"/>
    <cellStyle name="Percent 2 3 2 5 2 2 4" xfId="43898" xr:uid="{E22E5019-03F2-42C7-BCCE-523076EE4B27}"/>
    <cellStyle name="Percent 2 3 2 5 2 2 5" xfId="19074" xr:uid="{45AD49CB-8675-43C8-832D-DCE9201BB50F}"/>
    <cellStyle name="Percent 2 3 2 5 2 3" xfId="11756" xr:uid="{F5687FDC-9D66-4C00-BF3B-E7C6819D0D22}"/>
    <cellStyle name="Percent 2 3 2 5 2 3 2" xfId="38803" xr:uid="{D1A69D6E-D562-4978-BA04-B0CA1E1EB993}"/>
    <cellStyle name="Percent 2 3 2 5 2 3 3" xfId="51216" xr:uid="{CE3C70D8-6361-4789-918F-8CE24F13520A}"/>
    <cellStyle name="Percent 2 3 2 5 2 3 4" xfId="26392" xr:uid="{E751EED8-D556-4132-96E5-7B0DF71DF58E}"/>
    <cellStyle name="Percent 2 3 2 5 2 4" xfId="7945" xr:uid="{D3789C3D-AF40-4939-9CB5-71F48173A050}"/>
    <cellStyle name="Percent 2 3 2 5 2 4 2" xfId="34992" xr:uid="{B709AF86-F874-42A2-A3AA-6B50D9EF1D28}"/>
    <cellStyle name="Percent 2 3 2 5 2 4 3" xfId="47405" xr:uid="{8F1FA07E-F1FF-40FA-8DC8-8CFFFE203976}"/>
    <cellStyle name="Percent 2 3 2 5 2 4 4" xfId="22581" xr:uid="{9320FBAF-4C7E-401E-A9BE-6106CD5496EE}"/>
    <cellStyle name="Percent 2 3 2 5 2 5" xfId="17492" xr:uid="{A063AEEA-44C2-4D21-AA7E-852326C6E8CC}"/>
    <cellStyle name="Percent 2 3 2 5 2 6" xfId="29903" xr:uid="{DE981DB9-A453-4652-8773-1C07FFD1C307}"/>
    <cellStyle name="Percent 2 3 2 5 2 7" xfId="42316" xr:uid="{EDA89EA9-8680-413B-9A29-3CE7FE3B6308}"/>
    <cellStyle name="Percent 2 3 2 5 2 8" xfId="13981" xr:uid="{0F6B1728-F1C5-4F11-A2CE-1E941404EF68}"/>
    <cellStyle name="Percent 2 3 2 5 3" xfId="1794" xr:uid="{D11F1C73-39E3-485E-9A3E-61A76D56C64E}"/>
    <cellStyle name="Percent 2 3 2 5 3 2" xfId="5073" xr:uid="{8FA7B1CD-693B-4AEF-B717-880C74B81B6E}"/>
    <cellStyle name="Percent 2 3 2 5 3 2 2" xfId="9120" xr:uid="{A6B92DBB-CF3C-44B0-BC42-09265B044A54}"/>
    <cellStyle name="Percent 2 3 2 5 3 2 2 2" xfId="36167" xr:uid="{C5A448F9-8EA3-43C1-BE88-C26B13976871}"/>
    <cellStyle name="Percent 2 3 2 5 3 2 2 3" xfId="48580" xr:uid="{B5993854-D52C-46CC-B78F-3309E43FF3CE}"/>
    <cellStyle name="Percent 2 3 2 5 3 2 2 4" xfId="23756" xr:uid="{95442F02-CC50-47A6-81DD-7E52F08DCFC6}"/>
    <cellStyle name="Percent 2 3 2 5 3 2 3" xfId="32125" xr:uid="{7B1DE09B-3E07-4066-A0AA-D4FF27582CBA}"/>
    <cellStyle name="Percent 2 3 2 5 3 2 4" xfId="44538" xr:uid="{EDD2739B-5AD9-4447-8860-AA1CE049E3CC}"/>
    <cellStyle name="Percent 2 3 2 5 3 2 5" xfId="19714" xr:uid="{577812F7-EE47-4EBB-9AA0-CB82414D6962}"/>
    <cellStyle name="Percent 2 3 2 5 3 3" xfId="12397" xr:uid="{EF9CA406-187A-4D64-955A-7B68082919A8}"/>
    <cellStyle name="Percent 2 3 2 5 3 3 2" xfId="39443" xr:uid="{57874F61-8293-4248-B583-D9C93B21A778}"/>
    <cellStyle name="Percent 2 3 2 5 3 3 3" xfId="51856" xr:uid="{B7E1CE8D-810E-4087-80E8-631D63328543}"/>
    <cellStyle name="Percent 2 3 2 5 3 3 4" xfId="27032" xr:uid="{E5C15067-D314-43B2-A9EA-5FB9AA8AEFDF}"/>
    <cellStyle name="Percent 2 3 2 5 3 4" xfId="6889" xr:uid="{0D576C24-4979-4328-8501-678500DB0340}"/>
    <cellStyle name="Percent 2 3 2 5 3 4 2" xfId="33936" xr:uid="{1C02C47C-35C9-47DD-8720-121C0F8BB0EE}"/>
    <cellStyle name="Percent 2 3 2 5 3 4 3" xfId="46349" xr:uid="{39EA6FB6-F645-496F-B29C-5BEA6CFAABD7}"/>
    <cellStyle name="Percent 2 3 2 5 3 4 4" xfId="21525" xr:uid="{1A0D881F-98AE-4F30-9AC3-2A1F9244414D}"/>
    <cellStyle name="Percent 2 3 2 5 3 5" xfId="16436" xr:uid="{195F94F9-B112-486D-87B9-2F25BCFFAF59}"/>
    <cellStyle name="Percent 2 3 2 5 3 6" xfId="28847" xr:uid="{F2A3F7FA-5CAA-422A-BD6B-557EACE2E2EC}"/>
    <cellStyle name="Percent 2 3 2 5 3 7" xfId="41260" xr:uid="{865236A4-D6F4-486A-A4EF-4BD299421706}"/>
    <cellStyle name="Percent 2 3 2 5 3 8" xfId="14621" xr:uid="{371B1403-1B41-4B55-88E3-A6D4402D4277}"/>
    <cellStyle name="Percent 2 3 2 5 4" xfId="3377" xr:uid="{D66D53C7-08CA-470C-A987-6ED3A1138F8E}"/>
    <cellStyle name="Percent 2 3 2 5 4 2" xfId="8598" xr:uid="{D7D86126-6404-46FB-A06E-BC516BCA34F2}"/>
    <cellStyle name="Percent 2 3 2 5 4 2 2" xfId="35645" xr:uid="{0404DD94-D127-4C1E-96E2-D97C8714CA1B}"/>
    <cellStyle name="Percent 2 3 2 5 4 2 3" xfId="48058" xr:uid="{2AB3F4AE-A845-4674-A6BC-10971FE000DE}"/>
    <cellStyle name="Percent 2 3 2 5 4 2 4" xfId="23234" xr:uid="{094A7E63-FA3F-41DB-AAB3-29C2BCD2B668}"/>
    <cellStyle name="Percent 2 3 2 5 4 3" xfId="30429" xr:uid="{A9A9969A-F31E-471D-8D97-8EEB2032096F}"/>
    <cellStyle name="Percent 2 3 2 5 4 4" xfId="42842" xr:uid="{2411F680-827C-48CA-9318-06AE94DE127F}"/>
    <cellStyle name="Percent 2 3 2 5 4 5" xfId="18018" xr:uid="{718922ED-5D0E-49AC-81A1-E007D9B8E814}"/>
    <cellStyle name="Percent 2 3 2 5 5" xfId="1272" xr:uid="{2DEA7FA9-C2EB-4A5B-BE1E-BED422B438E1}"/>
    <cellStyle name="Percent 2 3 2 5 5 2" xfId="10700" xr:uid="{67B7BBB5-AB73-4CBF-B2EA-5C3C2E9EDCF6}"/>
    <cellStyle name="Percent 2 3 2 5 5 2 2" xfId="37747" xr:uid="{52BBD34E-75F4-47B0-A041-0D538803187F}"/>
    <cellStyle name="Percent 2 3 2 5 5 2 3" xfId="50160" xr:uid="{9145E160-A338-4700-BD2A-77E9B74C9ABF}"/>
    <cellStyle name="Percent 2 3 2 5 5 2 4" xfId="25336" xr:uid="{93329BF6-2F4A-4784-A430-2D47AA933E5D}"/>
    <cellStyle name="Percent 2 3 2 5 5 3" xfId="28325" xr:uid="{16CEAD56-23A0-4985-A792-5C2272B0A130}"/>
    <cellStyle name="Percent 2 3 2 5 5 4" xfId="40738" xr:uid="{9A46059C-2D88-4592-8F3F-00433872CCAD}"/>
    <cellStyle name="Percent 2 3 2 5 5 5" xfId="15914" xr:uid="{ADA0B73E-D8B4-4F7B-9A95-9383874900D8}"/>
    <cellStyle name="Percent 2 3 2 5 6" xfId="5557" xr:uid="{15FF420E-4AED-4BAB-932E-D654E17402DE}"/>
    <cellStyle name="Percent 2 3 2 5 6 2" xfId="32604" xr:uid="{A0AAAC68-81ED-4786-AC50-1D781DA8B316}"/>
    <cellStyle name="Percent 2 3 2 5 6 3" xfId="45017" xr:uid="{8A3C3E4D-E5D0-4FAD-9F51-10FEF625008F}"/>
    <cellStyle name="Percent 2 3 2 5 6 4" xfId="20193" xr:uid="{04FEBD18-00B8-4D8E-85EA-F75A61B66C39}"/>
    <cellStyle name="Percent 2 3 2 5 7" xfId="15261" xr:uid="{05FC4A1D-B12C-4B09-BA27-F9D4195FCC9D}"/>
    <cellStyle name="Percent 2 3 2 5 8" xfId="27672" xr:uid="{44AF09DC-C42E-4E3D-9128-67E15BE5E599}"/>
    <cellStyle name="Percent 2 3 2 5 9" xfId="40085" xr:uid="{15703B79-25D3-4A50-A033-0BA5070D5BC9}"/>
    <cellStyle name="Percent 2 3 2 6" xfId="185" xr:uid="{15B1F4B9-D625-4DAD-A462-EEA5F46D1CC3}"/>
    <cellStyle name="Percent 2 3 2 6 10" xfId="13025" xr:uid="{B91B36D2-2F49-4D07-9279-2AFFB115B0C6}"/>
    <cellStyle name="Percent 2 3 2 6 2" xfId="2416" xr:uid="{F8AAD826-0013-47D4-B5C0-00FE1B646209}"/>
    <cellStyle name="Percent 2 3 2 6 2 2" xfId="3999" xr:uid="{F8C26AF1-A145-4CBD-99A1-345A4E4646EE}"/>
    <cellStyle name="Percent 2 3 2 6 2 2 2" xfId="9742" xr:uid="{174A8E8C-B05F-4841-941E-7E3192B0BA98}"/>
    <cellStyle name="Percent 2 3 2 6 2 2 2 2" xfId="36789" xr:uid="{FDD8761E-A06F-4AAF-9B8A-CFEE780B5F1D}"/>
    <cellStyle name="Percent 2 3 2 6 2 2 2 3" xfId="49202" xr:uid="{61A2EDE0-82D5-4961-9512-241396F87F89}"/>
    <cellStyle name="Percent 2 3 2 6 2 2 2 4" xfId="24378" xr:uid="{E07C0AFE-0BC0-404D-984B-04398D08F565}"/>
    <cellStyle name="Percent 2 3 2 6 2 2 3" xfId="31051" xr:uid="{03442170-3599-49DC-B3E7-E43408916116}"/>
    <cellStyle name="Percent 2 3 2 6 2 2 4" xfId="43464" xr:uid="{92D22E0E-0F66-4467-919F-CC1CA84D4283}"/>
    <cellStyle name="Percent 2 3 2 6 2 2 5" xfId="18640" xr:uid="{5F71267F-4D5B-473B-9D91-0FCE727F3DE7}"/>
    <cellStyle name="Percent 2 3 2 6 2 3" xfId="11322" xr:uid="{D8A06F81-D27F-4471-AD93-F8EE4D7278C8}"/>
    <cellStyle name="Percent 2 3 2 6 2 3 2" xfId="38369" xr:uid="{516131D4-0852-4EE2-A44E-D6887D6B897F}"/>
    <cellStyle name="Percent 2 3 2 6 2 3 3" xfId="50782" xr:uid="{138BC664-A9B9-4E86-AA34-0F8AC92D593C}"/>
    <cellStyle name="Percent 2 3 2 6 2 3 4" xfId="25958" xr:uid="{D56CADC5-C613-4CD2-A82C-3BC86EB8055A}"/>
    <cellStyle name="Percent 2 3 2 6 2 4" xfId="7511" xr:uid="{3957AC28-6675-42C7-A3D7-5683BB901DB9}"/>
    <cellStyle name="Percent 2 3 2 6 2 4 2" xfId="34558" xr:uid="{E36444C2-5D85-44F3-A41C-9BCFA519A1D5}"/>
    <cellStyle name="Percent 2 3 2 6 2 4 3" xfId="46971" xr:uid="{E562F792-FF28-4328-9E4D-93448D886D44}"/>
    <cellStyle name="Percent 2 3 2 6 2 4 4" xfId="22147" xr:uid="{508F364A-01A1-4DA3-A52F-01AA44816FC7}"/>
    <cellStyle name="Percent 2 3 2 6 2 5" xfId="17058" xr:uid="{D2DF32EA-0FAC-48AF-B3F1-47E19B1A2CF6}"/>
    <cellStyle name="Percent 2 3 2 6 2 6" xfId="29469" xr:uid="{913ADE8B-B3A6-4576-9B08-822FB2B7D33A}"/>
    <cellStyle name="Percent 2 3 2 6 2 7" xfId="41882" xr:uid="{ED8BAFE8-49CB-4773-9253-D95069BA6A1A}"/>
    <cellStyle name="Percent 2 3 2 6 2 8" xfId="13547" xr:uid="{D9B9069C-6588-4A86-AC65-F4171ACBB826}"/>
    <cellStyle name="Percent 2 3 2 6 3" xfId="1894" xr:uid="{5C717964-6ED2-4F14-91B5-0FB9FC4AF38D}"/>
    <cellStyle name="Percent 2 3 2 6 3 2" xfId="4639" xr:uid="{C6543AAB-D8F9-4569-990E-78047338E2A5}"/>
    <cellStyle name="Percent 2 3 2 6 3 2 2" xfId="9220" xr:uid="{59DA32DF-2291-4B34-8661-0D2CF858D893}"/>
    <cellStyle name="Percent 2 3 2 6 3 2 2 2" xfId="36267" xr:uid="{9D739B20-8585-4971-845F-8EB330BB9C8F}"/>
    <cellStyle name="Percent 2 3 2 6 3 2 2 3" xfId="48680" xr:uid="{DE5D553F-F014-4F45-A754-A2BCE231BF4F}"/>
    <cellStyle name="Percent 2 3 2 6 3 2 2 4" xfId="23856" xr:uid="{1AB35390-8272-4D7C-A1E3-67E57823A8C8}"/>
    <cellStyle name="Percent 2 3 2 6 3 2 3" xfId="31691" xr:uid="{5ABCB0D5-A41C-4E35-9CE6-DEC1AB8A2F54}"/>
    <cellStyle name="Percent 2 3 2 6 3 2 4" xfId="44104" xr:uid="{8926286D-6575-48FF-AAD8-876ACA33597F}"/>
    <cellStyle name="Percent 2 3 2 6 3 2 5" xfId="19280" xr:uid="{9FA85303-8C66-40CB-AA5B-6B34D38AC52A}"/>
    <cellStyle name="Percent 2 3 2 6 3 3" xfId="11963" xr:uid="{875CA805-F058-433C-9A33-7B67ABB3CF6B}"/>
    <cellStyle name="Percent 2 3 2 6 3 3 2" xfId="39009" xr:uid="{17FFC76C-8EE3-4898-85B7-42A71EF47C3C}"/>
    <cellStyle name="Percent 2 3 2 6 3 3 3" xfId="51422" xr:uid="{CA6070BE-915A-47E8-B88F-FA358AEF5786}"/>
    <cellStyle name="Percent 2 3 2 6 3 3 4" xfId="26598" xr:uid="{9544D274-91AC-44A5-834B-DAFF12A2171C}"/>
    <cellStyle name="Percent 2 3 2 6 3 4" xfId="6989" xr:uid="{302FA6A6-BCCE-41FF-9D74-73E038076F1B}"/>
    <cellStyle name="Percent 2 3 2 6 3 4 2" xfId="34036" xr:uid="{88781B06-A025-493A-BB71-8FFC7E51B06B}"/>
    <cellStyle name="Percent 2 3 2 6 3 4 3" xfId="46449" xr:uid="{2704341E-99E5-483D-8E8F-C4C141B47E6D}"/>
    <cellStyle name="Percent 2 3 2 6 3 4 4" xfId="21625" xr:uid="{C5449B5E-BC5A-46B6-BA41-091593A6F9EF}"/>
    <cellStyle name="Percent 2 3 2 6 3 5" xfId="16536" xr:uid="{4F46035C-4F22-410A-B312-78946FE8C41E}"/>
    <cellStyle name="Percent 2 3 2 6 3 6" xfId="28947" xr:uid="{12555A76-24EC-4979-85DE-5D078748E824}"/>
    <cellStyle name="Percent 2 3 2 6 3 7" xfId="41360" xr:uid="{339C558F-DE42-4023-AD49-AE67B6DBCD4F}"/>
    <cellStyle name="Percent 2 3 2 6 3 8" xfId="14187" xr:uid="{C73E291A-4355-4C97-81A9-0FC959C7DF23}"/>
    <cellStyle name="Percent 2 3 2 6 4" xfId="3477" xr:uid="{82F33912-E5AB-4A30-95FA-F7EAA711AD4C}"/>
    <cellStyle name="Percent 2 3 2 6 4 2" xfId="8164" xr:uid="{153625F1-28F5-4E01-9124-4CF3565D730B}"/>
    <cellStyle name="Percent 2 3 2 6 4 2 2" xfId="35211" xr:uid="{67F0BCE5-7F54-4505-B10E-C189332B0FDF}"/>
    <cellStyle name="Percent 2 3 2 6 4 2 3" xfId="47624" xr:uid="{D16DD738-1194-412F-8924-A9F1F82BAB1C}"/>
    <cellStyle name="Percent 2 3 2 6 4 2 4" xfId="22800" xr:uid="{7E28DAF7-FA52-4F1D-9B84-5387D5D1F914}"/>
    <cellStyle name="Percent 2 3 2 6 4 3" xfId="30529" xr:uid="{04BF7079-1C4F-4068-A49D-31855C82571A}"/>
    <cellStyle name="Percent 2 3 2 6 4 4" xfId="42942" xr:uid="{518BE18A-CAB0-48BE-9ED4-CBC70DCE801A}"/>
    <cellStyle name="Percent 2 3 2 6 4 5" xfId="18118" xr:uid="{2118BF58-E2AD-4D2D-8088-3634ED4B30DE}"/>
    <cellStyle name="Percent 2 3 2 6 5" xfId="838" xr:uid="{A5855D29-F4F0-4681-9789-1B2EE5A10802}"/>
    <cellStyle name="Percent 2 3 2 6 5 2" xfId="10800" xr:uid="{3263AA6C-71A8-4F0A-A925-FDB400A6CE3B}"/>
    <cellStyle name="Percent 2 3 2 6 5 2 2" xfId="37847" xr:uid="{68D86A4E-1E99-459F-B34D-2C5A82983119}"/>
    <cellStyle name="Percent 2 3 2 6 5 2 3" xfId="50260" xr:uid="{675FEFD9-4F98-4F9D-A03C-B73CB797E4ED}"/>
    <cellStyle name="Percent 2 3 2 6 5 2 4" xfId="25436" xr:uid="{D58FD194-AA39-40DB-BE67-C42F4CA2A60A}"/>
    <cellStyle name="Percent 2 3 2 6 5 3" xfId="27891" xr:uid="{30F76534-CBB6-46E1-905B-A60E1827C290}"/>
    <cellStyle name="Percent 2 3 2 6 5 4" xfId="40304" xr:uid="{238B4386-EAC8-4C62-B575-B059D247EC39}"/>
    <cellStyle name="Percent 2 3 2 6 5 5" xfId="15480" xr:uid="{55AD16F1-2023-4566-B68F-F54AED07AB57}"/>
    <cellStyle name="Percent 2 3 2 6 6" xfId="5643" xr:uid="{8FBA4EF9-79C0-43CD-A1CC-65AF83967F3B}"/>
    <cellStyle name="Percent 2 3 2 6 6 2" xfId="32690" xr:uid="{3399F9D7-A0AB-479E-8E1B-C87AE9946406}"/>
    <cellStyle name="Percent 2 3 2 6 6 3" xfId="45103" xr:uid="{15C607C7-68E3-42F7-A21C-C2A1CC6CC4DC}"/>
    <cellStyle name="Percent 2 3 2 6 6 4" xfId="20279" xr:uid="{59FE6712-8DF0-4E06-8162-395DE07848FA}"/>
    <cellStyle name="Percent 2 3 2 6 7" xfId="14827" xr:uid="{E6A8468C-168A-442B-9902-D1466148C328}"/>
    <cellStyle name="Percent 2 3 2 6 8" xfId="27238" xr:uid="{CFAB1C33-4C35-425B-B171-684EC9CA7BCE}"/>
    <cellStyle name="Percent 2 3 2 6 9" xfId="39651" xr:uid="{1DCC661C-4457-4A55-AE6B-BC67A76657B6}"/>
    <cellStyle name="Percent 2 3 2 7" xfId="2328" xr:uid="{E6D8DD46-83A1-4797-AF80-C3A614733201}"/>
    <cellStyle name="Percent 2 3 2 7 2" xfId="3911" xr:uid="{3697E3C9-A983-4A91-8218-4FAFCA736B69}"/>
    <cellStyle name="Percent 2 3 2 7 2 2" xfId="7423" xr:uid="{817819CC-D3DD-4FCB-9EB9-798DD2EEEF4E}"/>
    <cellStyle name="Percent 2 3 2 7 2 2 2" xfId="34470" xr:uid="{0E915829-E69E-4A0D-A608-BF1DBADD43F2}"/>
    <cellStyle name="Percent 2 3 2 7 2 2 3" xfId="46883" xr:uid="{2D02271C-E1DC-4517-8225-DD316DEB37B1}"/>
    <cellStyle name="Percent 2 3 2 7 2 2 4" xfId="22059" xr:uid="{643230BC-7BDA-428D-9A81-D435FF2B20AF}"/>
    <cellStyle name="Percent 2 3 2 7 2 3" xfId="30963" xr:uid="{B33356D4-44A1-4375-BCF0-9D9F2B62CB02}"/>
    <cellStyle name="Percent 2 3 2 7 2 4" xfId="43376" xr:uid="{18C4F9E7-8621-4A56-8D9B-68C715D7B82F}"/>
    <cellStyle name="Percent 2 3 2 7 2 5" xfId="18552" xr:uid="{BE14326A-A361-43AC-9618-08F48C13390D}"/>
    <cellStyle name="Percent 2 3 2 7 3" xfId="9654" xr:uid="{E9F4A386-789A-4D6E-9877-9CBFB5CF5C92}"/>
    <cellStyle name="Percent 2 3 2 7 3 2" xfId="36701" xr:uid="{22C327C0-33E9-42E2-A4E7-841932B2E50A}"/>
    <cellStyle name="Percent 2 3 2 7 3 3" xfId="49114" xr:uid="{EE1F3A21-8A88-4E5B-BE21-71FA9DEE4E76}"/>
    <cellStyle name="Percent 2 3 2 7 3 4" xfId="24290" xr:uid="{C17869F6-4A4B-4386-8867-8EAB680B7C81}"/>
    <cellStyle name="Percent 2 3 2 7 4" xfId="11234" xr:uid="{A0BD1D12-1B09-4CC3-BCD2-1D41C9DE68CF}"/>
    <cellStyle name="Percent 2 3 2 7 4 2" xfId="38281" xr:uid="{35D6D711-BD98-45F5-993C-82399ADEB11F}"/>
    <cellStyle name="Percent 2 3 2 7 4 3" xfId="50694" xr:uid="{AA27C2C8-EBC0-48AE-9395-BC6210BD8193}"/>
    <cellStyle name="Percent 2 3 2 7 4 4" xfId="25870" xr:uid="{5D875DCE-0267-45DC-8FD8-6F8565C59955}"/>
    <cellStyle name="Percent 2 3 2 7 5" xfId="6049" xr:uid="{A8D125A6-CEA0-4C6D-B895-5EC45D33D472}"/>
    <cellStyle name="Percent 2 3 2 7 5 2" xfId="33096" xr:uid="{BA5A9BBE-2809-485C-8A7C-8486E7F870DA}"/>
    <cellStyle name="Percent 2 3 2 7 5 3" xfId="45509" xr:uid="{FBE9CDCB-7775-43E2-A0E3-591091943CB0}"/>
    <cellStyle name="Percent 2 3 2 7 5 4" xfId="20685" xr:uid="{6B644B02-5CC5-4DD4-8B7F-4B48574F1D04}"/>
    <cellStyle name="Percent 2 3 2 7 6" xfId="16970" xr:uid="{1E7F6142-8526-490F-9CD1-49D7AC902824}"/>
    <cellStyle name="Percent 2 3 2 7 7" xfId="29381" xr:uid="{BAB9AC2C-87DB-4708-92CD-FDCA33E8FD48}"/>
    <cellStyle name="Percent 2 3 2 7 8" xfId="41794" xr:uid="{5D0D8B67-18C5-4CBA-8991-EC2A6371634E}"/>
    <cellStyle name="Percent 2 3 2 7 9" xfId="13459" xr:uid="{0D959E82-479C-4B9D-99B3-3EB2A196BA02}"/>
    <cellStyle name="Percent 2 3 2 8" xfId="1360" xr:uid="{231453F0-869E-45D9-B9BC-54972E6C09A0}"/>
    <cellStyle name="Percent 2 3 2 8 2" xfId="4551" xr:uid="{4AA0B22F-8D82-4D54-8E1A-A361C5F1A9D8}"/>
    <cellStyle name="Percent 2 3 2 8 2 2" xfId="8686" xr:uid="{D9F6F6B3-8F00-43E6-8F47-3AD0391A5AC8}"/>
    <cellStyle name="Percent 2 3 2 8 2 2 2" xfId="35733" xr:uid="{79685A82-635F-449D-BA1E-13A9E943E2A6}"/>
    <cellStyle name="Percent 2 3 2 8 2 2 3" xfId="48146" xr:uid="{1BAD1E1E-CD10-4714-A9F4-7F9C12928C91}"/>
    <cellStyle name="Percent 2 3 2 8 2 2 4" xfId="23322" xr:uid="{4DE4287A-0E36-45AF-99D9-BCC5B4274209}"/>
    <cellStyle name="Percent 2 3 2 8 2 3" xfId="31603" xr:uid="{F7F84DF6-8955-4A62-942C-D31F6A93D630}"/>
    <cellStyle name="Percent 2 3 2 8 2 4" xfId="44016" xr:uid="{D6DEAA01-E036-473C-9FA3-623F095732E1}"/>
    <cellStyle name="Percent 2 3 2 8 2 5" xfId="19192" xr:uid="{6481E02B-0C4F-43FB-B032-B33BAA2BF5C0}"/>
    <cellStyle name="Percent 2 3 2 8 3" xfId="11875" xr:uid="{7E9B85AD-2A84-4649-AED4-9085411CDC8C}"/>
    <cellStyle name="Percent 2 3 2 8 3 2" xfId="38921" xr:uid="{3A266668-3C3F-4DBE-BA04-D6BBC6DFE3F1}"/>
    <cellStyle name="Percent 2 3 2 8 3 3" xfId="51334" xr:uid="{34A7D32B-DA90-4908-9861-D4A453543067}"/>
    <cellStyle name="Percent 2 3 2 8 3 4" xfId="26510" xr:uid="{DFD889A3-2DFC-461B-B64A-906C10913636}"/>
    <cellStyle name="Percent 2 3 2 8 4" xfId="6455" xr:uid="{B1E0D4DC-7353-4610-A520-D1132AD8E056}"/>
    <cellStyle name="Percent 2 3 2 8 4 2" xfId="33502" xr:uid="{D5263F2D-6731-40D7-B761-05250829B0A5}"/>
    <cellStyle name="Percent 2 3 2 8 4 3" xfId="45915" xr:uid="{EDAE1106-ECC7-435F-AF3B-D9EF165DF3DC}"/>
    <cellStyle name="Percent 2 3 2 8 4 4" xfId="21091" xr:uid="{AAE7E597-AD08-4202-80D2-F6573EB9A136}"/>
    <cellStyle name="Percent 2 3 2 8 5" xfId="16002" xr:uid="{442D18C5-7E10-43C5-8B34-47FA1EABD71F}"/>
    <cellStyle name="Percent 2 3 2 8 6" xfId="28413" xr:uid="{FC939C1D-0BA2-4FA7-88E8-DD0BDE2D68A5}"/>
    <cellStyle name="Percent 2 3 2 8 7" xfId="40826" xr:uid="{DB6412CB-491B-431E-98AD-1383D8BD3867}"/>
    <cellStyle name="Percent 2 3 2 8 8" xfId="14099" xr:uid="{5F3870FC-4273-475C-82B4-A89B761A2FD4}"/>
    <cellStyle name="Percent 2 3 2 9" xfId="2943" xr:uid="{1106B26E-5113-4A62-B39A-089E0A4815DC}"/>
    <cellStyle name="Percent 2 3 2 9 2" xfId="8076" xr:uid="{AC7A4FF1-5D31-4284-A805-78EE989133F1}"/>
    <cellStyle name="Percent 2 3 2 9 2 2" xfId="35123" xr:uid="{88AD88DC-CBB3-4344-A318-8F77F89DE276}"/>
    <cellStyle name="Percent 2 3 2 9 2 3" xfId="47536" xr:uid="{AED1D384-7787-4590-BC31-F1A90FCF4575}"/>
    <cellStyle name="Percent 2 3 2 9 2 4" xfId="22712" xr:uid="{451D35E9-4106-49DB-81F7-E377DE45B66D}"/>
    <cellStyle name="Percent 2 3 2 9 3" xfId="29995" xr:uid="{EBCC6630-3DEF-4DF8-9359-B9788843C191}"/>
    <cellStyle name="Percent 2 3 2 9 4" xfId="42408" xr:uid="{39460FFE-4567-4C48-8BB7-29008FC83ACD}"/>
    <cellStyle name="Percent 2 3 2 9 5" xfId="17584" xr:uid="{1890E36F-1B04-4456-AFB8-357570150A39}"/>
    <cellStyle name="Percent 2 3 3" xfId="114" xr:uid="{9085ECE5-47B5-423D-8796-93E0E355304C}"/>
    <cellStyle name="Percent 2 3 3 10" xfId="768" xr:uid="{0CCC3115-6E01-4DB0-BB2C-ECE419ADF90A}"/>
    <cellStyle name="Percent 2 3 3 10 2" xfId="10284" xr:uid="{43B4A515-BF3F-49D0-9363-BA8FE8E35E0B}"/>
    <cellStyle name="Percent 2 3 3 10 2 2" xfId="37331" xr:uid="{B2F96F19-9AB7-4F14-B132-08EA6E6FDE3E}"/>
    <cellStyle name="Percent 2 3 3 10 2 3" xfId="49744" xr:uid="{B69107FF-36C3-44D4-9C02-0FAC4892C262}"/>
    <cellStyle name="Percent 2 3 3 10 2 4" xfId="24920" xr:uid="{2B8C6524-FA30-4061-9D45-E85E3505E934}"/>
    <cellStyle name="Percent 2 3 3 10 3" xfId="27821" xr:uid="{493EFAB8-84CE-48CA-B525-E73C64223E89}"/>
    <cellStyle name="Percent 2 3 3 10 4" xfId="40234" xr:uid="{0D6562B2-166F-48A9-BCE6-3DEA0D430657}"/>
    <cellStyle name="Percent 2 3 3 10 5" xfId="15410" xr:uid="{22A62DA4-6C60-49A2-9C38-A89F13DF72F2}"/>
    <cellStyle name="Percent 2 3 3 11" xfId="5236" xr:uid="{29E99579-9BA7-4FDE-AE49-B2E399D76D2B}"/>
    <cellStyle name="Percent 2 3 3 11 2" xfId="32284" xr:uid="{53E9EFCC-EC4B-4E59-8EC0-2A08D8591717}"/>
    <cellStyle name="Percent 2 3 3 11 3" xfId="44697" xr:uid="{D1FA78B2-5335-412D-AA33-6496D5CA37E5}"/>
    <cellStyle name="Percent 2 3 3 11 4" xfId="19873" xr:uid="{F2472412-7513-4F7A-B352-7E2D5C6B6806}"/>
    <cellStyle name="Percent 2 3 3 12" xfId="14757" xr:uid="{E97035E5-BB2B-4F11-8404-3F71DF0622C6}"/>
    <cellStyle name="Percent 2 3 3 13" xfId="27168" xr:uid="{DDFA495C-7A20-498B-9A21-CF73D869E19D}"/>
    <cellStyle name="Percent 2 3 3 14" xfId="39581" xr:uid="{EBEFFE51-26BA-4BB0-AFFE-E48D5DBB2CF1}"/>
    <cellStyle name="Percent 2 3 3 15" xfId="12509" xr:uid="{B3D63313-7B6A-4037-A426-70433CD32059}"/>
    <cellStyle name="Percent 2 3 3 2" xfId="290" xr:uid="{6B12ECA9-0993-4348-92C9-08404EFC079B}"/>
    <cellStyle name="Percent 2 3 3 2 10" xfId="39756" xr:uid="{87967E40-64D8-4C47-95BE-67543B6EE88D}"/>
    <cellStyle name="Percent 2 3 3 2 11" xfId="12596" xr:uid="{513EB9ED-76AC-47F1-B101-EF648C4554A1}"/>
    <cellStyle name="Percent 2 3 3 2 2" xfId="1999" xr:uid="{04164210-DF91-48A9-9576-3B3FA6B4639F}"/>
    <cellStyle name="Percent 2 3 3 2 2 2" xfId="3582" xr:uid="{C0FD94FC-B03C-4C2D-B7AD-D77A1F0950BC}"/>
    <cellStyle name="Percent 2 3 3 2 2 2 2" xfId="7094" xr:uid="{C3B881A7-2782-46FE-8259-764766F8C236}"/>
    <cellStyle name="Percent 2 3 3 2 2 2 2 2" xfId="34141" xr:uid="{3DD4A2EE-AA67-4C86-8F68-D553573B4CF1}"/>
    <cellStyle name="Percent 2 3 3 2 2 2 2 3" xfId="46554" xr:uid="{01C32AEB-1424-4E33-B0D7-021ADCAA21D9}"/>
    <cellStyle name="Percent 2 3 3 2 2 2 2 4" xfId="21730" xr:uid="{C53D4890-B240-4B5D-BFB5-073E880B45E4}"/>
    <cellStyle name="Percent 2 3 3 2 2 2 3" xfId="30634" xr:uid="{8A985E06-89F3-4F72-9BBA-D7A342C2665D}"/>
    <cellStyle name="Percent 2 3 3 2 2 2 4" xfId="43047" xr:uid="{F8DC3A55-E186-4159-96C0-6ADE7E8EF1D2}"/>
    <cellStyle name="Percent 2 3 3 2 2 2 5" xfId="18223" xr:uid="{C7086B66-B166-4409-AC27-4D013428BAF4}"/>
    <cellStyle name="Percent 2 3 3 2 2 3" xfId="9325" xr:uid="{185F05A1-5FFB-4798-A4C8-AB758B21804D}"/>
    <cellStyle name="Percent 2 3 3 2 2 3 2" xfId="36372" xr:uid="{2597816C-C4A6-4BDA-9083-39EE3DF3DE20}"/>
    <cellStyle name="Percent 2 3 3 2 2 3 3" xfId="48785" xr:uid="{2B80B120-38AF-4A0E-A2D6-9DF4BF92D416}"/>
    <cellStyle name="Percent 2 3 3 2 2 3 4" xfId="23961" xr:uid="{3E69730C-F75D-435E-AFA2-702F336EA1C2}"/>
    <cellStyle name="Percent 2 3 3 2 2 4" xfId="10905" xr:uid="{5A1C93B9-9817-4282-9DB4-AE1E5F2EBB14}"/>
    <cellStyle name="Percent 2 3 3 2 2 4 2" xfId="37952" xr:uid="{BCAB6126-56D6-4494-87A1-71DDDAFE0B7E}"/>
    <cellStyle name="Percent 2 3 3 2 2 4 3" xfId="50365" xr:uid="{00CC613F-616B-40BF-85F6-B627DFD949F5}"/>
    <cellStyle name="Percent 2 3 3 2 2 4 4" xfId="25541" xr:uid="{B59C8CB5-0063-4BA0-B2E9-9A5C8623D1FD}"/>
    <cellStyle name="Percent 2 3 3 2 2 5" xfId="5748" xr:uid="{DA825DD8-6D53-4BD8-BD4F-4DFFFE7CD165}"/>
    <cellStyle name="Percent 2 3 3 2 2 5 2" xfId="32795" xr:uid="{E894B793-7351-460E-A162-9C218E551BFB}"/>
    <cellStyle name="Percent 2 3 3 2 2 5 3" xfId="45208" xr:uid="{BB7BCF01-3909-4E8A-9D29-E9767635D4B9}"/>
    <cellStyle name="Percent 2 3 3 2 2 5 4" xfId="20384" xr:uid="{B8E63CF2-D3FB-45AF-BD39-DAD4F8995449}"/>
    <cellStyle name="Percent 2 3 3 2 2 6" xfId="16641" xr:uid="{C8A53441-2E13-4497-8426-C5F4A0639042}"/>
    <cellStyle name="Percent 2 3 3 2 2 7" xfId="29052" xr:uid="{74D50A4E-3D3F-46E1-8101-2D1723D4BC3D}"/>
    <cellStyle name="Percent 2 3 3 2 2 8" xfId="41465" xr:uid="{4E27C491-A556-4BB5-ADC2-1E7D443934C0}"/>
    <cellStyle name="Percent 2 3 3 2 2 9" xfId="13130" xr:uid="{8CF1F8D5-02AD-4ECF-ACD8-7C52ED95EC12}"/>
    <cellStyle name="Percent 2 3 3 2 3" xfId="2521" xr:uid="{DBF39891-3A3B-40AC-AD43-A9D30FE3A986}"/>
    <cellStyle name="Percent 2 3 3 2 3 2" xfId="4104" xr:uid="{777197C9-CEB6-43C1-9D50-FAD8228D8C1E}"/>
    <cellStyle name="Percent 2 3 3 2 3 2 2" xfId="7616" xr:uid="{73E01E4C-61DC-4FC4-B79E-A190AB690DC8}"/>
    <cellStyle name="Percent 2 3 3 2 3 2 2 2" xfId="34663" xr:uid="{028CA9AD-D3F1-46A0-BBF9-2F955A33224F}"/>
    <cellStyle name="Percent 2 3 3 2 3 2 2 3" xfId="47076" xr:uid="{E3281FB9-0929-45C5-BAFB-8066F47050DA}"/>
    <cellStyle name="Percent 2 3 3 2 3 2 2 4" xfId="22252" xr:uid="{951BE774-C8F1-45EA-A403-E129D918D677}"/>
    <cellStyle name="Percent 2 3 3 2 3 2 3" xfId="31156" xr:uid="{EB5C3769-CC99-421B-9C49-E961E08D593A}"/>
    <cellStyle name="Percent 2 3 3 2 3 2 4" xfId="43569" xr:uid="{D66A6F52-29E8-442C-8EE2-0AF24A313471}"/>
    <cellStyle name="Percent 2 3 3 2 3 2 5" xfId="18745" xr:uid="{BDA927C8-9B4B-4207-9282-080C3B3C5833}"/>
    <cellStyle name="Percent 2 3 3 2 3 3" xfId="9847" xr:uid="{A3F676E7-6852-4CE6-A807-C574B5CBF3F3}"/>
    <cellStyle name="Percent 2 3 3 2 3 3 2" xfId="36894" xr:uid="{F8022407-AD80-42FC-98C6-047B51448226}"/>
    <cellStyle name="Percent 2 3 3 2 3 3 3" xfId="49307" xr:uid="{8E00172B-4147-4028-A51C-47F418320DE0}"/>
    <cellStyle name="Percent 2 3 3 2 3 3 4" xfId="24483" xr:uid="{8F38C1AE-1A7D-4A53-BAF7-9394E8096022}"/>
    <cellStyle name="Percent 2 3 3 2 3 4" xfId="11427" xr:uid="{3B0B2456-1B78-4B22-BCB9-CC237E2FE961}"/>
    <cellStyle name="Percent 2 3 3 2 3 4 2" xfId="38474" xr:uid="{26CFA5FC-DF36-4AA7-BBEE-B70768517342}"/>
    <cellStyle name="Percent 2 3 3 2 3 4 3" xfId="50887" xr:uid="{26CCABE8-538D-4887-B931-67D8AB0F40B5}"/>
    <cellStyle name="Percent 2 3 3 2 3 4 4" xfId="26063" xr:uid="{E4B21466-6482-4718-97BC-A1333E8E52A3}"/>
    <cellStyle name="Percent 2 3 3 2 3 5" xfId="6154" xr:uid="{30B87A75-752B-4F25-BDAF-68961964C5D3}"/>
    <cellStyle name="Percent 2 3 3 2 3 5 2" xfId="33201" xr:uid="{3C62CDA0-43F0-4716-A1E5-DE2E52638700}"/>
    <cellStyle name="Percent 2 3 3 2 3 5 3" xfId="45614" xr:uid="{8C523A42-BD32-434B-8433-8F7DC2D788F0}"/>
    <cellStyle name="Percent 2 3 3 2 3 5 4" xfId="20790" xr:uid="{619BCFAF-C97B-4451-BF08-E1E75A24C47B}"/>
    <cellStyle name="Percent 2 3 3 2 3 6" xfId="17163" xr:uid="{A92CE7D6-1A6C-43EA-B900-8A2FC9090141}"/>
    <cellStyle name="Percent 2 3 3 2 3 7" xfId="29574" xr:uid="{C70B9E3A-5122-495B-A34F-BC96D4E8FDC3}"/>
    <cellStyle name="Percent 2 3 3 2 3 8" xfId="41987" xr:uid="{9BBE5DD6-502C-44D1-A0CD-A40A35FC3388}"/>
    <cellStyle name="Percent 2 3 3 2 3 9" xfId="13652" xr:uid="{6CDAAB71-58B6-457E-85B3-162ED4240E9E}"/>
    <cellStyle name="Percent 2 3 3 2 4" xfId="1465" xr:uid="{99A4176F-B07B-49BD-9DD7-01E2746AFC62}"/>
    <cellStyle name="Percent 2 3 3 2 4 2" xfId="4744" xr:uid="{091BDC97-8058-453B-B738-44E18E426CD2}"/>
    <cellStyle name="Percent 2 3 3 2 4 2 2" xfId="8791" xr:uid="{40BCE1C2-6A9C-4934-BFD7-CEF8034537E1}"/>
    <cellStyle name="Percent 2 3 3 2 4 2 2 2" xfId="35838" xr:uid="{8EA1C9FD-9406-4602-97AE-6B19A3FC37B4}"/>
    <cellStyle name="Percent 2 3 3 2 4 2 2 3" xfId="48251" xr:uid="{82B21A5A-F891-484A-90A8-3137FF5AB0A5}"/>
    <cellStyle name="Percent 2 3 3 2 4 2 2 4" xfId="23427" xr:uid="{99C16E7C-9AE0-4C6B-821C-EB36A5D7F7CA}"/>
    <cellStyle name="Percent 2 3 3 2 4 2 3" xfId="31796" xr:uid="{FBECF538-9B04-47A7-8429-7BF975BD3847}"/>
    <cellStyle name="Percent 2 3 3 2 4 2 4" xfId="44209" xr:uid="{ED054D1B-D1F5-4D4B-9D8C-7280398ED77D}"/>
    <cellStyle name="Percent 2 3 3 2 4 2 5" xfId="19385" xr:uid="{7B062D93-6D6A-40BA-834A-FD13CACC7482}"/>
    <cellStyle name="Percent 2 3 3 2 4 3" xfId="12068" xr:uid="{7D07AC4D-0306-4D25-BA79-E84AB9FE86D8}"/>
    <cellStyle name="Percent 2 3 3 2 4 3 2" xfId="39114" xr:uid="{1423B583-40B0-46F6-A3F4-B1CA09327425}"/>
    <cellStyle name="Percent 2 3 3 2 4 3 3" xfId="51527" xr:uid="{EE081840-204E-4EC5-AAB8-2D1B3A479391}"/>
    <cellStyle name="Percent 2 3 3 2 4 3 4" xfId="26703" xr:uid="{C369DA07-13EC-4EF1-8C7A-485B8306F754}"/>
    <cellStyle name="Percent 2 3 3 2 4 4" xfId="6560" xr:uid="{0C7542BE-5EEB-40FE-8CC7-4AE7DB707391}"/>
    <cellStyle name="Percent 2 3 3 2 4 4 2" xfId="33607" xr:uid="{3DFE5F58-EE25-4AE2-BEC7-4E03B61692A7}"/>
    <cellStyle name="Percent 2 3 3 2 4 4 3" xfId="46020" xr:uid="{7A857E2B-2E3E-4248-91D4-4049D4BD1FEA}"/>
    <cellStyle name="Percent 2 3 3 2 4 4 4" xfId="21196" xr:uid="{5B6DACEB-71C1-41B9-978A-A88D11A70B42}"/>
    <cellStyle name="Percent 2 3 3 2 4 5" xfId="16107" xr:uid="{0C8C7296-2387-4666-A599-750CE1EEE734}"/>
    <cellStyle name="Percent 2 3 3 2 4 6" xfId="28518" xr:uid="{A894076B-3EF4-4F86-8B8A-838FCC031E71}"/>
    <cellStyle name="Percent 2 3 3 2 4 7" xfId="40931" xr:uid="{466693CE-3531-453E-8E53-37E515F20B29}"/>
    <cellStyle name="Percent 2 3 3 2 4 8" xfId="14292" xr:uid="{A4CCF5A8-40CA-4EBF-9731-B4C2E13A97DB}"/>
    <cellStyle name="Percent 2 3 3 2 5" xfId="3048" xr:uid="{49DCB7F1-C674-49B0-A9FB-D82535758209}"/>
    <cellStyle name="Percent 2 3 3 2 5 2" xfId="8269" xr:uid="{4E0DAC40-BBF2-46CD-B418-8B36B8F30269}"/>
    <cellStyle name="Percent 2 3 3 2 5 2 2" xfId="35316" xr:uid="{C3EB2B96-FAB5-4BD3-94B5-70CD07B651E7}"/>
    <cellStyle name="Percent 2 3 3 2 5 2 3" xfId="47729" xr:uid="{F58F5501-C9B7-4786-91C9-658175861F50}"/>
    <cellStyle name="Percent 2 3 3 2 5 2 4" xfId="22905" xr:uid="{76D05699-3E96-40F0-BCE0-27072E5481AE}"/>
    <cellStyle name="Percent 2 3 3 2 5 3" xfId="30100" xr:uid="{AE4A8102-D709-4C80-8677-BD30C862FA74}"/>
    <cellStyle name="Percent 2 3 3 2 5 4" xfId="42513" xr:uid="{80BA8AE1-07AD-407F-BBC7-39C4A19625E5}"/>
    <cellStyle name="Percent 2 3 3 2 5 5" xfId="17689" xr:uid="{C4B829D4-7886-4313-8FC1-C14B1154354D}"/>
    <cellStyle name="Percent 2 3 3 2 6" xfId="943" xr:uid="{1F4C08F8-6A4F-4794-B7F2-9F53EACAF173}"/>
    <cellStyle name="Percent 2 3 3 2 6 2" xfId="10371" xr:uid="{37BD5180-22AF-43B4-B43B-9135AB12C25A}"/>
    <cellStyle name="Percent 2 3 3 2 6 2 2" xfId="37418" xr:uid="{5523F02E-5536-4805-ABC8-060A9E8100CF}"/>
    <cellStyle name="Percent 2 3 3 2 6 2 3" xfId="49831" xr:uid="{3C6A28AC-6DC8-4828-ADE9-B34790B8DF2E}"/>
    <cellStyle name="Percent 2 3 3 2 6 2 4" xfId="25007" xr:uid="{28BB8D17-A076-4C72-976C-8D92920E1B1F}"/>
    <cellStyle name="Percent 2 3 3 2 6 3" xfId="27996" xr:uid="{64BBBBF1-787C-4C96-AF83-C92D313B987F}"/>
    <cellStyle name="Percent 2 3 3 2 6 4" xfId="40409" xr:uid="{094C75E8-0E91-49FD-A446-86FE3DF25760}"/>
    <cellStyle name="Percent 2 3 3 2 6 5" xfId="15585" xr:uid="{BF4D3BD7-AEBC-4B4F-92BB-090EEC64AF5D}"/>
    <cellStyle name="Percent 2 3 3 2 7" xfId="5316" xr:uid="{476BEEC7-D250-4E71-B2E3-787288E00DFA}"/>
    <cellStyle name="Percent 2 3 3 2 7 2" xfId="32363" xr:uid="{C25476D7-7299-4393-A818-922BFB1C090E}"/>
    <cellStyle name="Percent 2 3 3 2 7 3" xfId="44776" xr:uid="{FB6A87A1-7874-44BD-BEE5-C0275FEE87AD}"/>
    <cellStyle name="Percent 2 3 3 2 7 4" xfId="19952" xr:uid="{588ED0B4-581D-4EFB-B64E-347095D1861D}"/>
    <cellStyle name="Percent 2 3 3 2 8" xfId="14932" xr:uid="{0D66C89A-0F31-4FD7-887D-B4AEF5A73D06}"/>
    <cellStyle name="Percent 2 3 3 2 9" xfId="27343" xr:uid="{0164B6EA-2393-4462-AB39-7F30356A7385}"/>
    <cellStyle name="Percent 2 3 3 3" xfId="405" xr:uid="{05E5561F-7BE3-462C-84AD-1627279B56B4}"/>
    <cellStyle name="Percent 2 3 3 3 10" xfId="39871" xr:uid="{A8F54B12-C497-415F-BAB9-F0FF27BB1402}"/>
    <cellStyle name="Percent 2 3 3 3 11" xfId="12711" xr:uid="{D9534D3E-7EBA-4F21-9066-05AFE8CA7C5C}"/>
    <cellStyle name="Percent 2 3 3 3 2" xfId="2114" xr:uid="{5A5F8CAD-B041-4B64-AEC3-935EECF73763}"/>
    <cellStyle name="Percent 2 3 3 3 2 2" xfId="3697" xr:uid="{87182507-A976-4FA3-BA7F-97FD9A119404}"/>
    <cellStyle name="Percent 2 3 3 3 2 2 2" xfId="7209" xr:uid="{1CB24D5A-1BE4-49F1-8D61-7922225F356D}"/>
    <cellStyle name="Percent 2 3 3 3 2 2 2 2" xfId="34256" xr:uid="{DE27F3D6-AAA9-43A9-9F7C-FC9FE9ECCEF8}"/>
    <cellStyle name="Percent 2 3 3 3 2 2 2 3" xfId="46669" xr:uid="{6723BEEC-62C5-40E0-8EB0-684B81DEFCD4}"/>
    <cellStyle name="Percent 2 3 3 3 2 2 2 4" xfId="21845" xr:uid="{9BB03F4C-7B55-4F10-94E8-931D76F3CED3}"/>
    <cellStyle name="Percent 2 3 3 3 2 2 3" xfId="30749" xr:uid="{4003490D-EC4E-490D-B00A-A713BAE7D653}"/>
    <cellStyle name="Percent 2 3 3 3 2 2 4" xfId="43162" xr:uid="{73EFEAAE-9B63-48F8-A5FB-97BC9689CC70}"/>
    <cellStyle name="Percent 2 3 3 3 2 2 5" xfId="18338" xr:uid="{3819BD6C-3801-4D8E-A906-76498C3247E7}"/>
    <cellStyle name="Percent 2 3 3 3 2 3" xfId="9440" xr:uid="{921E09F6-5DC9-4868-89B5-769E7110E683}"/>
    <cellStyle name="Percent 2 3 3 3 2 3 2" xfId="36487" xr:uid="{5971369D-E8BB-4112-B537-60DA19C53E5A}"/>
    <cellStyle name="Percent 2 3 3 3 2 3 3" xfId="48900" xr:uid="{41C692DD-EA11-4AB2-9C29-7C5E681C25E4}"/>
    <cellStyle name="Percent 2 3 3 3 2 3 4" xfId="24076" xr:uid="{31CBE299-B5F7-4DED-972E-0C2DB655E914}"/>
    <cellStyle name="Percent 2 3 3 3 2 4" xfId="11020" xr:uid="{8E2462D6-0D6E-4431-9625-F82F81970B1C}"/>
    <cellStyle name="Percent 2 3 3 3 2 4 2" xfId="38067" xr:uid="{016EA9BA-47E8-4177-B4DC-3409AD3A19F4}"/>
    <cellStyle name="Percent 2 3 3 3 2 4 3" xfId="50480" xr:uid="{D4614034-16DB-47E5-825E-460A48E72BFC}"/>
    <cellStyle name="Percent 2 3 3 3 2 4 4" xfId="25656" xr:uid="{BFFC8875-7C1F-4F28-8B6B-56CC615ED92D}"/>
    <cellStyle name="Percent 2 3 3 3 2 5" xfId="5863" xr:uid="{10C86313-D14C-4791-8542-E9D0E03E8A9B}"/>
    <cellStyle name="Percent 2 3 3 3 2 5 2" xfId="32910" xr:uid="{86E6F531-FF43-4DAF-9008-257CF8CDB2F6}"/>
    <cellStyle name="Percent 2 3 3 3 2 5 3" xfId="45323" xr:uid="{D182F6EA-57AA-42E1-9C7E-79DBC0548922}"/>
    <cellStyle name="Percent 2 3 3 3 2 5 4" xfId="20499" xr:uid="{48AACAD1-5527-41F3-B289-71867289931D}"/>
    <cellStyle name="Percent 2 3 3 3 2 6" xfId="16756" xr:uid="{63C9214F-E44D-4150-BD11-54C06D88AD94}"/>
    <cellStyle name="Percent 2 3 3 3 2 7" xfId="29167" xr:uid="{5953A076-5FA9-4E42-A9E7-C29851989AB9}"/>
    <cellStyle name="Percent 2 3 3 3 2 8" xfId="41580" xr:uid="{5593390E-8DBB-4E6F-967D-F7FDF3C2131C}"/>
    <cellStyle name="Percent 2 3 3 3 2 9" xfId="13245" xr:uid="{7AF4D774-E858-431D-A98F-D7B80F4307B2}"/>
    <cellStyle name="Percent 2 3 3 3 3" xfId="2636" xr:uid="{A18A14F7-896A-4829-8782-758857B343B2}"/>
    <cellStyle name="Percent 2 3 3 3 3 2" xfId="4219" xr:uid="{488C4C43-044A-452C-964F-6D6591E50383}"/>
    <cellStyle name="Percent 2 3 3 3 3 2 2" xfId="7731" xr:uid="{515306D2-6AFF-45CA-843A-1F7B42E2F89F}"/>
    <cellStyle name="Percent 2 3 3 3 3 2 2 2" xfId="34778" xr:uid="{F9E828E4-CED6-46A3-8412-413662562D42}"/>
    <cellStyle name="Percent 2 3 3 3 3 2 2 3" xfId="47191" xr:uid="{7DD7AB4C-206F-48B4-85D2-B80CD4F6ACD8}"/>
    <cellStyle name="Percent 2 3 3 3 3 2 2 4" xfId="22367" xr:uid="{84E40EEE-6982-4167-9170-50768D398DB7}"/>
    <cellStyle name="Percent 2 3 3 3 3 2 3" xfId="31271" xr:uid="{C0534CC2-ACD3-4957-A2C8-EC7FA9628269}"/>
    <cellStyle name="Percent 2 3 3 3 3 2 4" xfId="43684" xr:uid="{9875F352-10D2-4A0F-9327-DC9FAF03F5A2}"/>
    <cellStyle name="Percent 2 3 3 3 3 2 5" xfId="18860" xr:uid="{093E980B-D2B1-46FF-9644-D077435D53CD}"/>
    <cellStyle name="Percent 2 3 3 3 3 3" xfId="9962" xr:uid="{2EDF9F9E-078D-4099-BDAC-12DDF1AB5480}"/>
    <cellStyle name="Percent 2 3 3 3 3 3 2" xfId="37009" xr:uid="{00179FE7-9075-4EE8-AFBF-BCEF3EC81258}"/>
    <cellStyle name="Percent 2 3 3 3 3 3 3" xfId="49422" xr:uid="{689847D2-BBF2-4467-965F-E2B89738A7E4}"/>
    <cellStyle name="Percent 2 3 3 3 3 3 4" xfId="24598" xr:uid="{E0D29AB8-DA6B-4CAD-8456-A1A105D4CE3A}"/>
    <cellStyle name="Percent 2 3 3 3 3 4" xfId="11542" xr:uid="{043DD469-093B-419F-ACC8-3034B903556C}"/>
    <cellStyle name="Percent 2 3 3 3 3 4 2" xfId="38589" xr:uid="{7729F072-29DE-4BA0-9954-E6C638111A35}"/>
    <cellStyle name="Percent 2 3 3 3 3 4 3" xfId="51002" xr:uid="{2E3D60E9-A77A-4607-BBE3-9F5442517B0A}"/>
    <cellStyle name="Percent 2 3 3 3 3 4 4" xfId="26178" xr:uid="{11FC7988-6A23-4CFC-B787-1A89CF8F01AB}"/>
    <cellStyle name="Percent 2 3 3 3 3 5" xfId="6269" xr:uid="{0A98F415-6DC3-4B63-93CD-584ED877AF2F}"/>
    <cellStyle name="Percent 2 3 3 3 3 5 2" xfId="33316" xr:uid="{BF4C0411-1F16-47D9-9E48-7DB6C9F5FC96}"/>
    <cellStyle name="Percent 2 3 3 3 3 5 3" xfId="45729" xr:uid="{8768425D-9827-4FD0-A847-E8FD81472863}"/>
    <cellStyle name="Percent 2 3 3 3 3 5 4" xfId="20905" xr:uid="{D178A78B-1CD5-4B85-97B1-70607307E9A6}"/>
    <cellStyle name="Percent 2 3 3 3 3 6" xfId="17278" xr:uid="{AE6EACEC-8BC5-436C-99B2-A258132BB851}"/>
    <cellStyle name="Percent 2 3 3 3 3 7" xfId="29689" xr:uid="{C1C007F0-CC3B-4876-BC81-0EABCF81C682}"/>
    <cellStyle name="Percent 2 3 3 3 3 8" xfId="42102" xr:uid="{2CC51A78-CD04-4B98-89BE-6D002FC59499}"/>
    <cellStyle name="Percent 2 3 3 3 3 9" xfId="13767" xr:uid="{7FA53605-F9A9-407A-963A-6CE78FFF1084}"/>
    <cellStyle name="Percent 2 3 3 3 4" xfId="1580" xr:uid="{E522E3F8-651A-462F-B22A-EB904A59B8E4}"/>
    <cellStyle name="Percent 2 3 3 3 4 2" xfId="4859" xr:uid="{0049BAA9-9148-4A90-8ADA-94C249CEDC51}"/>
    <cellStyle name="Percent 2 3 3 3 4 2 2" xfId="8906" xr:uid="{F737B95E-4C86-43F1-B952-85D3D710FC05}"/>
    <cellStyle name="Percent 2 3 3 3 4 2 2 2" xfId="35953" xr:uid="{8D476409-DDD8-4C11-A80D-AD9180D4338B}"/>
    <cellStyle name="Percent 2 3 3 3 4 2 2 3" xfId="48366" xr:uid="{9C28F447-DF43-4E45-83CC-C0037242267A}"/>
    <cellStyle name="Percent 2 3 3 3 4 2 2 4" xfId="23542" xr:uid="{29BF445E-916C-4754-8230-D4B228486313}"/>
    <cellStyle name="Percent 2 3 3 3 4 2 3" xfId="31911" xr:uid="{BDCB83E9-5499-4F46-A50C-091B89B58E0C}"/>
    <cellStyle name="Percent 2 3 3 3 4 2 4" xfId="44324" xr:uid="{D53DDE7D-0432-4D76-8706-5981FC951511}"/>
    <cellStyle name="Percent 2 3 3 3 4 2 5" xfId="19500" xr:uid="{4FFF0D6D-0513-45D9-BC21-7539422269AA}"/>
    <cellStyle name="Percent 2 3 3 3 4 3" xfId="12183" xr:uid="{A9E6E0D4-A389-4C4C-8AD5-0F84EF30EF53}"/>
    <cellStyle name="Percent 2 3 3 3 4 3 2" xfId="39229" xr:uid="{50AB4668-248D-464A-8408-7AA63AA8CC12}"/>
    <cellStyle name="Percent 2 3 3 3 4 3 3" xfId="51642" xr:uid="{991E2DBF-9B90-4B65-9514-CA090262D641}"/>
    <cellStyle name="Percent 2 3 3 3 4 3 4" xfId="26818" xr:uid="{2E472E6E-AC6D-46FC-8A3C-FC9F05007040}"/>
    <cellStyle name="Percent 2 3 3 3 4 4" xfId="6675" xr:uid="{906BC567-5DE5-482D-A3D5-5ACB1431EC69}"/>
    <cellStyle name="Percent 2 3 3 3 4 4 2" xfId="33722" xr:uid="{A045B5F0-22CE-4694-8C31-4FA1E42C9190}"/>
    <cellStyle name="Percent 2 3 3 3 4 4 3" xfId="46135" xr:uid="{2D98EF9D-C105-43A3-8886-0737B0466254}"/>
    <cellStyle name="Percent 2 3 3 3 4 4 4" xfId="21311" xr:uid="{593E77BB-A3D8-448D-9488-9DDC25953D24}"/>
    <cellStyle name="Percent 2 3 3 3 4 5" xfId="16222" xr:uid="{7FB23347-0A27-44D3-B833-28398687956B}"/>
    <cellStyle name="Percent 2 3 3 3 4 6" xfId="28633" xr:uid="{3799F2D9-DD19-488C-BABF-55D9E8748E74}"/>
    <cellStyle name="Percent 2 3 3 3 4 7" xfId="41046" xr:uid="{0A0DFF36-63DC-4602-BDB0-D5E1F679360E}"/>
    <cellStyle name="Percent 2 3 3 3 4 8" xfId="14407" xr:uid="{06B5FE35-FFBD-42A6-BA69-56FB264C7B46}"/>
    <cellStyle name="Percent 2 3 3 3 5" xfId="3163" xr:uid="{5F65874F-BDA7-4D23-BEFD-28678BD6A064}"/>
    <cellStyle name="Percent 2 3 3 3 5 2" xfId="8384" xr:uid="{EB0FD9B1-C628-4165-BD82-C687402B41B4}"/>
    <cellStyle name="Percent 2 3 3 3 5 2 2" xfId="35431" xr:uid="{3270B6FF-70E6-48A1-A6D1-7ADD1FD50132}"/>
    <cellStyle name="Percent 2 3 3 3 5 2 3" xfId="47844" xr:uid="{F0D0746F-FA62-41B0-A4C4-A8E82926380C}"/>
    <cellStyle name="Percent 2 3 3 3 5 2 4" xfId="23020" xr:uid="{D163BF93-F7E9-471E-8705-4573D0CBDD60}"/>
    <cellStyle name="Percent 2 3 3 3 5 3" xfId="30215" xr:uid="{15333D21-BDA2-4A66-8CBC-63CCD608B259}"/>
    <cellStyle name="Percent 2 3 3 3 5 4" xfId="42628" xr:uid="{0A55AEB3-68CC-4552-BE4C-154FA4D6FB5B}"/>
    <cellStyle name="Percent 2 3 3 3 5 5" xfId="17804" xr:uid="{C2E68A55-4604-4E8C-8F30-D56DA39CD51F}"/>
    <cellStyle name="Percent 2 3 3 3 6" xfId="1058" xr:uid="{E0152D75-5FF0-435D-AD18-78D874800AC4}"/>
    <cellStyle name="Percent 2 3 3 3 6 2" xfId="10486" xr:uid="{84624243-4B53-45C1-ADA7-A45381CA5B93}"/>
    <cellStyle name="Percent 2 3 3 3 6 2 2" xfId="37533" xr:uid="{E08A07B1-8CE6-448E-8977-1F207036B8D2}"/>
    <cellStyle name="Percent 2 3 3 3 6 2 3" xfId="49946" xr:uid="{92A57DB1-B1F4-49AE-B28A-EFC763EA0175}"/>
    <cellStyle name="Percent 2 3 3 3 6 2 4" xfId="25122" xr:uid="{9750424D-3B0E-46FC-9003-8E7F160E7A08}"/>
    <cellStyle name="Percent 2 3 3 3 6 3" xfId="28111" xr:uid="{3A02BCB9-73A2-4166-ACA0-DAC28AA2B499}"/>
    <cellStyle name="Percent 2 3 3 3 6 4" xfId="40524" xr:uid="{4ADAF9C1-1D44-4A1F-8C5C-4884635F58D7}"/>
    <cellStyle name="Percent 2 3 3 3 6 5" xfId="15700" xr:uid="{D5F95B33-38D0-4C71-B51D-952F1D992A4E}"/>
    <cellStyle name="Percent 2 3 3 3 7" xfId="5404" xr:uid="{2317D643-AD1E-4BFF-A561-AFEFEFC21078}"/>
    <cellStyle name="Percent 2 3 3 3 7 2" xfId="32451" xr:uid="{9BA5A6E6-EA0F-4AFC-AC17-3ED7EFF3CABA}"/>
    <cellStyle name="Percent 2 3 3 3 7 3" xfId="44864" xr:uid="{29B4D4FC-3922-4902-A5CB-CCFEF671A2C8}"/>
    <cellStyle name="Percent 2 3 3 3 7 4" xfId="20040" xr:uid="{FCF60E28-775E-4A50-A8EA-5E5FBD30ED82}"/>
    <cellStyle name="Percent 2 3 3 3 8" xfId="15047" xr:uid="{D8A9A2D9-B811-4A26-AE41-28C92328E466}"/>
    <cellStyle name="Percent 2 3 3 3 9" xfId="27458" xr:uid="{DD97839A-10DE-45E7-B951-AA5F267340A9}"/>
    <cellStyle name="Percent 2 3 3 4" xfId="521" xr:uid="{5ADC7B07-79E7-467F-80D1-F965A91F1024}"/>
    <cellStyle name="Percent 2 3 3 4 10" xfId="39987" xr:uid="{39803AEF-173F-4062-9A34-92721B12F081}"/>
    <cellStyle name="Percent 2 3 3 4 11" xfId="12827" xr:uid="{AF231F70-F4B0-4D55-A324-C485611ED029}"/>
    <cellStyle name="Percent 2 3 3 4 2" xfId="2230" xr:uid="{200A3DC0-9C31-425A-AEFD-C2CE02C0AE5F}"/>
    <cellStyle name="Percent 2 3 3 4 2 2" xfId="3813" xr:uid="{8CCE5A4E-08BA-4AE4-A838-6B873A0C0486}"/>
    <cellStyle name="Percent 2 3 3 4 2 2 2" xfId="7325" xr:uid="{50DB2BF8-5ED9-4EFB-BB37-F76168B7CDD5}"/>
    <cellStyle name="Percent 2 3 3 4 2 2 2 2" xfId="34372" xr:uid="{CCBCE134-E288-4DC2-BCD8-0468FD51D638}"/>
    <cellStyle name="Percent 2 3 3 4 2 2 2 3" xfId="46785" xr:uid="{0A8AD966-F61F-4764-BF8F-68CF7732A252}"/>
    <cellStyle name="Percent 2 3 3 4 2 2 2 4" xfId="21961" xr:uid="{C4631067-009B-4817-8F4A-EA5314EEA4EB}"/>
    <cellStyle name="Percent 2 3 3 4 2 2 3" xfId="30865" xr:uid="{C3CECB03-DB5B-4FB3-AE12-2AE2C7AF21BC}"/>
    <cellStyle name="Percent 2 3 3 4 2 2 4" xfId="43278" xr:uid="{3DD2A0D4-8E2D-48D2-801C-EC8E76E1CD17}"/>
    <cellStyle name="Percent 2 3 3 4 2 2 5" xfId="18454" xr:uid="{0C8D30DB-7A57-47B4-8BB0-26CE71DFA5A6}"/>
    <cellStyle name="Percent 2 3 3 4 2 3" xfId="9556" xr:uid="{46C017C5-1FC6-46FA-A5B8-DE5DB31B3023}"/>
    <cellStyle name="Percent 2 3 3 4 2 3 2" xfId="36603" xr:uid="{77046AC3-7AB6-4081-8C29-26E0FADAE5BB}"/>
    <cellStyle name="Percent 2 3 3 4 2 3 3" xfId="49016" xr:uid="{998E767A-0789-493F-AAF4-9BA512BCA20A}"/>
    <cellStyle name="Percent 2 3 3 4 2 3 4" xfId="24192" xr:uid="{BEB353D8-5D66-4DEB-98D5-CFEBF28CFBFE}"/>
    <cellStyle name="Percent 2 3 3 4 2 4" xfId="11136" xr:uid="{7DD49043-2D56-4A1F-9F35-D02F45C3D3F0}"/>
    <cellStyle name="Percent 2 3 3 4 2 4 2" xfId="38183" xr:uid="{63B7BD19-39AB-4CB1-B1FA-834F5E647DE5}"/>
    <cellStyle name="Percent 2 3 3 4 2 4 3" xfId="50596" xr:uid="{B3D49C59-D7ED-4DF2-8CC5-145CA36B5B49}"/>
    <cellStyle name="Percent 2 3 3 4 2 4 4" xfId="25772" xr:uid="{02BC8252-ADCF-4C94-8754-DFE2A3194C4B}"/>
    <cellStyle name="Percent 2 3 3 4 2 5" xfId="5979" xr:uid="{255096B5-2501-4E38-9B5D-7E2CDBF0E0EF}"/>
    <cellStyle name="Percent 2 3 3 4 2 5 2" xfId="33026" xr:uid="{15F1FB3E-C96C-4CAC-B8EA-9CC89E1BE39A}"/>
    <cellStyle name="Percent 2 3 3 4 2 5 3" xfId="45439" xr:uid="{212927D2-D725-453E-8F8C-2815455D96B5}"/>
    <cellStyle name="Percent 2 3 3 4 2 5 4" xfId="20615" xr:uid="{2D7628BC-226D-4352-8213-24FA2FEDF398}"/>
    <cellStyle name="Percent 2 3 3 4 2 6" xfId="16872" xr:uid="{1666B6E7-09B9-4298-97D8-39E1A9C7BFCE}"/>
    <cellStyle name="Percent 2 3 3 4 2 7" xfId="29283" xr:uid="{5C55A2CA-F12A-4C0F-8748-1F29CE85EAD5}"/>
    <cellStyle name="Percent 2 3 3 4 2 8" xfId="41696" xr:uid="{DC87524A-46C0-403F-B7CA-8A6245B4187B}"/>
    <cellStyle name="Percent 2 3 3 4 2 9" xfId="13361" xr:uid="{E2825678-6E12-4DDC-AADF-BFFA7DBB933E}"/>
    <cellStyle name="Percent 2 3 3 4 3" xfId="2752" xr:uid="{F69FA68B-3DD4-4CAD-806C-02E30383EED0}"/>
    <cellStyle name="Percent 2 3 3 4 3 2" xfId="4335" xr:uid="{C26564B8-E618-4598-ADC0-33CD7A7385FC}"/>
    <cellStyle name="Percent 2 3 3 4 3 2 2" xfId="7847" xr:uid="{CF858E28-F2E1-411B-8E9B-20100B51628C}"/>
    <cellStyle name="Percent 2 3 3 4 3 2 2 2" xfId="34894" xr:uid="{E113511E-206F-4BB0-A983-3D6CFA4F9DC2}"/>
    <cellStyle name="Percent 2 3 3 4 3 2 2 3" xfId="47307" xr:uid="{DD7F11A4-D8AD-4DB5-A40D-9B1A415313ED}"/>
    <cellStyle name="Percent 2 3 3 4 3 2 2 4" xfId="22483" xr:uid="{6E379A9B-A880-4038-8531-6E0326AB05A1}"/>
    <cellStyle name="Percent 2 3 3 4 3 2 3" xfId="31387" xr:uid="{1616F9BE-A10A-403C-90DD-57D8D5D1FB2C}"/>
    <cellStyle name="Percent 2 3 3 4 3 2 4" xfId="43800" xr:uid="{99CE1809-EA8C-4A53-A0D3-809612D41FEF}"/>
    <cellStyle name="Percent 2 3 3 4 3 2 5" xfId="18976" xr:uid="{7D853860-8D57-467E-BB51-4A1749B66A0F}"/>
    <cellStyle name="Percent 2 3 3 4 3 3" xfId="10078" xr:uid="{D6157AAD-E0EB-498B-AF6B-9B1917764C35}"/>
    <cellStyle name="Percent 2 3 3 4 3 3 2" xfId="37125" xr:uid="{C076C8E5-8B65-4DB9-9312-3F3013460859}"/>
    <cellStyle name="Percent 2 3 3 4 3 3 3" xfId="49538" xr:uid="{21C7E88E-EF77-4048-94BB-7B59F4E8C197}"/>
    <cellStyle name="Percent 2 3 3 4 3 3 4" xfId="24714" xr:uid="{5C2BB356-B8A9-4024-AE37-34C80DD7032C}"/>
    <cellStyle name="Percent 2 3 3 4 3 4" xfId="11658" xr:uid="{F539F262-5B33-4149-8AAF-598826E35C87}"/>
    <cellStyle name="Percent 2 3 3 4 3 4 2" xfId="38705" xr:uid="{0D017D68-47D9-43D2-A29E-9742642694EF}"/>
    <cellStyle name="Percent 2 3 3 4 3 4 3" xfId="51118" xr:uid="{DC8985E0-D26C-4194-81A9-A969D3FDD7DC}"/>
    <cellStyle name="Percent 2 3 3 4 3 4 4" xfId="26294" xr:uid="{A296FCF6-DE30-4CA3-A35A-86593D5CADDE}"/>
    <cellStyle name="Percent 2 3 3 4 3 5" xfId="6385" xr:uid="{2889A408-C3DD-4B77-A6EB-36DD8F5ACF3C}"/>
    <cellStyle name="Percent 2 3 3 4 3 5 2" xfId="33432" xr:uid="{175B1BF4-48DE-4676-9F7E-A3E138AF335C}"/>
    <cellStyle name="Percent 2 3 3 4 3 5 3" xfId="45845" xr:uid="{CC413902-D93C-434E-B768-760ABFD2ACFF}"/>
    <cellStyle name="Percent 2 3 3 4 3 5 4" xfId="21021" xr:uid="{A0B0B41D-15B1-4885-85A5-13936321BC0E}"/>
    <cellStyle name="Percent 2 3 3 4 3 6" xfId="17394" xr:uid="{1B65726B-38CB-4784-B669-AC584E899611}"/>
    <cellStyle name="Percent 2 3 3 4 3 7" xfId="29805" xr:uid="{1115D11F-00B4-40E2-BE2E-3B845D20163A}"/>
    <cellStyle name="Percent 2 3 3 4 3 8" xfId="42218" xr:uid="{6C9CE9CC-350C-4452-AA11-7393B2FCF1B1}"/>
    <cellStyle name="Percent 2 3 3 4 3 9" xfId="13883" xr:uid="{0AB13530-F55D-4783-9DB7-57D427FBE783}"/>
    <cellStyle name="Percent 2 3 3 4 4" xfId="1696" xr:uid="{615FB4F8-610B-465C-8697-420646284CC7}"/>
    <cellStyle name="Percent 2 3 3 4 4 2" xfId="4975" xr:uid="{DF5B0FD2-92E6-4ED7-8B57-C04C327DEDE2}"/>
    <cellStyle name="Percent 2 3 3 4 4 2 2" xfId="9022" xr:uid="{140D7FEE-FC4B-47D5-BE0E-7B7748CC753F}"/>
    <cellStyle name="Percent 2 3 3 4 4 2 2 2" xfId="36069" xr:uid="{E526BEA7-E28F-460E-AAE9-045D3C9B5CDF}"/>
    <cellStyle name="Percent 2 3 3 4 4 2 2 3" xfId="48482" xr:uid="{C016487A-848D-4B60-BF9C-7F3624FAE699}"/>
    <cellStyle name="Percent 2 3 3 4 4 2 2 4" xfId="23658" xr:uid="{5C427E31-D1CE-4F94-B927-4D0F39B0D61F}"/>
    <cellStyle name="Percent 2 3 3 4 4 2 3" xfId="32027" xr:uid="{872005B7-9070-4A53-ACF9-9863F839EF56}"/>
    <cellStyle name="Percent 2 3 3 4 4 2 4" xfId="44440" xr:uid="{4C7FDA2B-762A-40DB-94FF-96AF5A00BEE7}"/>
    <cellStyle name="Percent 2 3 3 4 4 2 5" xfId="19616" xr:uid="{0D5A83C7-10D8-48A9-86DB-15EEFBA0EBE7}"/>
    <cellStyle name="Percent 2 3 3 4 4 3" xfId="12299" xr:uid="{346A8A04-94BF-4D1F-89FA-00E5FC42A918}"/>
    <cellStyle name="Percent 2 3 3 4 4 3 2" xfId="39345" xr:uid="{606EF064-DD44-42D5-800E-24D86BA49AC9}"/>
    <cellStyle name="Percent 2 3 3 4 4 3 3" xfId="51758" xr:uid="{90FBC1AE-6D0E-47A7-AD7E-5D37130C216C}"/>
    <cellStyle name="Percent 2 3 3 4 4 3 4" xfId="26934" xr:uid="{C6162C5C-451E-4366-AB1A-6C8A80A05783}"/>
    <cellStyle name="Percent 2 3 3 4 4 4" xfId="6791" xr:uid="{2335E25F-9A63-4794-B3E1-9FFF0B10263D}"/>
    <cellStyle name="Percent 2 3 3 4 4 4 2" xfId="33838" xr:uid="{D5596AD2-5F8F-4490-A737-69A5B089EAEF}"/>
    <cellStyle name="Percent 2 3 3 4 4 4 3" xfId="46251" xr:uid="{926CA876-66B8-4713-917D-7CA474112BD1}"/>
    <cellStyle name="Percent 2 3 3 4 4 4 4" xfId="21427" xr:uid="{BBD6B3A1-C16A-4C9F-95C8-82519D30C5CA}"/>
    <cellStyle name="Percent 2 3 3 4 4 5" xfId="16338" xr:uid="{B592E45F-09A3-4232-89DB-82F1BCDE3BE9}"/>
    <cellStyle name="Percent 2 3 3 4 4 6" xfId="28749" xr:uid="{1B7C40B8-B99B-4A5E-9028-9FCD8B07EB06}"/>
    <cellStyle name="Percent 2 3 3 4 4 7" xfId="41162" xr:uid="{4B068AE8-C293-4228-B087-643AB1BB762D}"/>
    <cellStyle name="Percent 2 3 3 4 4 8" xfId="14523" xr:uid="{6580EB0A-FE92-4C88-A912-84FECA4DC631}"/>
    <cellStyle name="Percent 2 3 3 4 5" xfId="3279" xr:uid="{495AC33E-3B42-4CD5-AACA-B1CAD281BBA2}"/>
    <cellStyle name="Percent 2 3 3 4 5 2" xfId="8500" xr:uid="{9003996D-6371-4229-A663-9311E0A5A81A}"/>
    <cellStyle name="Percent 2 3 3 4 5 2 2" xfId="35547" xr:uid="{7465A5DF-797B-4B60-93D9-34D0BB386123}"/>
    <cellStyle name="Percent 2 3 3 4 5 2 3" xfId="47960" xr:uid="{4A9C73A1-6C40-4E35-AC1F-600037EC9A6F}"/>
    <cellStyle name="Percent 2 3 3 4 5 2 4" xfId="23136" xr:uid="{3D5D5FF4-E9DB-42ED-B89B-5340E23A9083}"/>
    <cellStyle name="Percent 2 3 3 4 5 3" xfId="30331" xr:uid="{55656C92-28DB-4ACE-A865-400726713233}"/>
    <cellStyle name="Percent 2 3 3 4 5 4" xfId="42744" xr:uid="{3E42BECF-FEFC-4F4F-8A0C-D7AA1B71F11C}"/>
    <cellStyle name="Percent 2 3 3 4 5 5" xfId="17920" xr:uid="{450F891C-9BDF-4AF0-9179-208D3F0ACEF1}"/>
    <cellStyle name="Percent 2 3 3 4 6" xfId="1174" xr:uid="{04567097-6E36-4D12-97AE-8BB90A83BD4D}"/>
    <cellStyle name="Percent 2 3 3 4 6 2" xfId="10602" xr:uid="{981BDB0D-3B0A-4350-866A-4056E18D8E42}"/>
    <cellStyle name="Percent 2 3 3 4 6 2 2" xfId="37649" xr:uid="{8267E592-F480-4B80-86F7-616B90F99AEF}"/>
    <cellStyle name="Percent 2 3 3 4 6 2 3" xfId="50062" xr:uid="{C41358B6-2645-4962-A9F1-D20E079AABB8}"/>
    <cellStyle name="Percent 2 3 3 4 6 2 4" xfId="25238" xr:uid="{3471A642-1DF0-4BB5-AB18-FA4202379D88}"/>
    <cellStyle name="Percent 2 3 3 4 6 3" xfId="28227" xr:uid="{1CEAEB8F-7E4A-4F77-B401-5DF4BCFBFC5C}"/>
    <cellStyle name="Percent 2 3 3 4 6 4" xfId="40640" xr:uid="{A69661A9-2325-4C47-95AE-0FABB2195BB6}"/>
    <cellStyle name="Percent 2 3 3 4 6 5" xfId="15816" xr:uid="{A27CF18F-CBC7-4077-9F45-2BF1F43F8FA8}"/>
    <cellStyle name="Percent 2 3 3 4 7" xfId="5490" xr:uid="{6E615AC7-1649-4651-B10D-ED5CD66FE230}"/>
    <cellStyle name="Percent 2 3 3 4 7 2" xfId="32537" xr:uid="{32D4EA46-BB44-4B66-B9E8-CB317DDA9817}"/>
    <cellStyle name="Percent 2 3 3 4 7 3" xfId="44950" xr:uid="{FC99D361-92EC-4F2C-B3C6-4AFD3CDD6665}"/>
    <cellStyle name="Percent 2 3 3 4 7 4" xfId="20126" xr:uid="{79765F6D-4972-47B8-BFE0-48D8A0A53B5A}"/>
    <cellStyle name="Percent 2 3 3 4 8" xfId="15163" xr:uid="{8C932D9C-4A65-4681-8760-63B753B22B6F}"/>
    <cellStyle name="Percent 2 3 3 4 9" xfId="27574" xr:uid="{2703AD59-1527-4988-A4C1-070DCE160F51}"/>
    <cellStyle name="Percent 2 3 3 5" xfId="637" xr:uid="{8DF020F9-C715-4368-8C3E-8C4BDFC37F4F}"/>
    <cellStyle name="Percent 2 3 3 5 10" xfId="12943" xr:uid="{FCA10F51-CA5C-458C-84DD-AFB2867ABC70}"/>
    <cellStyle name="Percent 2 3 3 5 2" xfId="2868" xr:uid="{DB99B812-AB37-463F-A1BF-26C8B24A8BE4}"/>
    <cellStyle name="Percent 2 3 3 5 2 2" xfId="4451" xr:uid="{01FD97DB-2052-420E-BD35-917A935A8748}"/>
    <cellStyle name="Percent 2 3 3 5 2 2 2" xfId="10194" xr:uid="{60A1D076-F0FD-4908-BD4F-E7ACCB8FEF23}"/>
    <cellStyle name="Percent 2 3 3 5 2 2 2 2" xfId="37241" xr:uid="{9FBCD1E2-AD48-4D08-AAD8-9A0F8EA0ECDB}"/>
    <cellStyle name="Percent 2 3 3 5 2 2 2 3" xfId="49654" xr:uid="{CA3D2D7D-92F1-45BC-8717-4AC76082CC6E}"/>
    <cellStyle name="Percent 2 3 3 5 2 2 2 4" xfId="24830" xr:uid="{06EE332D-A03D-4D64-B59B-732643967BBF}"/>
    <cellStyle name="Percent 2 3 3 5 2 2 3" xfId="31503" xr:uid="{B447EB22-376A-49DE-A10C-54FD48D85EE4}"/>
    <cellStyle name="Percent 2 3 3 5 2 2 4" xfId="43916" xr:uid="{CB93CEC1-5971-4BB8-B839-7BFD6171FD5D}"/>
    <cellStyle name="Percent 2 3 3 5 2 2 5" xfId="19092" xr:uid="{72F9B5CB-32F0-4E3D-B9AB-EA6166AC6825}"/>
    <cellStyle name="Percent 2 3 3 5 2 3" xfId="11774" xr:uid="{FC934551-6B80-4BDA-A75A-625766454BEC}"/>
    <cellStyle name="Percent 2 3 3 5 2 3 2" xfId="38821" xr:uid="{B1DAC1C1-A030-475E-AA9F-9D3AF19D413C}"/>
    <cellStyle name="Percent 2 3 3 5 2 3 3" xfId="51234" xr:uid="{B0400F96-E2E2-4306-96E8-7A761709F78D}"/>
    <cellStyle name="Percent 2 3 3 5 2 3 4" xfId="26410" xr:uid="{E800F158-2076-40C5-AE87-AE92F2C7743B}"/>
    <cellStyle name="Percent 2 3 3 5 2 4" xfId="7963" xr:uid="{314965FF-1BBE-4101-A083-DE6D353C9DDD}"/>
    <cellStyle name="Percent 2 3 3 5 2 4 2" xfId="35010" xr:uid="{0E652A29-5285-41CB-8B41-CDF4371DB37E}"/>
    <cellStyle name="Percent 2 3 3 5 2 4 3" xfId="47423" xr:uid="{02DED62D-E0B8-407F-A223-8B3F106937ED}"/>
    <cellStyle name="Percent 2 3 3 5 2 4 4" xfId="22599" xr:uid="{FF047236-56EE-45C0-833B-5820DCB37D4D}"/>
    <cellStyle name="Percent 2 3 3 5 2 5" xfId="17510" xr:uid="{40EB3AE5-FCAE-465B-B5E5-87CFDE1DE16A}"/>
    <cellStyle name="Percent 2 3 3 5 2 6" xfId="29921" xr:uid="{4C83F875-8491-4B66-80C0-A40E3C288075}"/>
    <cellStyle name="Percent 2 3 3 5 2 7" xfId="42334" xr:uid="{CDE3B771-7838-4962-B237-DA58A2E6E18C}"/>
    <cellStyle name="Percent 2 3 3 5 2 8" xfId="13999" xr:uid="{25500B92-2C5C-4113-BC85-179C29852D5A}"/>
    <cellStyle name="Percent 2 3 3 5 3" xfId="1812" xr:uid="{FC3BB8F3-F226-49BB-9B36-4293766ADF97}"/>
    <cellStyle name="Percent 2 3 3 5 3 2" xfId="5091" xr:uid="{FA7FBB47-56A8-44CA-9E48-EAC5275BC8C8}"/>
    <cellStyle name="Percent 2 3 3 5 3 2 2" xfId="9138" xr:uid="{A8036AA5-608C-4F35-835F-F53BC8DCDD89}"/>
    <cellStyle name="Percent 2 3 3 5 3 2 2 2" xfId="36185" xr:uid="{1294E954-D114-4F1C-9937-66FD9CB73DC7}"/>
    <cellStyle name="Percent 2 3 3 5 3 2 2 3" xfId="48598" xr:uid="{5F00AB24-BD83-4972-BD05-F4169251DBBF}"/>
    <cellStyle name="Percent 2 3 3 5 3 2 2 4" xfId="23774" xr:uid="{F77BB70E-AA93-4F3E-A283-EC7CDCB9A2B9}"/>
    <cellStyle name="Percent 2 3 3 5 3 2 3" xfId="32143" xr:uid="{34FA9507-5FD7-4053-836A-FD7ED27A9C81}"/>
    <cellStyle name="Percent 2 3 3 5 3 2 4" xfId="44556" xr:uid="{5D3105C7-0081-4203-B9FB-F15EDD35A13D}"/>
    <cellStyle name="Percent 2 3 3 5 3 2 5" xfId="19732" xr:uid="{FD013CFE-5C00-4D04-973B-3D055808A395}"/>
    <cellStyle name="Percent 2 3 3 5 3 3" xfId="12415" xr:uid="{E46C8DF8-620F-4C66-A22E-34CC2DC0DBF5}"/>
    <cellStyle name="Percent 2 3 3 5 3 3 2" xfId="39461" xr:uid="{65A3B350-B4A9-414B-8F30-52CA0930BC78}"/>
    <cellStyle name="Percent 2 3 3 5 3 3 3" xfId="51874" xr:uid="{0FD40B81-DF4D-420B-824F-9CF70090B09C}"/>
    <cellStyle name="Percent 2 3 3 5 3 3 4" xfId="27050" xr:uid="{1DEB6556-7F12-4B14-8306-6DF2B9FDD36F}"/>
    <cellStyle name="Percent 2 3 3 5 3 4" xfId="6907" xr:uid="{4FEE0305-E349-4634-9C0F-060ACC42C56C}"/>
    <cellStyle name="Percent 2 3 3 5 3 4 2" xfId="33954" xr:uid="{5E69D720-6F3F-4003-8EDF-07A461DCD416}"/>
    <cellStyle name="Percent 2 3 3 5 3 4 3" xfId="46367" xr:uid="{260F1E2B-9CBD-4CC1-AEED-B3BFDDCE9395}"/>
    <cellStyle name="Percent 2 3 3 5 3 4 4" xfId="21543" xr:uid="{E631BD63-CC19-44A8-9449-B1BD376318F0}"/>
    <cellStyle name="Percent 2 3 3 5 3 5" xfId="16454" xr:uid="{BD22B483-5DF9-4DE9-BE68-2E7B5DCB4159}"/>
    <cellStyle name="Percent 2 3 3 5 3 6" xfId="28865" xr:uid="{5F253A5F-D106-4E56-9A70-D571CA1270C1}"/>
    <cellStyle name="Percent 2 3 3 5 3 7" xfId="41278" xr:uid="{5E2E29E9-C0C9-46E6-8039-3CA3B3F2CB73}"/>
    <cellStyle name="Percent 2 3 3 5 3 8" xfId="14639" xr:uid="{A4F27329-B17B-47A6-9B77-DFAD5BAB90CA}"/>
    <cellStyle name="Percent 2 3 3 5 4" xfId="3395" xr:uid="{877F003A-8A93-47BD-9CAC-CD1CBAAE822C}"/>
    <cellStyle name="Percent 2 3 3 5 4 2" xfId="8616" xr:uid="{5BB4277C-BE58-496B-8AF8-E29F4264B320}"/>
    <cellStyle name="Percent 2 3 3 5 4 2 2" xfId="35663" xr:uid="{CD28D153-F0BA-457C-8F18-54BDB7A93FE7}"/>
    <cellStyle name="Percent 2 3 3 5 4 2 3" xfId="48076" xr:uid="{83C89810-72E4-4A0E-96C2-56D4858DD26E}"/>
    <cellStyle name="Percent 2 3 3 5 4 2 4" xfId="23252" xr:uid="{C84F5741-8E3B-4F06-8956-E32BA53F004E}"/>
    <cellStyle name="Percent 2 3 3 5 4 3" xfId="30447" xr:uid="{7BC9457A-4DE3-417E-B496-0DF4C06C69DA}"/>
    <cellStyle name="Percent 2 3 3 5 4 4" xfId="42860" xr:uid="{92F5C5B8-5BF2-456E-B690-27B53B323F10}"/>
    <cellStyle name="Percent 2 3 3 5 4 5" xfId="18036" xr:uid="{532EA32F-1B73-46B5-94B8-A7E3D59950DE}"/>
    <cellStyle name="Percent 2 3 3 5 5" xfId="1290" xr:uid="{0F1F69D0-2AAE-4E14-BBEC-510D09C5A044}"/>
    <cellStyle name="Percent 2 3 3 5 5 2" xfId="10718" xr:uid="{74A5F7C6-FAD7-4118-9C51-F8FB7D9050B7}"/>
    <cellStyle name="Percent 2 3 3 5 5 2 2" xfId="37765" xr:uid="{F198C485-AB3F-4DA9-9EFD-AA6E758311E8}"/>
    <cellStyle name="Percent 2 3 3 5 5 2 3" xfId="50178" xr:uid="{57B1B959-E14B-4F3D-B4DF-508155DFB719}"/>
    <cellStyle name="Percent 2 3 3 5 5 2 4" xfId="25354" xr:uid="{D8381BA5-8F54-43C8-B1AE-9FD8D80DBFAE}"/>
    <cellStyle name="Percent 2 3 3 5 5 3" xfId="28343" xr:uid="{DF050D2C-60C7-4069-AB5C-B671B21142B1}"/>
    <cellStyle name="Percent 2 3 3 5 5 4" xfId="40756" xr:uid="{3D8607D4-6BC3-458F-8BA3-5BD6A2852CD1}"/>
    <cellStyle name="Percent 2 3 3 5 5 5" xfId="15932" xr:uid="{9F7D9C62-0B85-4454-908E-205885637B13}"/>
    <cellStyle name="Percent 2 3 3 5 6" xfId="5575" xr:uid="{99F33F4B-E880-48C8-B32F-76500AD40A18}"/>
    <cellStyle name="Percent 2 3 3 5 6 2" xfId="32622" xr:uid="{8784C532-55F9-4314-AA5B-BF4A1DB9BC93}"/>
    <cellStyle name="Percent 2 3 3 5 6 3" xfId="45035" xr:uid="{E05BA77F-492B-4F08-9D35-F2A01CE79C9E}"/>
    <cellStyle name="Percent 2 3 3 5 6 4" xfId="20211" xr:uid="{3B721CFD-1FC2-44C9-B589-286EA042578F}"/>
    <cellStyle name="Percent 2 3 3 5 7" xfId="15279" xr:uid="{BD5A6554-B2B8-4D49-AF30-AB5014984810}"/>
    <cellStyle name="Percent 2 3 3 5 8" xfId="27690" xr:uid="{3C73C07C-DA31-404B-8C7E-101C7C5AD70D}"/>
    <cellStyle name="Percent 2 3 3 5 9" xfId="40103" xr:uid="{2DCEF20A-0F78-4BEF-B806-7F3D878EC779}"/>
    <cellStyle name="Percent 2 3 3 6" xfId="203" xr:uid="{AE811481-D199-4985-8613-4C032A5ECF82}"/>
    <cellStyle name="Percent 2 3 3 6 10" xfId="13043" xr:uid="{FA53BF85-3401-4587-9240-6BB04F274E52}"/>
    <cellStyle name="Percent 2 3 3 6 2" xfId="2434" xr:uid="{2B0ADA05-60D6-4EC7-AC61-788300E02C3C}"/>
    <cellStyle name="Percent 2 3 3 6 2 2" xfId="4017" xr:uid="{B7F8D3D6-F311-4FAE-831C-39B487E17263}"/>
    <cellStyle name="Percent 2 3 3 6 2 2 2" xfId="9760" xr:uid="{B3A2DEF0-041F-4FFF-B96B-34329F04922D}"/>
    <cellStyle name="Percent 2 3 3 6 2 2 2 2" xfId="36807" xr:uid="{ACFC6B3A-3583-4935-A4B1-4F9B4FFFF523}"/>
    <cellStyle name="Percent 2 3 3 6 2 2 2 3" xfId="49220" xr:uid="{B01FD875-6033-4679-9506-20065A4C7AA4}"/>
    <cellStyle name="Percent 2 3 3 6 2 2 2 4" xfId="24396" xr:uid="{8B4CE5FF-A689-40DD-A868-D81E1037CA41}"/>
    <cellStyle name="Percent 2 3 3 6 2 2 3" xfId="31069" xr:uid="{B2FBCC90-5388-4D87-8A14-20B2B046AA3C}"/>
    <cellStyle name="Percent 2 3 3 6 2 2 4" xfId="43482" xr:uid="{8D83EE37-B43C-4806-B774-A8470341BA7E}"/>
    <cellStyle name="Percent 2 3 3 6 2 2 5" xfId="18658" xr:uid="{8A39A651-C4AC-4FE9-8645-133EE577D16C}"/>
    <cellStyle name="Percent 2 3 3 6 2 3" xfId="11340" xr:uid="{8FEAE6E7-45E7-4EDE-8C32-503D315B456F}"/>
    <cellStyle name="Percent 2 3 3 6 2 3 2" xfId="38387" xr:uid="{388ED506-4FC5-4DB2-B837-23301ED65259}"/>
    <cellStyle name="Percent 2 3 3 6 2 3 3" xfId="50800" xr:uid="{D39693F7-6A4F-43DF-A54B-96C5DA5D39B4}"/>
    <cellStyle name="Percent 2 3 3 6 2 3 4" xfId="25976" xr:uid="{E37356CE-D0CC-4CF4-A50E-8EF49FDB3E47}"/>
    <cellStyle name="Percent 2 3 3 6 2 4" xfId="7529" xr:uid="{73AD7457-8B43-4C99-8192-9CE6617F5420}"/>
    <cellStyle name="Percent 2 3 3 6 2 4 2" xfId="34576" xr:uid="{A14C1587-83AD-445B-B60A-606D378F0C59}"/>
    <cellStyle name="Percent 2 3 3 6 2 4 3" xfId="46989" xr:uid="{D205D4A8-2172-48AD-9CDC-0B6408ABC051}"/>
    <cellStyle name="Percent 2 3 3 6 2 4 4" xfId="22165" xr:uid="{A62FE96A-B003-458A-BC3E-E556575301DC}"/>
    <cellStyle name="Percent 2 3 3 6 2 5" xfId="17076" xr:uid="{9FDB2009-CCCD-42CE-A89A-E8D0229C45C5}"/>
    <cellStyle name="Percent 2 3 3 6 2 6" xfId="29487" xr:uid="{2A40E3D8-1150-4D39-808A-4CB5E183718D}"/>
    <cellStyle name="Percent 2 3 3 6 2 7" xfId="41900" xr:uid="{4E03EDA9-7EFB-4DC3-8184-2C3813873AC9}"/>
    <cellStyle name="Percent 2 3 3 6 2 8" xfId="13565" xr:uid="{9FA1C407-8A38-4D09-8C78-7BA1FBBA2A6A}"/>
    <cellStyle name="Percent 2 3 3 6 3" xfId="1912" xr:uid="{E1034B2C-7EF9-4068-82AF-C2BF88DAFACC}"/>
    <cellStyle name="Percent 2 3 3 6 3 2" xfId="4657" xr:uid="{D02F5036-3BBD-4C2B-8FE0-038AA0D925D4}"/>
    <cellStyle name="Percent 2 3 3 6 3 2 2" xfId="9238" xr:uid="{A7C584ED-24E9-4E90-B50D-FB0266961821}"/>
    <cellStyle name="Percent 2 3 3 6 3 2 2 2" xfId="36285" xr:uid="{8C7A2C18-0D0D-49CA-BF2C-9E84C0A592DF}"/>
    <cellStyle name="Percent 2 3 3 6 3 2 2 3" xfId="48698" xr:uid="{11F70A59-1B11-4BD5-9015-31007A3A8CAC}"/>
    <cellStyle name="Percent 2 3 3 6 3 2 2 4" xfId="23874" xr:uid="{816BCC83-A509-47DF-8070-EC56574EC0FF}"/>
    <cellStyle name="Percent 2 3 3 6 3 2 3" xfId="31709" xr:uid="{1A22BC2D-02EB-4EDB-8FD9-8896E01B9F70}"/>
    <cellStyle name="Percent 2 3 3 6 3 2 4" xfId="44122" xr:uid="{75994B9C-BC8D-483B-9653-5FE5FAF9D57A}"/>
    <cellStyle name="Percent 2 3 3 6 3 2 5" xfId="19298" xr:uid="{C2AB4749-B5AC-432C-8217-BE45EE1AEB10}"/>
    <cellStyle name="Percent 2 3 3 6 3 3" xfId="11981" xr:uid="{19DD6959-1BB2-46FB-AEC7-8AD7EFAB391F}"/>
    <cellStyle name="Percent 2 3 3 6 3 3 2" xfId="39027" xr:uid="{AA39A77E-36D7-478F-A8BD-1B33CE8847F4}"/>
    <cellStyle name="Percent 2 3 3 6 3 3 3" xfId="51440" xr:uid="{02B666BE-D26E-419F-A9D0-1E52F78457F4}"/>
    <cellStyle name="Percent 2 3 3 6 3 3 4" xfId="26616" xr:uid="{5C72DF2E-69A3-4722-816A-282EDB46BC6F}"/>
    <cellStyle name="Percent 2 3 3 6 3 4" xfId="7007" xr:uid="{390598F2-1B9F-469A-93B1-D8E4F91E1EBB}"/>
    <cellStyle name="Percent 2 3 3 6 3 4 2" xfId="34054" xr:uid="{B0B41566-BEE8-4B5F-82D0-10B938FE4EF0}"/>
    <cellStyle name="Percent 2 3 3 6 3 4 3" xfId="46467" xr:uid="{82FE822E-0985-4061-9901-3ED042403767}"/>
    <cellStyle name="Percent 2 3 3 6 3 4 4" xfId="21643" xr:uid="{7C465996-B8A9-4A45-8F60-48A81B068E06}"/>
    <cellStyle name="Percent 2 3 3 6 3 5" xfId="16554" xr:uid="{7B8FEAB1-2C20-4720-8A55-74A9BEAADC6A}"/>
    <cellStyle name="Percent 2 3 3 6 3 6" xfId="28965" xr:uid="{9C617A30-FD9E-460D-AFD6-9AED9CDCD7B4}"/>
    <cellStyle name="Percent 2 3 3 6 3 7" xfId="41378" xr:uid="{DA5D94A5-3452-4967-BFD6-B5BE0A63384A}"/>
    <cellStyle name="Percent 2 3 3 6 3 8" xfId="14205" xr:uid="{C9BE33E3-C3D2-4E8F-AFAC-E71CCAE54A4F}"/>
    <cellStyle name="Percent 2 3 3 6 4" xfId="3495" xr:uid="{B9D78BF2-62E6-4C15-B2C0-CAB1BDFEBFE1}"/>
    <cellStyle name="Percent 2 3 3 6 4 2" xfId="8182" xr:uid="{CCCD904B-5FB5-433F-8779-D347A03FA82A}"/>
    <cellStyle name="Percent 2 3 3 6 4 2 2" xfId="35229" xr:uid="{F30205C1-CDF2-4BF1-8D34-0253E94324BE}"/>
    <cellStyle name="Percent 2 3 3 6 4 2 3" xfId="47642" xr:uid="{ECB4FA36-5C99-4A4B-A4A0-597C3D2832E5}"/>
    <cellStyle name="Percent 2 3 3 6 4 2 4" xfId="22818" xr:uid="{81EC0796-90CC-4DF9-95E1-4942FF01AC27}"/>
    <cellStyle name="Percent 2 3 3 6 4 3" xfId="30547" xr:uid="{EC914703-632D-437F-A320-DE078F38ED52}"/>
    <cellStyle name="Percent 2 3 3 6 4 4" xfId="42960" xr:uid="{9D12BF7C-6793-482D-A870-FC694560418A}"/>
    <cellStyle name="Percent 2 3 3 6 4 5" xfId="18136" xr:uid="{56496257-E0D0-4844-998C-F6B6CD985735}"/>
    <cellStyle name="Percent 2 3 3 6 5" xfId="856" xr:uid="{BE6A9859-FFF8-448B-AA00-32A5CE8E8DE1}"/>
    <cellStyle name="Percent 2 3 3 6 5 2" xfId="10818" xr:uid="{4B930F1F-86EE-49A5-9DB2-D5FF65C12E42}"/>
    <cellStyle name="Percent 2 3 3 6 5 2 2" xfId="37865" xr:uid="{4A6459A4-DC04-4CA8-873C-0A47CA36D0C4}"/>
    <cellStyle name="Percent 2 3 3 6 5 2 3" xfId="50278" xr:uid="{1A4CBD13-D9F3-4321-975B-22E61D12F4D9}"/>
    <cellStyle name="Percent 2 3 3 6 5 2 4" xfId="25454" xr:uid="{5C05A7C9-AD10-4981-AE82-FAAAA92DE62A}"/>
    <cellStyle name="Percent 2 3 3 6 5 3" xfId="27909" xr:uid="{EFD1E466-3ECC-4C1C-806F-9CAE1D048258}"/>
    <cellStyle name="Percent 2 3 3 6 5 4" xfId="40322" xr:uid="{0A64E868-8392-4026-B046-53B3C83BA0FF}"/>
    <cellStyle name="Percent 2 3 3 6 5 5" xfId="15498" xr:uid="{7C7DC3A7-E788-424B-B250-46E6CA010CA3}"/>
    <cellStyle name="Percent 2 3 3 6 6" xfId="5661" xr:uid="{5F42B1D3-280C-432F-A085-6E89BD25394F}"/>
    <cellStyle name="Percent 2 3 3 6 6 2" xfId="32708" xr:uid="{D80A8637-DF06-4719-9A69-86C1C06330AD}"/>
    <cellStyle name="Percent 2 3 3 6 6 3" xfId="45121" xr:uid="{A2389E9A-3042-45D2-822C-EC33F66E69CF}"/>
    <cellStyle name="Percent 2 3 3 6 6 4" xfId="20297" xr:uid="{69EE69E9-FE66-4781-9FA2-A1D607E5D901}"/>
    <cellStyle name="Percent 2 3 3 6 7" xfId="14845" xr:uid="{9BB82CF7-6073-448F-B794-F24352479A4F}"/>
    <cellStyle name="Percent 2 3 3 6 8" xfId="27256" xr:uid="{1AA9898E-30A5-4FE5-A5D0-E146E889C20E}"/>
    <cellStyle name="Percent 2 3 3 6 9" xfId="39669" xr:uid="{F51C83B7-BEBF-4712-AE84-C6113D817A78}"/>
    <cellStyle name="Percent 2 3 3 7" xfId="2346" xr:uid="{ED2B6830-135C-439C-8C98-E84191D204EF}"/>
    <cellStyle name="Percent 2 3 3 7 2" xfId="3929" xr:uid="{C0A2088C-DBE3-4461-B36E-FB9EA86013CD}"/>
    <cellStyle name="Percent 2 3 3 7 2 2" xfId="7441" xr:uid="{0807AB4F-CA21-47C5-9904-F0DD939C9882}"/>
    <cellStyle name="Percent 2 3 3 7 2 2 2" xfId="34488" xr:uid="{B2B2309D-FCCB-4981-8C7F-51F14D8CBDC6}"/>
    <cellStyle name="Percent 2 3 3 7 2 2 3" xfId="46901" xr:uid="{1B01C973-0ED8-4E40-9614-E70A2EB63E95}"/>
    <cellStyle name="Percent 2 3 3 7 2 2 4" xfId="22077" xr:uid="{D8E3B607-6359-49A1-A0F2-9E72855E9B2C}"/>
    <cellStyle name="Percent 2 3 3 7 2 3" xfId="30981" xr:uid="{51E5A824-D97E-48D7-B26E-D68F77CC7511}"/>
    <cellStyle name="Percent 2 3 3 7 2 4" xfId="43394" xr:uid="{94E81833-9938-4FDA-82E5-59E0C4951F43}"/>
    <cellStyle name="Percent 2 3 3 7 2 5" xfId="18570" xr:uid="{318CF755-9EF5-4A42-9252-C72A274902EE}"/>
    <cellStyle name="Percent 2 3 3 7 3" xfId="9672" xr:uid="{08CC645E-4E44-4856-8975-ABA8E3363303}"/>
    <cellStyle name="Percent 2 3 3 7 3 2" xfId="36719" xr:uid="{903B73B6-E6DE-48DE-B9E9-CFFB732A8056}"/>
    <cellStyle name="Percent 2 3 3 7 3 3" xfId="49132" xr:uid="{48E6E666-2884-47A3-8222-F4DE8B06D587}"/>
    <cellStyle name="Percent 2 3 3 7 3 4" xfId="24308" xr:uid="{BE7E8056-B532-4AD7-993E-3496AFD3741F}"/>
    <cellStyle name="Percent 2 3 3 7 4" xfId="11252" xr:uid="{1B09370C-3BCD-4034-8CC4-4EC31476F09B}"/>
    <cellStyle name="Percent 2 3 3 7 4 2" xfId="38299" xr:uid="{82479524-4539-4A48-AC32-0974D2D6E005}"/>
    <cellStyle name="Percent 2 3 3 7 4 3" xfId="50712" xr:uid="{DCD25BA9-AE15-42CC-B7D0-42D908F20156}"/>
    <cellStyle name="Percent 2 3 3 7 4 4" xfId="25888" xr:uid="{2830FF3F-C873-446D-BC2F-6EE8F5A50CE9}"/>
    <cellStyle name="Percent 2 3 3 7 5" xfId="6067" xr:uid="{0BF5B5F3-E2D7-4A72-B1EE-732D228696C3}"/>
    <cellStyle name="Percent 2 3 3 7 5 2" xfId="33114" xr:uid="{77AF7BA9-6B39-46B7-A79A-45BA91C48FD0}"/>
    <cellStyle name="Percent 2 3 3 7 5 3" xfId="45527" xr:uid="{E4251CD2-8555-49D7-92E1-C5423ACCF8B2}"/>
    <cellStyle name="Percent 2 3 3 7 5 4" xfId="20703" xr:uid="{DC23D0FC-D4CE-4CF7-98A0-81D218EAC037}"/>
    <cellStyle name="Percent 2 3 3 7 6" xfId="16988" xr:uid="{3F53C307-FEB7-4945-A9E5-45D1C01212C2}"/>
    <cellStyle name="Percent 2 3 3 7 7" xfId="29399" xr:uid="{B9106FE1-1C93-4F70-A0D0-0DA5ED07702F}"/>
    <cellStyle name="Percent 2 3 3 7 8" xfId="41812" xr:uid="{AB4333F2-5539-40FE-AE9D-BDB58066978C}"/>
    <cellStyle name="Percent 2 3 3 7 9" xfId="13477" xr:uid="{FD786127-5AA0-47BB-8D37-2B6678358028}"/>
    <cellStyle name="Percent 2 3 3 8" xfId="1378" xr:uid="{FEE77ADA-6ADA-466F-B041-53FA21F5FC2F}"/>
    <cellStyle name="Percent 2 3 3 8 2" xfId="4569" xr:uid="{41836710-B1C1-4FD4-924E-0DF41E035DE0}"/>
    <cellStyle name="Percent 2 3 3 8 2 2" xfId="8704" xr:uid="{E3514D4B-A5B2-4C49-A25F-7122C4706AFF}"/>
    <cellStyle name="Percent 2 3 3 8 2 2 2" xfId="35751" xr:uid="{94A70324-0901-4EF2-BB0C-C3D60CEBCD19}"/>
    <cellStyle name="Percent 2 3 3 8 2 2 3" xfId="48164" xr:uid="{299869E4-0145-424F-B51F-0462F41EB665}"/>
    <cellStyle name="Percent 2 3 3 8 2 2 4" xfId="23340" xr:uid="{0A2AF82D-C2A8-4073-B196-ED2748B697D0}"/>
    <cellStyle name="Percent 2 3 3 8 2 3" xfId="31621" xr:uid="{FD6E49F8-F59B-49E2-9744-CDFEDF84FE65}"/>
    <cellStyle name="Percent 2 3 3 8 2 4" xfId="44034" xr:uid="{DB817D06-D8D3-4600-9DE5-48F5B0A4B2B7}"/>
    <cellStyle name="Percent 2 3 3 8 2 5" xfId="19210" xr:uid="{1475D855-B91F-40F1-8542-8C6D16725B49}"/>
    <cellStyle name="Percent 2 3 3 8 3" xfId="11893" xr:uid="{3F36AD7C-3F44-441A-AF4A-D85CFB0297C8}"/>
    <cellStyle name="Percent 2 3 3 8 3 2" xfId="38939" xr:uid="{5BD3355D-EA7E-47F2-882A-4DFEF7EFA159}"/>
    <cellStyle name="Percent 2 3 3 8 3 3" xfId="51352" xr:uid="{E39BEDA6-729B-4A60-81C1-7F2533986ABF}"/>
    <cellStyle name="Percent 2 3 3 8 3 4" xfId="26528" xr:uid="{6B9832A8-3A4D-40B3-9246-E31FFDB707E7}"/>
    <cellStyle name="Percent 2 3 3 8 4" xfId="6473" xr:uid="{CFBFF8EF-9D28-4645-9E41-3EB96E4F519D}"/>
    <cellStyle name="Percent 2 3 3 8 4 2" xfId="33520" xr:uid="{80946E51-A611-446E-BD91-633E6053FEA2}"/>
    <cellStyle name="Percent 2 3 3 8 4 3" xfId="45933" xr:uid="{96AC8DE8-DABB-496D-9DF7-838879FD42C5}"/>
    <cellStyle name="Percent 2 3 3 8 4 4" xfId="21109" xr:uid="{415638F0-6DCB-4B8D-BE61-04EA7613EC45}"/>
    <cellStyle name="Percent 2 3 3 8 5" xfId="16020" xr:uid="{5D0D1958-AEA0-4E94-9904-E43B73FECAA1}"/>
    <cellStyle name="Percent 2 3 3 8 6" xfId="28431" xr:uid="{8B52BA95-EB00-45EE-B3D4-E6019065CF19}"/>
    <cellStyle name="Percent 2 3 3 8 7" xfId="40844" xr:uid="{7C6FB9F7-A178-4E6A-949D-BC38D9A8E319}"/>
    <cellStyle name="Percent 2 3 3 8 8" xfId="14117" xr:uid="{335DF027-E4EE-4267-9BF8-0624F37C1439}"/>
    <cellStyle name="Percent 2 3 3 9" xfId="2961" xr:uid="{E50BF8A5-AC5E-4F29-8693-B62F16E404C4}"/>
    <cellStyle name="Percent 2 3 3 9 2" xfId="8094" xr:uid="{4C250DB0-BBE0-483D-BFF0-B5857F375550}"/>
    <cellStyle name="Percent 2 3 3 9 2 2" xfId="35141" xr:uid="{900BE150-2FDF-4489-984A-A95C6B17C3A3}"/>
    <cellStyle name="Percent 2 3 3 9 2 3" xfId="47554" xr:uid="{F587BADF-61E4-4ACB-96B7-0E36BFBB02BC}"/>
    <cellStyle name="Percent 2 3 3 9 2 4" xfId="22730" xr:uid="{B45D21A7-74F1-470C-9C9E-FDA5788DD5F7}"/>
    <cellStyle name="Percent 2 3 3 9 3" xfId="30013" xr:uid="{11AF0223-78F4-4004-9B64-93BAEA7CD19F}"/>
    <cellStyle name="Percent 2 3 3 9 4" xfId="42426" xr:uid="{43F9D175-8122-4312-8C2F-00D51405ABE1}"/>
    <cellStyle name="Percent 2 3 3 9 5" xfId="17602" xr:uid="{4BCA5FCE-AA3D-4862-BA09-01727BF3B962}"/>
    <cellStyle name="Percent 2 3 4" xfId="66" xr:uid="{A3395F3E-EA92-4F07-9001-9842C69473CD}"/>
    <cellStyle name="Percent 2 3 4 10" xfId="5271" xr:uid="{D2B91A43-62CF-46FA-8E3B-65774DD5E03B}"/>
    <cellStyle name="Percent 2 3 4 10 2" xfId="32318" xr:uid="{11A79618-5E22-44EA-A57A-95D588C21228}"/>
    <cellStyle name="Percent 2 3 4 10 3" xfId="44731" xr:uid="{787422C4-0823-498D-A5AE-3AC564959550}"/>
    <cellStyle name="Percent 2 3 4 10 4" xfId="19907" xr:uid="{FF9B314E-535A-4319-A424-15A013E485C3}"/>
    <cellStyle name="Percent 2 3 4 11" xfId="14710" xr:uid="{2E3797E0-2A2D-405B-8993-208EC4F35B72}"/>
    <cellStyle name="Percent 2 3 4 12" xfId="27121" xr:uid="{BE1AF46B-701E-4FB4-8298-E6BA8F9891D3}"/>
    <cellStyle name="Percent 2 3 4 13" xfId="39534" xr:uid="{DB5A9552-C308-4DF3-A6F2-EC30E7C91D42}"/>
    <cellStyle name="Percent 2 3 4 14" xfId="12549" xr:uid="{D3FDBCFA-F436-4F77-AF9B-8719CB875E38}"/>
    <cellStyle name="Percent 2 3 4 2" xfId="358" xr:uid="{E0B0094A-AB24-4449-9741-4F74E68FB22C}"/>
    <cellStyle name="Percent 2 3 4 2 10" xfId="39824" xr:uid="{4D54DF0A-0FA6-4895-A0F5-239C4813047E}"/>
    <cellStyle name="Percent 2 3 4 2 11" xfId="12664" xr:uid="{DFF937D0-5594-4CD5-BE4F-DC755F7FF7F2}"/>
    <cellStyle name="Percent 2 3 4 2 2" xfId="2067" xr:uid="{791BD879-21EB-406C-8B86-9774CCA1CD78}"/>
    <cellStyle name="Percent 2 3 4 2 2 2" xfId="3650" xr:uid="{B002419E-DC58-472F-87B1-7CA436C8F168}"/>
    <cellStyle name="Percent 2 3 4 2 2 2 2" xfId="7162" xr:uid="{C30CC077-B045-488C-8CE6-FE2028DAB996}"/>
    <cellStyle name="Percent 2 3 4 2 2 2 2 2" xfId="34209" xr:uid="{F6BF87AD-6B30-42BD-9E15-EE9E6659B9DC}"/>
    <cellStyle name="Percent 2 3 4 2 2 2 2 3" xfId="46622" xr:uid="{6B63D621-2D53-4B3C-A2D7-9C670CD2211D}"/>
    <cellStyle name="Percent 2 3 4 2 2 2 2 4" xfId="21798" xr:uid="{6128B30F-3369-43F5-A5B3-32284E0E05B6}"/>
    <cellStyle name="Percent 2 3 4 2 2 2 3" xfId="30702" xr:uid="{F48EEA30-A22F-4992-8436-073D7B4E4533}"/>
    <cellStyle name="Percent 2 3 4 2 2 2 4" xfId="43115" xr:uid="{51D01A7D-C672-4D60-BD1B-C3FEB225F1A7}"/>
    <cellStyle name="Percent 2 3 4 2 2 2 5" xfId="18291" xr:uid="{131387C7-53BE-42C6-B056-4CB2E4EE5421}"/>
    <cellStyle name="Percent 2 3 4 2 2 3" xfId="9393" xr:uid="{B4CC5335-956A-4B01-8830-E5F900C9F148}"/>
    <cellStyle name="Percent 2 3 4 2 2 3 2" xfId="36440" xr:uid="{6774E069-078D-4730-9720-24135D8E0C4F}"/>
    <cellStyle name="Percent 2 3 4 2 2 3 3" xfId="48853" xr:uid="{71D3057D-42CD-4B47-BF71-6A5FF834846C}"/>
    <cellStyle name="Percent 2 3 4 2 2 3 4" xfId="24029" xr:uid="{B998ABEE-6450-4716-9B43-7EDF51577085}"/>
    <cellStyle name="Percent 2 3 4 2 2 4" xfId="10973" xr:uid="{5201431C-92F0-4A3B-A71E-53D2F2E1DAF3}"/>
    <cellStyle name="Percent 2 3 4 2 2 4 2" xfId="38020" xr:uid="{B3C0ECD2-8B08-4F4D-B0B7-5E3C83B9B6BB}"/>
    <cellStyle name="Percent 2 3 4 2 2 4 3" xfId="50433" xr:uid="{F548BFC0-921F-4775-A51E-617E89558492}"/>
    <cellStyle name="Percent 2 3 4 2 2 4 4" xfId="25609" xr:uid="{8FF3BB49-F002-4225-8471-24490AAE2820}"/>
    <cellStyle name="Percent 2 3 4 2 2 5" xfId="6222" xr:uid="{DF238787-A053-40FB-A62B-A9D56065144C}"/>
    <cellStyle name="Percent 2 3 4 2 2 5 2" xfId="33269" xr:uid="{B047D744-4665-435C-AE57-83DA27583D45}"/>
    <cellStyle name="Percent 2 3 4 2 2 5 3" xfId="45682" xr:uid="{E03F2B52-73A1-4B08-BBD8-352450F47CAE}"/>
    <cellStyle name="Percent 2 3 4 2 2 5 4" xfId="20858" xr:uid="{E4C4EA7B-6E57-463A-B157-B7FE07047741}"/>
    <cellStyle name="Percent 2 3 4 2 2 6" xfId="16709" xr:uid="{8CA68F5B-C0D3-41D0-B0DD-0DDF6881C250}"/>
    <cellStyle name="Percent 2 3 4 2 2 7" xfId="29120" xr:uid="{249D8488-F6D8-45DB-9CFE-86035219C5D1}"/>
    <cellStyle name="Percent 2 3 4 2 2 8" xfId="41533" xr:uid="{2795E458-0274-452E-BD8B-E762C05D005B}"/>
    <cellStyle name="Percent 2 3 4 2 2 9" xfId="13198" xr:uid="{35492C77-554E-4B96-881B-E23A8ECA3AB7}"/>
    <cellStyle name="Percent 2 3 4 2 3" xfId="2589" xr:uid="{FB0D0603-9DA7-4E1D-B92F-0931344B7A9E}"/>
    <cellStyle name="Percent 2 3 4 2 3 2" xfId="4172" xr:uid="{B6AE7D24-8DD8-41B3-B44E-EDABDB1CCBAD}"/>
    <cellStyle name="Percent 2 3 4 2 3 2 2" xfId="9915" xr:uid="{247E781E-DCD0-4C64-94FB-26D9FC51FB60}"/>
    <cellStyle name="Percent 2 3 4 2 3 2 2 2" xfId="36962" xr:uid="{ECFD72E1-BF04-47A3-806C-4DA8FBB1EF47}"/>
    <cellStyle name="Percent 2 3 4 2 3 2 2 3" xfId="49375" xr:uid="{D5470A17-6743-4D58-9D45-5E3A56585B3A}"/>
    <cellStyle name="Percent 2 3 4 2 3 2 2 4" xfId="24551" xr:uid="{109E935E-DC55-499B-9C41-E84A79763550}"/>
    <cellStyle name="Percent 2 3 4 2 3 2 3" xfId="31224" xr:uid="{8EC4D0AC-69F3-48BE-8C0C-9AC8E055C9C3}"/>
    <cellStyle name="Percent 2 3 4 2 3 2 4" xfId="43637" xr:uid="{13FB4A4C-A569-4F15-9D6D-56E098D3AC0A}"/>
    <cellStyle name="Percent 2 3 4 2 3 2 5" xfId="18813" xr:uid="{C31CB4E7-530E-4481-81E2-F460F1AEB75F}"/>
    <cellStyle name="Percent 2 3 4 2 3 3" xfId="11495" xr:uid="{53A68DE7-9476-4366-A0D9-F69DF01DC277}"/>
    <cellStyle name="Percent 2 3 4 2 3 3 2" xfId="38542" xr:uid="{22672097-2901-4911-A86F-FF3B8DE952C0}"/>
    <cellStyle name="Percent 2 3 4 2 3 3 3" xfId="50955" xr:uid="{1E709D8B-C610-4987-B087-EB195702377A}"/>
    <cellStyle name="Percent 2 3 4 2 3 3 4" xfId="26131" xr:uid="{95154F28-5F74-4359-97BD-2FF2D2F9EDDC}"/>
    <cellStyle name="Percent 2 3 4 2 3 4" xfId="7684" xr:uid="{CFDC3804-D4C4-45AE-B540-839D7E69D969}"/>
    <cellStyle name="Percent 2 3 4 2 3 4 2" xfId="34731" xr:uid="{ECEE10CC-92AD-4744-86F9-5B4F7EEB7705}"/>
    <cellStyle name="Percent 2 3 4 2 3 4 3" xfId="47144" xr:uid="{4049207A-9BC4-4976-93EB-BED048C48122}"/>
    <cellStyle name="Percent 2 3 4 2 3 4 4" xfId="22320" xr:uid="{A6CCAE8E-3076-4A33-8B54-52CDB75A7F0A}"/>
    <cellStyle name="Percent 2 3 4 2 3 5" xfId="17231" xr:uid="{7B2A7A31-1E29-4CCD-97D1-73E6312F1F4E}"/>
    <cellStyle name="Percent 2 3 4 2 3 6" xfId="29642" xr:uid="{7D6BC7E2-28DB-496F-AEA9-154A525C2E80}"/>
    <cellStyle name="Percent 2 3 4 2 3 7" xfId="42055" xr:uid="{CF680422-C202-4F9B-AD1C-CFC11A163D73}"/>
    <cellStyle name="Percent 2 3 4 2 3 8" xfId="13720" xr:uid="{17CEB970-A23D-49BD-B6A6-02F129CD9BBE}"/>
    <cellStyle name="Percent 2 3 4 2 4" xfId="1533" xr:uid="{5930CC80-81CB-4A1D-8748-D26C3148C0E6}"/>
    <cellStyle name="Percent 2 3 4 2 4 2" xfId="4812" xr:uid="{6FC4D65C-1A1A-4500-8E31-957642003A08}"/>
    <cellStyle name="Percent 2 3 4 2 4 2 2" xfId="8859" xr:uid="{EE2FAEC2-F262-4D7F-A6D3-2EC4F44C27C0}"/>
    <cellStyle name="Percent 2 3 4 2 4 2 2 2" xfId="35906" xr:uid="{FF50B7A4-2652-4871-9109-24704DC128FF}"/>
    <cellStyle name="Percent 2 3 4 2 4 2 2 3" xfId="48319" xr:uid="{47F07BE3-C436-4D20-88AC-D676E452F37F}"/>
    <cellStyle name="Percent 2 3 4 2 4 2 2 4" xfId="23495" xr:uid="{633627CD-71C6-43B6-A67F-F8609F98F150}"/>
    <cellStyle name="Percent 2 3 4 2 4 2 3" xfId="31864" xr:uid="{7685EB99-2032-4488-8F30-0BC941970375}"/>
    <cellStyle name="Percent 2 3 4 2 4 2 4" xfId="44277" xr:uid="{53C79DF8-1930-4B4B-8584-BDA3FEDA2EC4}"/>
    <cellStyle name="Percent 2 3 4 2 4 2 5" xfId="19453" xr:uid="{FA092292-7624-4CC3-A098-27F920636508}"/>
    <cellStyle name="Percent 2 3 4 2 4 3" xfId="12136" xr:uid="{4A1BCE65-B3BE-4323-9209-9C7C34321FB0}"/>
    <cellStyle name="Percent 2 3 4 2 4 3 2" xfId="39182" xr:uid="{1BDE367C-E350-453D-BA45-2FF81946CD2A}"/>
    <cellStyle name="Percent 2 3 4 2 4 3 3" xfId="51595" xr:uid="{C99D3CFB-41A6-4468-BDFA-22E6B1377954}"/>
    <cellStyle name="Percent 2 3 4 2 4 3 4" xfId="26771" xr:uid="{3FCE09FC-C41F-4384-8503-9BEC05E0AF9B}"/>
    <cellStyle name="Percent 2 3 4 2 4 4" xfId="6628" xr:uid="{236D65FB-67DC-408C-AFC6-F34374464CE3}"/>
    <cellStyle name="Percent 2 3 4 2 4 4 2" xfId="33675" xr:uid="{9A04C023-50BA-4720-9F9F-8C8196790415}"/>
    <cellStyle name="Percent 2 3 4 2 4 4 3" xfId="46088" xr:uid="{00D34913-8928-404D-847A-5AE2029813FA}"/>
    <cellStyle name="Percent 2 3 4 2 4 4 4" xfId="21264" xr:uid="{BDC10E9E-83A7-4ABC-961A-F52B2789F84B}"/>
    <cellStyle name="Percent 2 3 4 2 4 5" xfId="16175" xr:uid="{AC11EA83-2E0D-44C4-95CC-DD369D3E64FC}"/>
    <cellStyle name="Percent 2 3 4 2 4 6" xfId="28586" xr:uid="{5D95D18B-5074-4075-BAAB-5DBA8E38DDE3}"/>
    <cellStyle name="Percent 2 3 4 2 4 7" xfId="40999" xr:uid="{8D9FBAC7-C0BD-4940-BD6F-A057EB34BE0C}"/>
    <cellStyle name="Percent 2 3 4 2 4 8" xfId="14360" xr:uid="{10F1E831-4CC3-47BB-A191-697F67D118A7}"/>
    <cellStyle name="Percent 2 3 4 2 5" xfId="3116" xr:uid="{2AA20B47-4CE7-484D-B36C-309F1C511CAE}"/>
    <cellStyle name="Percent 2 3 4 2 5 2" xfId="8337" xr:uid="{23337D10-9D92-4570-9DB5-E374DE5E48B5}"/>
    <cellStyle name="Percent 2 3 4 2 5 2 2" xfId="35384" xr:uid="{39FD3DDA-834C-4EC3-AABA-91AED4DBF734}"/>
    <cellStyle name="Percent 2 3 4 2 5 2 3" xfId="47797" xr:uid="{F5E820C6-1E37-467E-8FB4-2FC8BCBAA072}"/>
    <cellStyle name="Percent 2 3 4 2 5 2 4" xfId="22973" xr:uid="{44E5180F-CB97-46CA-979F-55FFEDC7F8A2}"/>
    <cellStyle name="Percent 2 3 4 2 5 3" xfId="30168" xr:uid="{90C500F4-1603-4946-9ED5-B932592FE01C}"/>
    <cellStyle name="Percent 2 3 4 2 5 4" xfId="42581" xr:uid="{C6F26AEC-AD50-46E5-8E58-C9D6EBA0AD7B}"/>
    <cellStyle name="Percent 2 3 4 2 5 5" xfId="17757" xr:uid="{6B2356C1-F4B6-489F-B69B-3B7D9164A6F5}"/>
    <cellStyle name="Percent 2 3 4 2 6" xfId="1011" xr:uid="{5D93D840-CA30-4FC1-9FCF-3CBAEC1CD9E8}"/>
    <cellStyle name="Percent 2 3 4 2 6 2" xfId="10439" xr:uid="{79ECA477-1F86-46A2-83A9-93E736C293E1}"/>
    <cellStyle name="Percent 2 3 4 2 6 2 2" xfId="37486" xr:uid="{9E7C9E28-FBB3-4118-9343-C7E46C1BC091}"/>
    <cellStyle name="Percent 2 3 4 2 6 2 3" xfId="49899" xr:uid="{DE5187EE-FA25-4D03-BEF3-82089B23373F}"/>
    <cellStyle name="Percent 2 3 4 2 6 2 4" xfId="25075" xr:uid="{65639CA2-6295-4190-B934-0DBF18F3F250}"/>
    <cellStyle name="Percent 2 3 4 2 6 3" xfId="28064" xr:uid="{D9B37429-CC87-41F5-B839-1B6E3429789B}"/>
    <cellStyle name="Percent 2 3 4 2 6 4" xfId="40477" xr:uid="{C3D1842B-AC33-48C0-9341-9032C0C4F235}"/>
    <cellStyle name="Percent 2 3 4 2 6 5" xfId="15653" xr:uid="{C8DB49C1-825A-4A5D-9D1C-821B1B3A127C}"/>
    <cellStyle name="Percent 2 3 4 2 7" xfId="5816" xr:uid="{3A27B9DA-958F-435C-AFD3-316BB3F28549}"/>
    <cellStyle name="Percent 2 3 4 2 7 2" xfId="32863" xr:uid="{82DA961C-F84F-4B7D-ABA3-691E69018638}"/>
    <cellStyle name="Percent 2 3 4 2 7 3" xfId="45276" xr:uid="{C8EA7769-698E-47BD-B2F9-6E0D9A8130F0}"/>
    <cellStyle name="Percent 2 3 4 2 7 4" xfId="20452" xr:uid="{4EE167B9-7ECF-465F-AFB2-0D38D64F238A}"/>
    <cellStyle name="Percent 2 3 4 2 8" xfId="15000" xr:uid="{FBAAA322-F899-4965-9F2A-36D66BD2C6C1}"/>
    <cellStyle name="Percent 2 3 4 2 9" xfId="27411" xr:uid="{5FF161F4-DC6B-4973-B6F9-3EA7ACD593C1}"/>
    <cellStyle name="Percent 2 3 4 3" xfId="474" xr:uid="{F5433D7D-8B5E-4034-9201-5E5576410E9F}"/>
    <cellStyle name="Percent 2 3 4 3 10" xfId="39940" xr:uid="{65678D91-918F-4C9A-A15B-FF28CD6116D5}"/>
    <cellStyle name="Percent 2 3 4 3 11" xfId="12780" xr:uid="{453EEB01-7F9F-4CE6-82E9-D0702C7B8057}"/>
    <cellStyle name="Percent 2 3 4 3 2" xfId="2183" xr:uid="{B3F44070-3CD4-4ABD-83F8-82742CDE4828}"/>
    <cellStyle name="Percent 2 3 4 3 2 2" xfId="3766" xr:uid="{93C320B6-775D-4EEB-805D-849447F41C01}"/>
    <cellStyle name="Percent 2 3 4 3 2 2 2" xfId="7278" xr:uid="{223F7F7E-AB20-4BDA-9868-4105EE6CDAD1}"/>
    <cellStyle name="Percent 2 3 4 3 2 2 2 2" xfId="34325" xr:uid="{E8BC9674-525F-4465-A911-65BC1E7BB77C}"/>
    <cellStyle name="Percent 2 3 4 3 2 2 2 3" xfId="46738" xr:uid="{87999240-C1C2-4616-BB89-7C46A4484B32}"/>
    <cellStyle name="Percent 2 3 4 3 2 2 2 4" xfId="21914" xr:uid="{04828DEE-14C2-49DE-9889-93989325B495}"/>
    <cellStyle name="Percent 2 3 4 3 2 2 3" xfId="30818" xr:uid="{8EAE34A0-5FBF-4C11-B2AD-479206761B60}"/>
    <cellStyle name="Percent 2 3 4 3 2 2 4" xfId="43231" xr:uid="{9F997BA2-521E-4FD1-8E9A-777FB7CE4D48}"/>
    <cellStyle name="Percent 2 3 4 3 2 2 5" xfId="18407" xr:uid="{1257E9D1-BF22-4CD3-BA69-FEE067A2189D}"/>
    <cellStyle name="Percent 2 3 4 3 2 3" xfId="9509" xr:uid="{6B100D1C-5AB4-4FE1-9AC7-861B42A2A447}"/>
    <cellStyle name="Percent 2 3 4 3 2 3 2" xfId="36556" xr:uid="{46605DFE-59B2-4226-8F2C-87CF8899F8AC}"/>
    <cellStyle name="Percent 2 3 4 3 2 3 3" xfId="48969" xr:uid="{2933E8D3-A65E-4138-A8E2-DA86AD55D4ED}"/>
    <cellStyle name="Percent 2 3 4 3 2 3 4" xfId="24145" xr:uid="{BCADA7DC-51EE-4B60-958E-8CC5DEFECBA5}"/>
    <cellStyle name="Percent 2 3 4 3 2 4" xfId="11089" xr:uid="{79A3A433-64FB-4DCD-8460-63ABE1C14384}"/>
    <cellStyle name="Percent 2 3 4 3 2 4 2" xfId="38136" xr:uid="{73D5FD48-F84E-4D7F-97B2-D4E3CCE59948}"/>
    <cellStyle name="Percent 2 3 4 3 2 4 3" xfId="50549" xr:uid="{E76C8555-3397-4E42-8978-7C433E06BDC0}"/>
    <cellStyle name="Percent 2 3 4 3 2 4 4" xfId="25725" xr:uid="{0EF72C52-863A-4D83-B0C3-F8DD0E9CF673}"/>
    <cellStyle name="Percent 2 3 4 3 2 5" xfId="6338" xr:uid="{244095F0-EDF5-4661-B1F6-19751BEA9DAC}"/>
    <cellStyle name="Percent 2 3 4 3 2 5 2" xfId="33385" xr:uid="{34618536-5970-4784-82BE-ED5901E9DF88}"/>
    <cellStyle name="Percent 2 3 4 3 2 5 3" xfId="45798" xr:uid="{E993C7F3-AC43-4FA1-A03F-3143BFD35D22}"/>
    <cellStyle name="Percent 2 3 4 3 2 5 4" xfId="20974" xr:uid="{7EC95324-D64B-4AB6-9017-14253F4C8DB3}"/>
    <cellStyle name="Percent 2 3 4 3 2 6" xfId="16825" xr:uid="{56459DBA-1551-44E6-B142-36C4A21B3107}"/>
    <cellStyle name="Percent 2 3 4 3 2 7" xfId="29236" xr:uid="{8DDB43CA-5ED9-4A2A-B9D9-50F64555CA3D}"/>
    <cellStyle name="Percent 2 3 4 3 2 8" xfId="41649" xr:uid="{D876BD28-18B6-482D-B83D-00726814055E}"/>
    <cellStyle name="Percent 2 3 4 3 2 9" xfId="13314" xr:uid="{E8EF7FD1-F021-4274-B618-B6F4BE270E9A}"/>
    <cellStyle name="Percent 2 3 4 3 3" xfId="2705" xr:uid="{B5551598-CF6E-4ADE-9A9A-0A9384CCF724}"/>
    <cellStyle name="Percent 2 3 4 3 3 2" xfId="4288" xr:uid="{2C342C7A-3FDB-4BC1-AFBD-8FDD26E752B3}"/>
    <cellStyle name="Percent 2 3 4 3 3 2 2" xfId="10031" xr:uid="{3AC0D13F-AC8A-463C-8E2C-319A50DECA95}"/>
    <cellStyle name="Percent 2 3 4 3 3 2 2 2" xfId="37078" xr:uid="{AC074BFE-2127-4758-B7A2-1BEF23B9B169}"/>
    <cellStyle name="Percent 2 3 4 3 3 2 2 3" xfId="49491" xr:uid="{AB793974-EBE9-4BB4-A29F-777D8F660013}"/>
    <cellStyle name="Percent 2 3 4 3 3 2 2 4" xfId="24667" xr:uid="{7F282113-8E3D-4A4D-B17F-7BAC17B57655}"/>
    <cellStyle name="Percent 2 3 4 3 3 2 3" xfId="31340" xr:uid="{2EAD63A4-303B-4E81-8F1B-3C2A2D9D8C67}"/>
    <cellStyle name="Percent 2 3 4 3 3 2 4" xfId="43753" xr:uid="{D2A43AE8-607D-4978-B86A-685C24BE3C93}"/>
    <cellStyle name="Percent 2 3 4 3 3 2 5" xfId="18929" xr:uid="{4E01C65C-F039-48A9-B8DB-B9C20D9E546D}"/>
    <cellStyle name="Percent 2 3 4 3 3 3" xfId="11611" xr:uid="{127BB504-0482-4F65-8951-5A51BFC372E3}"/>
    <cellStyle name="Percent 2 3 4 3 3 3 2" xfId="38658" xr:uid="{236BFB8B-ABE4-4393-A0A3-5B3DB11B23AE}"/>
    <cellStyle name="Percent 2 3 4 3 3 3 3" xfId="51071" xr:uid="{1A573F8C-BBF8-4CBD-BD68-26D4593BF0A6}"/>
    <cellStyle name="Percent 2 3 4 3 3 3 4" xfId="26247" xr:uid="{2605FFC7-003A-4C16-B532-7F99893291C4}"/>
    <cellStyle name="Percent 2 3 4 3 3 4" xfId="7800" xr:uid="{B6367B85-BDC1-4717-B2DA-31FFCEA26B6F}"/>
    <cellStyle name="Percent 2 3 4 3 3 4 2" xfId="34847" xr:uid="{025B0CB4-AC14-4051-8FD0-D74485A5E4E8}"/>
    <cellStyle name="Percent 2 3 4 3 3 4 3" xfId="47260" xr:uid="{18A0D872-FE43-4A46-9702-7E4E1B1CF46E}"/>
    <cellStyle name="Percent 2 3 4 3 3 4 4" xfId="22436" xr:uid="{E84DBF73-0B53-4EC7-94D0-FC38FD9BB798}"/>
    <cellStyle name="Percent 2 3 4 3 3 5" xfId="17347" xr:uid="{04443DB5-A359-4DE6-8EB3-94C345A86C51}"/>
    <cellStyle name="Percent 2 3 4 3 3 6" xfId="29758" xr:uid="{4BE05555-5805-42C0-9EE6-2446BEF54E42}"/>
    <cellStyle name="Percent 2 3 4 3 3 7" xfId="42171" xr:uid="{CE928EBC-5B82-45B6-8F64-89C4136E5E5B}"/>
    <cellStyle name="Percent 2 3 4 3 3 8" xfId="13836" xr:uid="{CA7DABC4-39A6-4E6B-9EF8-437DCFB68E4E}"/>
    <cellStyle name="Percent 2 3 4 3 4" xfId="1649" xr:uid="{1ABCCA63-9DA4-4447-99B3-8DCA9695335F}"/>
    <cellStyle name="Percent 2 3 4 3 4 2" xfId="4928" xr:uid="{B0CFC66D-9897-4F6D-9743-58CD79C6B517}"/>
    <cellStyle name="Percent 2 3 4 3 4 2 2" xfId="8975" xr:uid="{5591DC04-8525-4AD4-B768-C7D145E4FEF3}"/>
    <cellStyle name="Percent 2 3 4 3 4 2 2 2" xfId="36022" xr:uid="{85589C0B-8D62-4A7B-8752-E2F9E4A02D24}"/>
    <cellStyle name="Percent 2 3 4 3 4 2 2 3" xfId="48435" xr:uid="{B35D2655-4FA2-4634-A93D-F3E56CBC9185}"/>
    <cellStyle name="Percent 2 3 4 3 4 2 2 4" xfId="23611" xr:uid="{02549EA1-32C8-4353-84BA-883EE25A9CCA}"/>
    <cellStyle name="Percent 2 3 4 3 4 2 3" xfId="31980" xr:uid="{3DD7A822-6F9A-4C22-91B5-C79D62DFDD89}"/>
    <cellStyle name="Percent 2 3 4 3 4 2 4" xfId="44393" xr:uid="{66BE6C8F-AEC2-4964-9BD4-348245533BD9}"/>
    <cellStyle name="Percent 2 3 4 3 4 2 5" xfId="19569" xr:uid="{4E1B9AC7-071B-4130-8751-D948E0FB5EA0}"/>
    <cellStyle name="Percent 2 3 4 3 4 3" xfId="12252" xr:uid="{6220A544-752B-461E-A3D1-233B5B51C91E}"/>
    <cellStyle name="Percent 2 3 4 3 4 3 2" xfId="39298" xr:uid="{666C5B4F-EDBE-47CA-92AA-2962E529A292}"/>
    <cellStyle name="Percent 2 3 4 3 4 3 3" xfId="51711" xr:uid="{A59B402E-A278-4C1C-9243-3315F2F01E4D}"/>
    <cellStyle name="Percent 2 3 4 3 4 3 4" xfId="26887" xr:uid="{34B565DB-824A-43CD-AD20-5CD6BEA9D197}"/>
    <cellStyle name="Percent 2 3 4 3 4 4" xfId="6744" xr:uid="{C5C0F8B9-8429-4D73-A41B-2CC4FE31E48E}"/>
    <cellStyle name="Percent 2 3 4 3 4 4 2" xfId="33791" xr:uid="{1FB7C1A2-786F-411A-A483-F4FBC9B339A3}"/>
    <cellStyle name="Percent 2 3 4 3 4 4 3" xfId="46204" xr:uid="{77CE57C3-3481-42A4-8E3F-61C4DF0A540F}"/>
    <cellStyle name="Percent 2 3 4 3 4 4 4" xfId="21380" xr:uid="{587E51AF-157D-4BEC-8760-3C9DA1F77A90}"/>
    <cellStyle name="Percent 2 3 4 3 4 5" xfId="16291" xr:uid="{596A9D38-A2C5-4B67-AEC6-2318E08AD2C2}"/>
    <cellStyle name="Percent 2 3 4 3 4 6" xfId="28702" xr:uid="{18B57F76-6602-43EA-87A6-A86AFC3C4EDB}"/>
    <cellStyle name="Percent 2 3 4 3 4 7" xfId="41115" xr:uid="{20FA4C34-9F74-4BB6-AE92-83C6AABE7561}"/>
    <cellStyle name="Percent 2 3 4 3 4 8" xfId="14476" xr:uid="{C1C12562-543B-4521-A488-B269C741BA77}"/>
    <cellStyle name="Percent 2 3 4 3 5" xfId="3232" xr:uid="{4CC320FD-6AD9-4492-89E9-8A561018EF50}"/>
    <cellStyle name="Percent 2 3 4 3 5 2" xfId="8453" xr:uid="{08F7178E-C185-41DD-84E3-9DE66C4AA70A}"/>
    <cellStyle name="Percent 2 3 4 3 5 2 2" xfId="35500" xr:uid="{86CF67BB-55F7-4AD1-9CA8-558954F6E0E8}"/>
    <cellStyle name="Percent 2 3 4 3 5 2 3" xfId="47913" xr:uid="{1498ACE3-EF06-4035-B100-4DFEB1B78267}"/>
    <cellStyle name="Percent 2 3 4 3 5 2 4" xfId="23089" xr:uid="{67768588-A8AA-4905-8BC0-430666FE4278}"/>
    <cellStyle name="Percent 2 3 4 3 5 3" xfId="30284" xr:uid="{678C3703-67CB-43BB-B787-A4978980AD13}"/>
    <cellStyle name="Percent 2 3 4 3 5 4" xfId="42697" xr:uid="{BEC69DFA-7310-4F50-ACF0-626C8B31C2D6}"/>
    <cellStyle name="Percent 2 3 4 3 5 5" xfId="17873" xr:uid="{18A568E0-6298-4002-A7B6-A1C0F7418FC4}"/>
    <cellStyle name="Percent 2 3 4 3 6" xfId="1127" xr:uid="{71869F48-0A0F-4AFE-80A3-99EDA24BD215}"/>
    <cellStyle name="Percent 2 3 4 3 6 2" xfId="10555" xr:uid="{F5C79D83-842D-41DD-AA30-6DEB89B731B6}"/>
    <cellStyle name="Percent 2 3 4 3 6 2 2" xfId="37602" xr:uid="{9184C384-D9C9-44E7-B9A9-C3CC23771F8E}"/>
    <cellStyle name="Percent 2 3 4 3 6 2 3" xfId="50015" xr:uid="{BCE10C5A-7CB7-4ED0-A636-4596314114DE}"/>
    <cellStyle name="Percent 2 3 4 3 6 2 4" xfId="25191" xr:uid="{9BACA35C-1C14-42D8-8D5F-2A950EF762F6}"/>
    <cellStyle name="Percent 2 3 4 3 6 3" xfId="28180" xr:uid="{A99AAC32-9FC6-4951-915D-44907E2E46C9}"/>
    <cellStyle name="Percent 2 3 4 3 6 4" xfId="40593" xr:uid="{3D0F9A9C-C1CE-4F72-B06F-FB803F856B04}"/>
    <cellStyle name="Percent 2 3 4 3 6 5" xfId="15769" xr:uid="{08D9BDF4-66B6-4E75-B72E-E66B2A81548D}"/>
    <cellStyle name="Percent 2 3 4 3 7" xfId="5932" xr:uid="{A357C526-2306-42C7-9A16-E570272F4143}"/>
    <cellStyle name="Percent 2 3 4 3 7 2" xfId="32979" xr:uid="{FB50E906-17D0-40D9-8425-29EC553F7CAE}"/>
    <cellStyle name="Percent 2 3 4 3 7 3" xfId="45392" xr:uid="{266223FA-5DE9-4E51-9179-BA63B1FA5ADD}"/>
    <cellStyle name="Percent 2 3 4 3 7 4" xfId="20568" xr:uid="{3B6418A6-5BAE-4B53-BB42-48A1C623E903}"/>
    <cellStyle name="Percent 2 3 4 3 8" xfId="15116" xr:uid="{DF544E8C-E5D9-4E35-8DC2-EF8D8D2D3537}"/>
    <cellStyle name="Percent 2 3 4 3 9" xfId="27527" xr:uid="{679D6FFA-58E4-4477-A842-10EAF273E617}"/>
    <cellStyle name="Percent 2 3 4 4" xfId="590" xr:uid="{242D7067-06EB-4AD4-A1FA-109EF74FDA41}"/>
    <cellStyle name="Percent 2 3 4 4 10" xfId="12896" xr:uid="{77ECBD16-D11C-49D5-ACE2-0513122E0187}"/>
    <cellStyle name="Percent 2 3 4 4 2" xfId="2821" xr:uid="{AFC531B4-D95C-43BD-B26D-C433F0F8F787}"/>
    <cellStyle name="Percent 2 3 4 4 2 2" xfId="4404" xr:uid="{C255E7D9-A1E2-4B04-9DA0-FBB2C05706EE}"/>
    <cellStyle name="Percent 2 3 4 4 2 2 2" xfId="10147" xr:uid="{5214D9B3-FA00-483D-81A1-F1D6A10FA774}"/>
    <cellStyle name="Percent 2 3 4 4 2 2 2 2" xfId="37194" xr:uid="{E962FAB2-5278-4C8D-B57E-BD50001FB963}"/>
    <cellStyle name="Percent 2 3 4 4 2 2 2 3" xfId="49607" xr:uid="{1A9AC9C3-E3BD-47D7-8BA2-74F6681E7B09}"/>
    <cellStyle name="Percent 2 3 4 4 2 2 2 4" xfId="24783" xr:uid="{D3BEDE32-E251-43BA-9EF9-639F47AC73EF}"/>
    <cellStyle name="Percent 2 3 4 4 2 2 3" xfId="31456" xr:uid="{826EFFDD-8CA0-4A5B-B3D0-02A826E1DD39}"/>
    <cellStyle name="Percent 2 3 4 4 2 2 4" xfId="43869" xr:uid="{D6678C70-7016-422A-9114-E56E6E55F42B}"/>
    <cellStyle name="Percent 2 3 4 4 2 2 5" xfId="19045" xr:uid="{EEB4FB23-47DE-4C23-B75C-A1E289D8F996}"/>
    <cellStyle name="Percent 2 3 4 4 2 3" xfId="11727" xr:uid="{2E6DD874-9069-401A-99AD-E71BD098B44E}"/>
    <cellStyle name="Percent 2 3 4 4 2 3 2" xfId="38774" xr:uid="{C792044B-9D31-437D-A9CC-24EF6A1EDC09}"/>
    <cellStyle name="Percent 2 3 4 4 2 3 3" xfId="51187" xr:uid="{0F32B647-1C4A-455E-AB17-F8955E9BD804}"/>
    <cellStyle name="Percent 2 3 4 4 2 3 4" xfId="26363" xr:uid="{4C1209D1-8A09-480E-BFAC-1FDDF049C330}"/>
    <cellStyle name="Percent 2 3 4 4 2 4" xfId="7916" xr:uid="{7C784885-7322-4553-B070-DF7609D8AEFF}"/>
    <cellStyle name="Percent 2 3 4 4 2 4 2" xfId="34963" xr:uid="{82540832-EDE3-4EB3-A7F2-0159BF11D6E5}"/>
    <cellStyle name="Percent 2 3 4 4 2 4 3" xfId="47376" xr:uid="{D3FDD567-BD67-44B0-AD4B-5CEC5307EDED}"/>
    <cellStyle name="Percent 2 3 4 4 2 4 4" xfId="22552" xr:uid="{07EA85FC-65E5-4882-A293-B448DC804563}"/>
    <cellStyle name="Percent 2 3 4 4 2 5" xfId="17463" xr:uid="{DEA2F512-2505-4245-A0FA-CF94B83694A9}"/>
    <cellStyle name="Percent 2 3 4 4 2 6" xfId="29874" xr:uid="{CAE8FFFD-5276-45F7-9810-226044D19960}"/>
    <cellStyle name="Percent 2 3 4 4 2 7" xfId="42287" xr:uid="{788A9AA9-2DE6-459E-A8CB-9C177D2FF6F4}"/>
    <cellStyle name="Percent 2 3 4 4 2 8" xfId="13952" xr:uid="{1E0A23BF-E2EB-4432-97FE-165E8B829AD4}"/>
    <cellStyle name="Percent 2 3 4 4 3" xfId="1765" xr:uid="{0CF5B84D-977F-45C3-8016-134753C8B26E}"/>
    <cellStyle name="Percent 2 3 4 4 3 2" xfId="5044" xr:uid="{EEDB89B5-5464-4426-B357-03C4545DD086}"/>
    <cellStyle name="Percent 2 3 4 4 3 2 2" xfId="9091" xr:uid="{61389BC1-D37E-45D9-8F06-B8ACF02405A1}"/>
    <cellStyle name="Percent 2 3 4 4 3 2 2 2" xfId="36138" xr:uid="{C21D297B-5A1E-400D-8204-603045224E24}"/>
    <cellStyle name="Percent 2 3 4 4 3 2 2 3" xfId="48551" xr:uid="{FBBC6DD3-AFD3-4891-8070-F246EA5C815F}"/>
    <cellStyle name="Percent 2 3 4 4 3 2 2 4" xfId="23727" xr:uid="{214D62C6-EABC-483E-B7A8-FE2128E7FAC3}"/>
    <cellStyle name="Percent 2 3 4 4 3 2 3" xfId="32096" xr:uid="{74FB33C9-5224-4073-B88C-56538B4BBA54}"/>
    <cellStyle name="Percent 2 3 4 4 3 2 4" xfId="44509" xr:uid="{48E04B9F-A55E-46AD-9346-A9FD3C48A59D}"/>
    <cellStyle name="Percent 2 3 4 4 3 2 5" xfId="19685" xr:uid="{F9F57259-005C-4C9A-A73F-EBC92D6AFBF3}"/>
    <cellStyle name="Percent 2 3 4 4 3 3" xfId="12368" xr:uid="{5B5BA698-B1E5-490A-AA36-8F262808BB6A}"/>
    <cellStyle name="Percent 2 3 4 4 3 3 2" xfId="39414" xr:uid="{617D18A9-9678-4368-8222-95DC0AEED55E}"/>
    <cellStyle name="Percent 2 3 4 4 3 3 3" xfId="51827" xr:uid="{F1BE7300-B7A7-41C2-854B-FC583487F9C6}"/>
    <cellStyle name="Percent 2 3 4 4 3 3 4" xfId="27003" xr:uid="{B5876274-9BC9-49AC-B20C-03E6DCB9E5FA}"/>
    <cellStyle name="Percent 2 3 4 4 3 4" xfId="6860" xr:uid="{226CD9DB-DF87-4147-B8C0-80BC7342B671}"/>
    <cellStyle name="Percent 2 3 4 4 3 4 2" xfId="33907" xr:uid="{A2C59436-5AA2-420F-9CC6-CCD52DF666AD}"/>
    <cellStyle name="Percent 2 3 4 4 3 4 3" xfId="46320" xr:uid="{2C60B274-25E5-4A8E-868B-15211C3C2895}"/>
    <cellStyle name="Percent 2 3 4 4 3 4 4" xfId="21496" xr:uid="{6844A9F1-4EB8-4DAA-8524-BCD7E8F588AB}"/>
    <cellStyle name="Percent 2 3 4 4 3 5" xfId="16407" xr:uid="{4667B305-343E-4E0C-870B-8F83D3EACF88}"/>
    <cellStyle name="Percent 2 3 4 4 3 6" xfId="28818" xr:uid="{B56D7ACB-7681-4459-B2C4-4BF6031E00B0}"/>
    <cellStyle name="Percent 2 3 4 4 3 7" xfId="41231" xr:uid="{4762CDFB-CFF0-4A60-8535-8B3A1A38A1F1}"/>
    <cellStyle name="Percent 2 3 4 4 3 8" xfId="14592" xr:uid="{89F30D63-11AF-4D2E-930D-8257E5741A64}"/>
    <cellStyle name="Percent 2 3 4 4 4" xfId="3348" xr:uid="{630FC89A-2414-4BF5-8E2C-2F102D5E4B3F}"/>
    <cellStyle name="Percent 2 3 4 4 4 2" xfId="8569" xr:uid="{0BCF511D-6696-4265-80F1-59076062AFEB}"/>
    <cellStyle name="Percent 2 3 4 4 4 2 2" xfId="35616" xr:uid="{D75D4807-0278-4463-AE7A-D7D3386DF51A}"/>
    <cellStyle name="Percent 2 3 4 4 4 2 3" xfId="48029" xr:uid="{10410CF4-14C2-4840-9787-39C56D3361E3}"/>
    <cellStyle name="Percent 2 3 4 4 4 2 4" xfId="23205" xr:uid="{D5CC9030-D318-4A13-9798-DFE05051A442}"/>
    <cellStyle name="Percent 2 3 4 4 4 3" xfId="30400" xr:uid="{10618E83-DF6D-4004-A5BE-620C0307265A}"/>
    <cellStyle name="Percent 2 3 4 4 4 4" xfId="42813" xr:uid="{A67704E4-D174-41A5-97A1-EEDC5D29A183}"/>
    <cellStyle name="Percent 2 3 4 4 4 5" xfId="17989" xr:uid="{B4388BC0-AC8E-4A81-AC2A-2FD6FC12C31E}"/>
    <cellStyle name="Percent 2 3 4 4 5" xfId="1243" xr:uid="{D0C2122A-392D-4E6D-815D-8A70AC343646}"/>
    <cellStyle name="Percent 2 3 4 4 5 2" xfId="10671" xr:uid="{03563D5E-1ABD-4F0F-BCC8-A0DE5C2A2933}"/>
    <cellStyle name="Percent 2 3 4 4 5 2 2" xfId="37718" xr:uid="{1AC5FC08-6CB6-4198-A847-68432016AA7F}"/>
    <cellStyle name="Percent 2 3 4 4 5 2 3" xfId="50131" xr:uid="{E045EF23-8323-43C4-8DA0-B01324C13929}"/>
    <cellStyle name="Percent 2 3 4 4 5 2 4" xfId="25307" xr:uid="{7D6B1C09-71C3-41B8-923A-48AC215F9306}"/>
    <cellStyle name="Percent 2 3 4 4 5 3" xfId="28296" xr:uid="{2106DD5D-8F13-454E-A3F1-2ECA2C49D238}"/>
    <cellStyle name="Percent 2 3 4 4 5 4" xfId="40709" xr:uid="{75243587-15C8-4A0F-B0F3-D72A8707C921}"/>
    <cellStyle name="Percent 2 3 4 4 5 5" xfId="15885" xr:uid="{D4BA1B6D-D824-42A8-8865-ACA59C4B4894}"/>
    <cellStyle name="Percent 2 3 4 4 6" xfId="5701" xr:uid="{EC87FFBF-E5EA-449E-B890-EC0002A38192}"/>
    <cellStyle name="Percent 2 3 4 4 6 2" xfId="32748" xr:uid="{A3FAC19C-1722-4EC3-972E-21116C41B753}"/>
    <cellStyle name="Percent 2 3 4 4 6 3" xfId="45161" xr:uid="{BE87FD01-85E4-44A7-9FD7-AC522E26CDC6}"/>
    <cellStyle name="Percent 2 3 4 4 6 4" xfId="20337" xr:uid="{DEDF66AB-FA46-4811-9CF4-550D15A04E85}"/>
    <cellStyle name="Percent 2 3 4 4 7" xfId="15232" xr:uid="{79EA947B-69DA-4BCA-81D8-E052DCCC4B36}"/>
    <cellStyle name="Percent 2 3 4 4 8" xfId="27643" xr:uid="{FD6E22EF-2E59-46E0-B1A3-F25DEE3EC826}"/>
    <cellStyle name="Percent 2 3 4 4 9" xfId="40056" xr:uid="{B9CFBB2A-726B-4572-B486-2B5280F2FC0B}"/>
    <cellStyle name="Percent 2 3 4 5" xfId="243" xr:uid="{05603260-3083-4D91-A1AF-9F6A97C4409B}"/>
    <cellStyle name="Percent 2 3 4 5 10" xfId="13083" xr:uid="{19B1AFF5-B107-48F4-A236-9E7FCC4C41F1}"/>
    <cellStyle name="Percent 2 3 4 5 2" xfId="2474" xr:uid="{5704D479-DD1F-4931-8CFB-B9F54DEAC7D8}"/>
    <cellStyle name="Percent 2 3 4 5 2 2" xfId="4057" xr:uid="{D39CE222-3D74-4E6C-B998-59BC29C930F8}"/>
    <cellStyle name="Percent 2 3 4 5 2 2 2" xfId="9800" xr:uid="{DD10BF31-2772-49FC-ADD9-C21C239F49CB}"/>
    <cellStyle name="Percent 2 3 4 5 2 2 2 2" xfId="36847" xr:uid="{30750AB6-A69C-41E3-8E46-400279E553A7}"/>
    <cellStyle name="Percent 2 3 4 5 2 2 2 3" xfId="49260" xr:uid="{1692637E-568F-484B-A83A-C8D8A04516EF}"/>
    <cellStyle name="Percent 2 3 4 5 2 2 2 4" xfId="24436" xr:uid="{497D8959-A22B-43EB-9582-BC18D6079AF6}"/>
    <cellStyle name="Percent 2 3 4 5 2 2 3" xfId="31109" xr:uid="{C7EB95FA-BE0F-4CBC-A6FA-D8337EB770F2}"/>
    <cellStyle name="Percent 2 3 4 5 2 2 4" xfId="43522" xr:uid="{1D39E0B9-564D-429D-BB2A-D48339DE5831}"/>
    <cellStyle name="Percent 2 3 4 5 2 2 5" xfId="18698" xr:uid="{97C02883-D2FE-42D0-BE82-6387AEA35F1E}"/>
    <cellStyle name="Percent 2 3 4 5 2 3" xfId="11380" xr:uid="{ECBF3257-379F-4299-878E-54B0A6CD0394}"/>
    <cellStyle name="Percent 2 3 4 5 2 3 2" xfId="38427" xr:uid="{5EAF3B7F-CAC1-4885-9B03-6E4A2AA968A6}"/>
    <cellStyle name="Percent 2 3 4 5 2 3 3" xfId="50840" xr:uid="{D0D6B2C4-932A-4BE7-BADD-5CFC6EAB4954}"/>
    <cellStyle name="Percent 2 3 4 5 2 3 4" xfId="26016" xr:uid="{EE8ED652-4607-4A8E-9669-FFDE9E15998F}"/>
    <cellStyle name="Percent 2 3 4 5 2 4" xfId="7569" xr:uid="{97E6F334-5203-451B-94FC-9A57456FD33C}"/>
    <cellStyle name="Percent 2 3 4 5 2 4 2" xfId="34616" xr:uid="{70D8FF20-40BF-4461-AF24-B55E81EF5FB2}"/>
    <cellStyle name="Percent 2 3 4 5 2 4 3" xfId="47029" xr:uid="{05B82C4F-C1B4-4CC3-84E8-A1899E0C9527}"/>
    <cellStyle name="Percent 2 3 4 5 2 4 4" xfId="22205" xr:uid="{D26035ED-6A6C-493B-8B5A-1CC050F996A6}"/>
    <cellStyle name="Percent 2 3 4 5 2 5" xfId="17116" xr:uid="{C1E78315-C5B1-4885-9F9A-24E0D78BC78B}"/>
    <cellStyle name="Percent 2 3 4 5 2 6" xfId="29527" xr:uid="{BF23C843-8A66-4D6A-9B86-71F02F07C563}"/>
    <cellStyle name="Percent 2 3 4 5 2 7" xfId="41940" xr:uid="{0B7015FE-9E0E-4C99-8248-8D945783CCEA}"/>
    <cellStyle name="Percent 2 3 4 5 2 8" xfId="13605" xr:uid="{D50488B8-002E-4452-92BD-DA2ACB1F66B9}"/>
    <cellStyle name="Percent 2 3 4 5 3" xfId="1952" xr:uid="{BA8FB038-8B2D-4A4E-9DE9-77CDDDFF58CC}"/>
    <cellStyle name="Percent 2 3 4 5 3 2" xfId="4697" xr:uid="{2A5E3C28-463E-44D4-BC7F-F3AE84A92326}"/>
    <cellStyle name="Percent 2 3 4 5 3 2 2" xfId="9278" xr:uid="{074D6EB0-FCA3-4E52-B4C5-81D0EDFB3ED3}"/>
    <cellStyle name="Percent 2 3 4 5 3 2 2 2" xfId="36325" xr:uid="{95CB249C-A581-4248-A7D0-DD9BFA3ED8F8}"/>
    <cellStyle name="Percent 2 3 4 5 3 2 2 3" xfId="48738" xr:uid="{B400E3B2-F850-42BB-9FDA-324DFCFD5F76}"/>
    <cellStyle name="Percent 2 3 4 5 3 2 2 4" xfId="23914" xr:uid="{C70706C3-1D2C-45D2-9ACE-D901FFB7F635}"/>
    <cellStyle name="Percent 2 3 4 5 3 2 3" xfId="31749" xr:uid="{0AD24A81-0DBC-4304-81D9-F9279E0F1B32}"/>
    <cellStyle name="Percent 2 3 4 5 3 2 4" xfId="44162" xr:uid="{CA6F7D51-08CB-4079-B44E-4400B748FBB1}"/>
    <cellStyle name="Percent 2 3 4 5 3 2 5" xfId="19338" xr:uid="{213313ED-DEEE-443C-9504-4C3E8E92260A}"/>
    <cellStyle name="Percent 2 3 4 5 3 3" xfId="12021" xr:uid="{36EC2974-A147-4AAE-8056-F612D49D066F}"/>
    <cellStyle name="Percent 2 3 4 5 3 3 2" xfId="39067" xr:uid="{4C3744D4-EA29-4181-A632-FEE5D5432696}"/>
    <cellStyle name="Percent 2 3 4 5 3 3 3" xfId="51480" xr:uid="{977368C0-5410-4304-B6B2-3F69EA5F394D}"/>
    <cellStyle name="Percent 2 3 4 5 3 3 4" xfId="26656" xr:uid="{AA0B5A99-258E-49A1-A13E-D1745DFD35E7}"/>
    <cellStyle name="Percent 2 3 4 5 3 4" xfId="7047" xr:uid="{EE6541AA-7725-4CBA-BEB0-C73D8AD2E01E}"/>
    <cellStyle name="Percent 2 3 4 5 3 4 2" xfId="34094" xr:uid="{3C5ECAB2-56E8-42BE-96AE-566C5A9D9BFF}"/>
    <cellStyle name="Percent 2 3 4 5 3 4 3" xfId="46507" xr:uid="{BCD1E5C2-81DE-4D0C-B47C-30D713B3A4B9}"/>
    <cellStyle name="Percent 2 3 4 5 3 4 4" xfId="21683" xr:uid="{4572CF8C-3FD5-46B1-A44E-169404051296}"/>
    <cellStyle name="Percent 2 3 4 5 3 5" xfId="16594" xr:uid="{E35296A5-93DF-4EF6-BEFC-9ABBDB81B3DD}"/>
    <cellStyle name="Percent 2 3 4 5 3 6" xfId="29005" xr:uid="{4E48C87E-6940-4779-8926-30A64DBC03C1}"/>
    <cellStyle name="Percent 2 3 4 5 3 7" xfId="41418" xr:uid="{4734A6B4-2E53-4A76-A77C-A379FE6EF9B0}"/>
    <cellStyle name="Percent 2 3 4 5 3 8" xfId="14245" xr:uid="{6FE98EE6-E207-4454-9390-4134E84B2A28}"/>
    <cellStyle name="Percent 2 3 4 5 4" xfId="3535" xr:uid="{4C8FD925-54B7-4AA5-9503-1391EB97433B}"/>
    <cellStyle name="Percent 2 3 4 5 4 2" xfId="8222" xr:uid="{5B7BAB2B-64EC-4083-8AAA-D1143E91A501}"/>
    <cellStyle name="Percent 2 3 4 5 4 2 2" xfId="35269" xr:uid="{2DEC0830-D8B4-483D-A40D-32BD978154C5}"/>
    <cellStyle name="Percent 2 3 4 5 4 2 3" xfId="47682" xr:uid="{0BAA9248-6281-4468-93D4-9EF50AD6C2FD}"/>
    <cellStyle name="Percent 2 3 4 5 4 2 4" xfId="22858" xr:uid="{CFE0C097-001C-4BBA-A4C7-3866B80C1D2F}"/>
    <cellStyle name="Percent 2 3 4 5 4 3" xfId="30587" xr:uid="{2FB6EDC7-54CC-423F-A4CF-75AFA9D2E1F1}"/>
    <cellStyle name="Percent 2 3 4 5 4 4" xfId="43000" xr:uid="{742DFCD8-8B47-41D6-A95E-F5512F3F6EBA}"/>
    <cellStyle name="Percent 2 3 4 5 4 5" xfId="18176" xr:uid="{B56D02A5-935C-4CF4-9687-ADD61E63C77D}"/>
    <cellStyle name="Percent 2 3 4 5 5" xfId="896" xr:uid="{DCA2C805-1D36-4B1E-92A2-B98588896581}"/>
    <cellStyle name="Percent 2 3 4 5 5 2" xfId="10858" xr:uid="{82EEC1C7-D0F6-466E-86AC-C352CB264D8A}"/>
    <cellStyle name="Percent 2 3 4 5 5 2 2" xfId="37905" xr:uid="{7A27FB8A-CDB3-4A64-BB22-AF82C98B304E}"/>
    <cellStyle name="Percent 2 3 4 5 5 2 3" xfId="50318" xr:uid="{3F559373-FA1C-4316-B2E3-298FCE31CDB2}"/>
    <cellStyle name="Percent 2 3 4 5 5 2 4" xfId="25494" xr:uid="{9C34153D-7943-4742-B5A6-9A09633B3838}"/>
    <cellStyle name="Percent 2 3 4 5 5 3" xfId="27949" xr:uid="{1D985222-BE14-4DFB-A477-A7ED02AD8E41}"/>
    <cellStyle name="Percent 2 3 4 5 5 4" xfId="40362" xr:uid="{0DF2507F-7A7A-4E07-A9B4-A1128F0C82BF}"/>
    <cellStyle name="Percent 2 3 4 5 5 5" xfId="15538" xr:uid="{996C6F92-E50C-4A9D-830F-4841F4E872B1}"/>
    <cellStyle name="Percent 2 3 4 5 6" xfId="6107" xr:uid="{8C35FF17-E630-4A33-A20F-866E7761E0E2}"/>
    <cellStyle name="Percent 2 3 4 5 6 2" xfId="33154" xr:uid="{442FCA72-45B8-4FB6-9517-5AC442E3AA5F}"/>
    <cellStyle name="Percent 2 3 4 5 6 3" xfId="45567" xr:uid="{29A20FD5-F845-47B2-B597-A0044E48C4B1}"/>
    <cellStyle name="Percent 2 3 4 5 6 4" xfId="20743" xr:uid="{781B5FB0-2909-4ED6-8DEC-D23F9185EC34}"/>
    <cellStyle name="Percent 2 3 4 5 7" xfId="14885" xr:uid="{72A0720A-38BB-4159-980E-C5D5A35B7A17}"/>
    <cellStyle name="Percent 2 3 4 5 8" xfId="27296" xr:uid="{2BAB1644-0E79-4A43-BEFB-E68AFE4EC804}"/>
    <cellStyle name="Percent 2 3 4 5 9" xfId="39709" xr:uid="{48F4F732-F180-407C-8F9A-B4C368CC90A2}"/>
    <cellStyle name="Percent 2 3 4 6" xfId="2299" xr:uid="{83C1B343-E732-44E6-A357-37A435FB18AC}"/>
    <cellStyle name="Percent 2 3 4 6 2" xfId="3882" xr:uid="{BF1DC9B4-7D76-446A-BD32-910A6983CBFE}"/>
    <cellStyle name="Percent 2 3 4 6 2 2" xfId="9625" xr:uid="{86D89156-621C-4D9B-B43E-C482DCD2BDBD}"/>
    <cellStyle name="Percent 2 3 4 6 2 2 2" xfId="36672" xr:uid="{EDA5E6A3-4978-4648-BFC7-2239A67C0B91}"/>
    <cellStyle name="Percent 2 3 4 6 2 2 3" xfId="49085" xr:uid="{0CCCA019-0257-4DF0-A1C1-2F8A3B95CCCA}"/>
    <cellStyle name="Percent 2 3 4 6 2 2 4" xfId="24261" xr:uid="{291533CE-C77C-4F0C-B180-F5DC9D012EA6}"/>
    <cellStyle name="Percent 2 3 4 6 2 3" xfId="30934" xr:uid="{2CD53320-430E-4B77-8B09-2C09CEDE51BC}"/>
    <cellStyle name="Percent 2 3 4 6 2 4" xfId="43347" xr:uid="{04588EBA-4C3D-4FF2-8376-A6952A6ACDC7}"/>
    <cellStyle name="Percent 2 3 4 6 2 5" xfId="18523" xr:uid="{1557AE99-1AF4-499F-9412-679EAD3AEB60}"/>
    <cellStyle name="Percent 2 3 4 6 3" xfId="11205" xr:uid="{AF78C4F1-D6CB-47C0-85DF-224E992E491F}"/>
    <cellStyle name="Percent 2 3 4 6 3 2" xfId="38252" xr:uid="{7E305CFA-B609-40DF-B325-00E7BCD27B2C}"/>
    <cellStyle name="Percent 2 3 4 6 3 3" xfId="50665" xr:uid="{8423752A-9D62-4925-A478-B8898396E949}"/>
    <cellStyle name="Percent 2 3 4 6 3 4" xfId="25841" xr:uid="{4D1F76E2-7034-4B65-A7FF-7591746265FC}"/>
    <cellStyle name="Percent 2 3 4 6 4" xfId="7394" xr:uid="{3C6EF000-4C1E-45C3-B799-04381C95DE4E}"/>
    <cellStyle name="Percent 2 3 4 6 4 2" xfId="34441" xr:uid="{B5479FC1-2569-4A29-B71F-F53B56849EDE}"/>
    <cellStyle name="Percent 2 3 4 6 4 3" xfId="46854" xr:uid="{5F5080A4-6487-4161-B6B4-C4AAD3FAB767}"/>
    <cellStyle name="Percent 2 3 4 6 4 4" xfId="22030" xr:uid="{A6FCD4E5-AF85-4610-9E17-37E399311308}"/>
    <cellStyle name="Percent 2 3 4 6 5" xfId="16941" xr:uid="{49789C6B-3BE2-4089-A64C-81880FE747A4}"/>
    <cellStyle name="Percent 2 3 4 6 6" xfId="29352" xr:uid="{BF02DFAD-7AFA-4AF6-83EC-EB2E672BD0AD}"/>
    <cellStyle name="Percent 2 3 4 6 7" xfId="41765" xr:uid="{D1E5FC86-2525-4DF1-8A64-6FFE5580BA4E}"/>
    <cellStyle name="Percent 2 3 4 6 8" xfId="13430" xr:uid="{D0289FFB-BBB5-4CB7-9F15-6B97504D0931}"/>
    <cellStyle name="Percent 2 3 4 7" xfId="1418" xr:uid="{2B1AB74C-DAE9-4824-8BEE-C33FE0D2BC5A}"/>
    <cellStyle name="Percent 2 3 4 7 2" xfId="4522" xr:uid="{25883706-6AE0-4F6D-9F01-8CB07FF1B442}"/>
    <cellStyle name="Percent 2 3 4 7 2 2" xfId="8744" xr:uid="{C601F41F-3C5B-4583-ACA2-82CE754425D8}"/>
    <cellStyle name="Percent 2 3 4 7 2 2 2" xfId="35791" xr:uid="{9C426BD0-3414-4E70-9C27-909D2369FB89}"/>
    <cellStyle name="Percent 2 3 4 7 2 2 3" xfId="48204" xr:uid="{816BB3D0-D3B7-4FC7-A69D-4022D3AE963D}"/>
    <cellStyle name="Percent 2 3 4 7 2 2 4" xfId="23380" xr:uid="{6A7CE4A4-35BA-475D-8B85-EC69C9FEBD7A}"/>
    <cellStyle name="Percent 2 3 4 7 2 3" xfId="31574" xr:uid="{8A48E92A-5E5F-4AA0-A7CE-7019716AAFC7}"/>
    <cellStyle name="Percent 2 3 4 7 2 4" xfId="43987" xr:uid="{C3884499-213A-4B2F-B7C0-1A5EDEDC072D}"/>
    <cellStyle name="Percent 2 3 4 7 2 5" xfId="19163" xr:uid="{C60854D6-84A3-496B-8B7C-C7BA36D238A4}"/>
    <cellStyle name="Percent 2 3 4 7 3" xfId="11846" xr:uid="{C2D7FE9B-1EE6-4D29-AB5C-EB77F5CB5277}"/>
    <cellStyle name="Percent 2 3 4 7 3 2" xfId="38892" xr:uid="{1A7EB19C-463D-4F42-B5B2-F3E0E4896016}"/>
    <cellStyle name="Percent 2 3 4 7 3 3" xfId="51305" xr:uid="{EAAD90C3-6A20-41C7-A483-9C7CAD054878}"/>
    <cellStyle name="Percent 2 3 4 7 3 4" xfId="26481" xr:uid="{E2020A4F-778D-4D0A-A910-D43A244270F0}"/>
    <cellStyle name="Percent 2 3 4 7 4" xfId="6513" xr:uid="{67B5629D-9F97-48BF-892F-C0CDB25A4293}"/>
    <cellStyle name="Percent 2 3 4 7 4 2" xfId="33560" xr:uid="{B2C3C8A0-64BC-4DF1-8FEB-1D5FB10C9C30}"/>
    <cellStyle name="Percent 2 3 4 7 4 3" xfId="45973" xr:uid="{E97BE0EE-1CCD-4DD5-903A-EDA83920F63B}"/>
    <cellStyle name="Percent 2 3 4 7 4 4" xfId="21149" xr:uid="{AC605C00-19A0-4847-9D09-205C13F4E075}"/>
    <cellStyle name="Percent 2 3 4 7 5" xfId="16060" xr:uid="{565CE43B-CB0E-4161-9C35-2DD114AF781F}"/>
    <cellStyle name="Percent 2 3 4 7 6" xfId="28471" xr:uid="{FAE4F56C-6FC0-4F15-A706-8680BE5B0AC2}"/>
    <cellStyle name="Percent 2 3 4 7 7" xfId="40884" xr:uid="{8837554B-4E24-4A45-8C0F-96030FF27F4E}"/>
    <cellStyle name="Percent 2 3 4 7 8" xfId="14070" xr:uid="{9D3B3897-0C23-4412-9EAF-708EA819B6CD}"/>
    <cellStyle name="Percent 2 3 4 8" xfId="3001" xr:uid="{E1249D48-C4DE-4DA8-834C-21F5C12891E5}"/>
    <cellStyle name="Percent 2 3 4 8 2" xfId="8047" xr:uid="{8270A53F-D320-409D-98B5-A578D38E8891}"/>
    <cellStyle name="Percent 2 3 4 8 2 2" xfId="35094" xr:uid="{D885DDD2-4DE2-40E6-B8DE-939F0E08FDB8}"/>
    <cellStyle name="Percent 2 3 4 8 2 3" xfId="47507" xr:uid="{1C68575D-26F4-4381-963C-03C3560C9500}"/>
    <cellStyle name="Percent 2 3 4 8 2 4" xfId="22683" xr:uid="{ADC4317E-1F26-481F-91AD-3A9399786654}"/>
    <cellStyle name="Percent 2 3 4 8 3" xfId="30053" xr:uid="{6ABB88C6-FB23-471F-9885-B78846694EC9}"/>
    <cellStyle name="Percent 2 3 4 8 4" xfId="42466" xr:uid="{8839002A-9529-4A16-BC7B-4697AC1A69B1}"/>
    <cellStyle name="Percent 2 3 4 8 5" xfId="17642" xr:uid="{D3392337-EF8F-406E-968D-E6918BA99659}"/>
    <cellStyle name="Percent 2 3 4 9" xfId="721" xr:uid="{695A48E7-3D11-4DDE-AC41-F450FF65E3D5}"/>
    <cellStyle name="Percent 2 3 4 9 2" xfId="10324" xr:uid="{7A6FE86F-FAE9-49AC-B4F6-1EBE96486462}"/>
    <cellStyle name="Percent 2 3 4 9 2 2" xfId="37371" xr:uid="{A5D23340-D88C-4CF6-834F-480243932883}"/>
    <cellStyle name="Percent 2 3 4 9 2 3" xfId="49784" xr:uid="{55C9C795-EFB4-4BF8-9336-8EF679F2E55E}"/>
    <cellStyle name="Percent 2 3 4 9 2 4" xfId="24960" xr:uid="{FCB0170B-2FCF-48F2-AFDA-0F5C62F4D527}"/>
    <cellStyle name="Percent 2 3 4 9 3" xfId="27774" xr:uid="{FC60C739-F83E-4D20-8025-39695B696880}"/>
    <cellStyle name="Percent 2 3 4 9 4" xfId="40187" xr:uid="{853CFA24-CA3E-444F-9FE6-6943168D70D4}"/>
    <cellStyle name="Percent 2 3 4 9 5" xfId="15363" xr:uid="{C652A6CC-7B3E-4108-BDD8-4443669E589C}"/>
    <cellStyle name="Percent 2 3 5" xfId="319" xr:uid="{D4860A9B-93D8-4B19-8D64-6A3BB61CFB94}"/>
    <cellStyle name="Percent 2 3 5 10" xfId="39785" xr:uid="{FE850C11-3B3F-48DF-B49C-8542DE1FD209}"/>
    <cellStyle name="Percent 2 3 5 11" xfId="12625" xr:uid="{6B7943AC-F257-4575-BB45-03C32CB0E27B}"/>
    <cellStyle name="Percent 2 3 5 2" xfId="2028" xr:uid="{7010AD94-B5B1-42FC-AB50-FFA222A9CB1A}"/>
    <cellStyle name="Percent 2 3 5 2 2" xfId="3611" xr:uid="{602F980B-80F6-4810-AC1F-F6061119089B}"/>
    <cellStyle name="Percent 2 3 5 2 2 2" xfId="7123" xr:uid="{5C69A7BD-4250-4A1B-852E-C1DCE4E5C37B}"/>
    <cellStyle name="Percent 2 3 5 2 2 2 2" xfId="34170" xr:uid="{AB59F077-3031-4DFB-99AC-EB48A40A4307}"/>
    <cellStyle name="Percent 2 3 5 2 2 2 3" xfId="46583" xr:uid="{89EEDFDF-1CE7-40CF-B79E-2C9E92925435}"/>
    <cellStyle name="Percent 2 3 5 2 2 2 4" xfId="21759" xr:uid="{B014D86C-63D6-4013-AA31-DC1C2B389341}"/>
    <cellStyle name="Percent 2 3 5 2 2 3" xfId="30663" xr:uid="{3BD59E1B-6C9B-446D-A7B1-FB207C4DBCC1}"/>
    <cellStyle name="Percent 2 3 5 2 2 4" xfId="43076" xr:uid="{F3BD5FB8-06A2-41F6-9CA1-799742533D2B}"/>
    <cellStyle name="Percent 2 3 5 2 2 5" xfId="18252" xr:uid="{DCDC2704-F3B2-40E6-9BC2-04507528D9DA}"/>
    <cellStyle name="Percent 2 3 5 2 3" xfId="9354" xr:uid="{1AC4FAE2-26D9-4984-83ED-DDA1DC1752CD}"/>
    <cellStyle name="Percent 2 3 5 2 3 2" xfId="36401" xr:uid="{621524B2-9ECA-4B45-9EC9-03FB47C2328A}"/>
    <cellStyle name="Percent 2 3 5 2 3 3" xfId="48814" xr:uid="{BF026717-143E-4ABC-BC18-72F0E0E9DE93}"/>
    <cellStyle name="Percent 2 3 5 2 3 4" xfId="23990" xr:uid="{D4E931E1-0D19-44CA-86EC-D165039CF33A}"/>
    <cellStyle name="Percent 2 3 5 2 4" xfId="10934" xr:uid="{46BD811A-3AAC-40A1-878A-FDBEC9A561ED}"/>
    <cellStyle name="Percent 2 3 5 2 4 2" xfId="37981" xr:uid="{E18543D5-52AE-4170-94C6-4375680FF53C}"/>
    <cellStyle name="Percent 2 3 5 2 4 3" xfId="50394" xr:uid="{3262EC66-C204-443D-93F7-AB56B5CDE511}"/>
    <cellStyle name="Percent 2 3 5 2 4 4" xfId="25570" xr:uid="{648C14E7-68F8-4C24-998D-A8B3DB7D5350}"/>
    <cellStyle name="Percent 2 3 5 2 5" xfId="5777" xr:uid="{8B0FE7EB-88B6-4C98-9E47-832E82B3B045}"/>
    <cellStyle name="Percent 2 3 5 2 5 2" xfId="32824" xr:uid="{68CDB1DF-7A06-4CF6-B246-F93B5573D70E}"/>
    <cellStyle name="Percent 2 3 5 2 5 3" xfId="45237" xr:uid="{4AB5D3D2-F84A-4BF9-9F2B-BF8C11317B62}"/>
    <cellStyle name="Percent 2 3 5 2 5 4" xfId="20413" xr:uid="{8AFC7CB2-46FA-4404-9A8D-567579EAE61E}"/>
    <cellStyle name="Percent 2 3 5 2 6" xfId="16670" xr:uid="{7BD1DB7A-69B7-4742-858F-E8DDE2ACACC9}"/>
    <cellStyle name="Percent 2 3 5 2 7" xfId="29081" xr:uid="{12CB4B1A-D2B0-483D-B981-A992EACB3422}"/>
    <cellStyle name="Percent 2 3 5 2 8" xfId="41494" xr:uid="{CAFF19E4-C3EB-40E9-BAE7-C2840C0552AA}"/>
    <cellStyle name="Percent 2 3 5 2 9" xfId="13159" xr:uid="{10179916-D721-4D39-933A-1DFB6D514D7F}"/>
    <cellStyle name="Percent 2 3 5 3" xfId="2550" xr:uid="{C21C7852-19AD-40A5-BA88-78F1EB1AFAC2}"/>
    <cellStyle name="Percent 2 3 5 3 2" xfId="4133" xr:uid="{6C5322AA-3077-47D4-B9D1-02FFB809E7EF}"/>
    <cellStyle name="Percent 2 3 5 3 2 2" xfId="7645" xr:uid="{B525628E-79C3-41B2-AFE7-C94CC9E6658E}"/>
    <cellStyle name="Percent 2 3 5 3 2 2 2" xfId="34692" xr:uid="{7553B43D-8BE8-4E91-A10D-6B991572AF04}"/>
    <cellStyle name="Percent 2 3 5 3 2 2 3" xfId="47105" xr:uid="{7F1BAAB9-8623-44EA-84E6-6C9AF041767A}"/>
    <cellStyle name="Percent 2 3 5 3 2 2 4" xfId="22281" xr:uid="{EC53B775-8CCF-4896-B70A-FBE4E4CD9466}"/>
    <cellStyle name="Percent 2 3 5 3 2 3" xfId="31185" xr:uid="{496EE93D-5E57-40EC-B00D-34D67867195D}"/>
    <cellStyle name="Percent 2 3 5 3 2 4" xfId="43598" xr:uid="{A355C2E5-1A21-4B1E-B2D7-E5113ACCECE5}"/>
    <cellStyle name="Percent 2 3 5 3 2 5" xfId="18774" xr:uid="{3B72FEF7-9036-4286-9436-C7FDD85A37E4}"/>
    <cellStyle name="Percent 2 3 5 3 3" xfId="9876" xr:uid="{934ACDE7-EE8A-406A-AE46-8DDA132E088C}"/>
    <cellStyle name="Percent 2 3 5 3 3 2" xfId="36923" xr:uid="{D45A82D0-99D5-4C95-B910-E53BCE947B09}"/>
    <cellStyle name="Percent 2 3 5 3 3 3" xfId="49336" xr:uid="{4216C03E-84E0-4F2D-A8E4-C557B8ACB8B2}"/>
    <cellStyle name="Percent 2 3 5 3 3 4" xfId="24512" xr:uid="{000E27ED-A302-4856-ACE7-F6063D9E8F77}"/>
    <cellStyle name="Percent 2 3 5 3 4" xfId="11456" xr:uid="{ADD3159E-0FA9-4398-8736-241798C0C33B}"/>
    <cellStyle name="Percent 2 3 5 3 4 2" xfId="38503" xr:uid="{08B7ECE2-3324-483C-AFE8-27AE9C873AE8}"/>
    <cellStyle name="Percent 2 3 5 3 4 3" xfId="50916" xr:uid="{9DB76C1D-50DE-4074-BFC0-4B35328CD435}"/>
    <cellStyle name="Percent 2 3 5 3 4 4" xfId="26092" xr:uid="{19B7CB15-7AA6-476F-BE75-9D42D0482FEC}"/>
    <cellStyle name="Percent 2 3 5 3 5" xfId="6183" xr:uid="{30DE27A7-4921-495D-B719-250E9FCDA0DA}"/>
    <cellStyle name="Percent 2 3 5 3 5 2" xfId="33230" xr:uid="{2161585C-D96D-46D6-AE91-C02CD5872304}"/>
    <cellStyle name="Percent 2 3 5 3 5 3" xfId="45643" xr:uid="{02A979F4-8E0D-46E9-8365-CF221D7B702B}"/>
    <cellStyle name="Percent 2 3 5 3 5 4" xfId="20819" xr:uid="{B26B0E8A-A1DD-4564-B32A-D5F59D21397F}"/>
    <cellStyle name="Percent 2 3 5 3 6" xfId="17192" xr:uid="{A5945C13-93DB-474C-8FFE-5316A388914F}"/>
    <cellStyle name="Percent 2 3 5 3 7" xfId="29603" xr:uid="{5BE618DA-8E4B-4698-A430-053BF8A05DEE}"/>
    <cellStyle name="Percent 2 3 5 3 8" xfId="42016" xr:uid="{90CB987C-726F-464E-B514-E6533A2B31B5}"/>
    <cellStyle name="Percent 2 3 5 3 9" xfId="13681" xr:uid="{8955DE32-182C-4D5E-A7CC-262B284FAC29}"/>
    <cellStyle name="Percent 2 3 5 4" xfId="1494" xr:uid="{38DDFD9B-AC45-4BEB-BF00-690364EE1638}"/>
    <cellStyle name="Percent 2 3 5 4 2" xfId="4773" xr:uid="{DD5836D1-E7E7-4F9F-B533-3DB37C7644DF}"/>
    <cellStyle name="Percent 2 3 5 4 2 2" xfId="8820" xr:uid="{4E19E98C-3F25-4E00-8088-3BEF0C372B8E}"/>
    <cellStyle name="Percent 2 3 5 4 2 2 2" xfId="35867" xr:uid="{0F546124-F138-4B84-9929-E3D3AAF6B98B}"/>
    <cellStyle name="Percent 2 3 5 4 2 2 3" xfId="48280" xr:uid="{E098B3A2-E20D-4AD5-9FDA-EC2EE2AE82A2}"/>
    <cellStyle name="Percent 2 3 5 4 2 2 4" xfId="23456" xr:uid="{CCC0E86E-1207-4A41-9CFE-45B19BA80965}"/>
    <cellStyle name="Percent 2 3 5 4 2 3" xfId="31825" xr:uid="{6F9DF610-257F-47F6-BC86-EC5D8B53EB0D}"/>
    <cellStyle name="Percent 2 3 5 4 2 4" xfId="44238" xr:uid="{B006595C-8B9F-4465-996F-22F4FE2637E4}"/>
    <cellStyle name="Percent 2 3 5 4 2 5" xfId="19414" xr:uid="{921FD519-1A14-4C7A-B0A6-9F7632BA4134}"/>
    <cellStyle name="Percent 2 3 5 4 3" xfId="12097" xr:uid="{20064270-C2E6-4854-A9F6-354FA85438D5}"/>
    <cellStyle name="Percent 2 3 5 4 3 2" xfId="39143" xr:uid="{750FCED3-0D2A-4677-B82E-98E6F8F2C59F}"/>
    <cellStyle name="Percent 2 3 5 4 3 3" xfId="51556" xr:uid="{D902240A-4925-4302-9085-AB4F64CD876D}"/>
    <cellStyle name="Percent 2 3 5 4 3 4" xfId="26732" xr:uid="{B78BB58D-1167-41E9-A889-581E5B2835AC}"/>
    <cellStyle name="Percent 2 3 5 4 4" xfId="6589" xr:uid="{94B4E14D-5BB1-4853-BC1A-1FC29FD3C9FB}"/>
    <cellStyle name="Percent 2 3 5 4 4 2" xfId="33636" xr:uid="{622DFBA8-A86C-4BB1-AD0B-01160C8F4802}"/>
    <cellStyle name="Percent 2 3 5 4 4 3" xfId="46049" xr:uid="{A62FC56A-553F-4FE5-A8C5-2EB1A05595C9}"/>
    <cellStyle name="Percent 2 3 5 4 4 4" xfId="21225" xr:uid="{4A0455CD-9275-425D-94BC-16817246EC40}"/>
    <cellStyle name="Percent 2 3 5 4 5" xfId="16136" xr:uid="{895A0DB5-58A8-45FD-ABA4-A542F4684A80}"/>
    <cellStyle name="Percent 2 3 5 4 6" xfId="28547" xr:uid="{A24CA9E4-5CCC-4E2D-B0F6-64FD80BEA16F}"/>
    <cellStyle name="Percent 2 3 5 4 7" xfId="40960" xr:uid="{B5B6560B-AE24-4134-A13B-11F1A24BDCCE}"/>
    <cellStyle name="Percent 2 3 5 4 8" xfId="14321" xr:uid="{AA61EE7E-9898-4EA1-80A3-9BDF7441D8AC}"/>
    <cellStyle name="Percent 2 3 5 5" xfId="3077" xr:uid="{D9ECB5AD-CDCA-417C-ACAF-4D0AE4C71610}"/>
    <cellStyle name="Percent 2 3 5 5 2" xfId="8298" xr:uid="{4F47424C-7836-404D-9883-C657A898056A}"/>
    <cellStyle name="Percent 2 3 5 5 2 2" xfId="35345" xr:uid="{1D9339D3-7235-4DDF-84D4-F1CBFC94491B}"/>
    <cellStyle name="Percent 2 3 5 5 2 3" xfId="47758" xr:uid="{D1895B2E-6962-446B-B4B2-BCB8652BA9A4}"/>
    <cellStyle name="Percent 2 3 5 5 2 4" xfId="22934" xr:uid="{3D61EC0D-0ABF-4E5B-AD0B-98F67571E473}"/>
    <cellStyle name="Percent 2 3 5 5 3" xfId="30129" xr:uid="{78AC1186-EDE9-494A-9AA5-3ACE49483F67}"/>
    <cellStyle name="Percent 2 3 5 5 4" xfId="42542" xr:uid="{47A3FFFC-FF4B-4574-9312-8EFB3455D103}"/>
    <cellStyle name="Percent 2 3 5 5 5" xfId="17718" xr:uid="{4A89AF80-1BBD-4C16-B529-B048BFA76FDB}"/>
    <cellStyle name="Percent 2 3 5 6" xfId="972" xr:uid="{C850ECAC-081C-4F59-9F10-FC57D7A321B1}"/>
    <cellStyle name="Percent 2 3 5 6 2" xfId="10400" xr:uid="{98011289-5D2E-462D-BC57-2CC83732A281}"/>
    <cellStyle name="Percent 2 3 5 6 2 2" xfId="37447" xr:uid="{8D44D3B3-B6C8-40B5-B720-F2038965A42F}"/>
    <cellStyle name="Percent 2 3 5 6 2 3" xfId="49860" xr:uid="{0A4EF822-9C9C-441C-932B-3105197C3049}"/>
    <cellStyle name="Percent 2 3 5 6 2 4" xfId="25036" xr:uid="{34870FE6-2427-47BF-8661-4FF5B75505E4}"/>
    <cellStyle name="Percent 2 3 5 6 3" xfId="28025" xr:uid="{9C7AEB2D-0DA3-41DF-ACFF-E801B2492177}"/>
    <cellStyle name="Percent 2 3 5 6 4" xfId="40438" xr:uid="{DC1ED198-600C-4A4B-BF77-990E89A725DB}"/>
    <cellStyle name="Percent 2 3 5 6 5" xfId="15614" xr:uid="{A4DA4D17-4090-4404-90B4-8EF9A948D8CF}"/>
    <cellStyle name="Percent 2 3 5 7" xfId="5350" xr:uid="{AF52DAD3-9F80-4F9A-AA1A-76164A823D15}"/>
    <cellStyle name="Percent 2 3 5 7 2" xfId="32397" xr:uid="{52AA64FA-0A1D-4FE7-BBDC-40F783DDD36A}"/>
    <cellStyle name="Percent 2 3 5 7 3" xfId="44810" xr:uid="{97045936-F0CF-4CC8-9212-168EF7262593}"/>
    <cellStyle name="Percent 2 3 5 7 4" xfId="19986" xr:uid="{EC8D1D90-CDA5-41D0-B843-D7799A96AE64}"/>
    <cellStyle name="Percent 2 3 5 8" xfId="14961" xr:uid="{DA959C59-20CC-4BDD-9301-D274720F8AC2}"/>
    <cellStyle name="Percent 2 3 5 9" xfId="27372" xr:uid="{6FF14B38-BB61-4C29-9EDA-EEAB842BCA03}"/>
    <cellStyle name="Percent 2 3 6" xfId="435" xr:uid="{56C71195-AF2B-41D0-98C0-A72506AA2538}"/>
    <cellStyle name="Percent 2 3 6 10" xfId="39901" xr:uid="{6659F49E-0ABE-46BC-B62E-46D1149ABD90}"/>
    <cellStyle name="Percent 2 3 6 11" xfId="12741" xr:uid="{F1904EB4-710C-4095-B7CD-0B71A359F624}"/>
    <cellStyle name="Percent 2 3 6 2" xfId="2144" xr:uid="{7648EBF4-E6E2-4117-928D-8111AD3BD32F}"/>
    <cellStyle name="Percent 2 3 6 2 2" xfId="3727" xr:uid="{63FD4E25-3EC6-4B1F-ACD4-0C3FC6FCF97F}"/>
    <cellStyle name="Percent 2 3 6 2 2 2" xfId="7239" xr:uid="{4ECD1907-D68F-4CC1-B13A-2055A7D42F2C}"/>
    <cellStyle name="Percent 2 3 6 2 2 2 2" xfId="34286" xr:uid="{FA493102-111A-48E8-9DB6-55550E13D084}"/>
    <cellStyle name="Percent 2 3 6 2 2 2 3" xfId="46699" xr:uid="{E0677F2B-2EEB-43F8-82CF-E40813ABA562}"/>
    <cellStyle name="Percent 2 3 6 2 2 2 4" xfId="21875" xr:uid="{2E17B911-444B-452A-91FC-DA7BA91EB913}"/>
    <cellStyle name="Percent 2 3 6 2 2 3" xfId="30779" xr:uid="{0962BA3D-6793-4F6A-B4FD-7C5600A81C6E}"/>
    <cellStyle name="Percent 2 3 6 2 2 4" xfId="43192" xr:uid="{C0949623-D869-477C-BC47-47AAA3E079B2}"/>
    <cellStyle name="Percent 2 3 6 2 2 5" xfId="18368" xr:uid="{D593562F-3B14-4ED5-9FD9-884C7F90FE9D}"/>
    <cellStyle name="Percent 2 3 6 2 3" xfId="9470" xr:uid="{233DFA46-3A34-4E3F-8C7B-0D5DF7F2D07D}"/>
    <cellStyle name="Percent 2 3 6 2 3 2" xfId="36517" xr:uid="{2F976A9D-9EAD-4E77-9BD1-66B331480D0D}"/>
    <cellStyle name="Percent 2 3 6 2 3 3" xfId="48930" xr:uid="{F7B79E92-59A5-4454-8E92-8452C1915185}"/>
    <cellStyle name="Percent 2 3 6 2 3 4" xfId="24106" xr:uid="{A5D3AFE8-FC69-42EC-B511-ED751E4568BA}"/>
    <cellStyle name="Percent 2 3 6 2 4" xfId="11050" xr:uid="{F0C6A6CE-FF55-4AA8-8EBA-35F6529BBDAC}"/>
    <cellStyle name="Percent 2 3 6 2 4 2" xfId="38097" xr:uid="{BB906506-B794-432A-9DA4-494D291ED269}"/>
    <cellStyle name="Percent 2 3 6 2 4 3" xfId="50510" xr:uid="{2B2B5A4E-57C4-4726-B182-3307726D6EC2}"/>
    <cellStyle name="Percent 2 3 6 2 4 4" xfId="25686" xr:uid="{0688D955-3299-4C1E-88C2-99B71B7E3684}"/>
    <cellStyle name="Percent 2 3 6 2 5" xfId="5893" xr:uid="{26B9E862-8019-4042-8C1A-B501079E0445}"/>
    <cellStyle name="Percent 2 3 6 2 5 2" xfId="32940" xr:uid="{0EDB45AA-60CC-4676-AA58-853501EEDC1C}"/>
    <cellStyle name="Percent 2 3 6 2 5 3" xfId="45353" xr:uid="{99F7CFD6-AC75-415F-B09D-CB6504575FB7}"/>
    <cellStyle name="Percent 2 3 6 2 5 4" xfId="20529" xr:uid="{DE123DA8-7639-4576-B6F1-D41B9D91D861}"/>
    <cellStyle name="Percent 2 3 6 2 6" xfId="16786" xr:uid="{68AEBDDE-71B3-419C-BE10-F6316E89741B}"/>
    <cellStyle name="Percent 2 3 6 2 7" xfId="29197" xr:uid="{0853BCC5-BE63-4320-99EB-8F1099CFF26D}"/>
    <cellStyle name="Percent 2 3 6 2 8" xfId="41610" xr:uid="{B2C5BCBD-84E1-4E25-A950-481610CE1513}"/>
    <cellStyle name="Percent 2 3 6 2 9" xfId="13275" xr:uid="{071F80D9-A5C7-4D83-B954-86FDB62EB6C6}"/>
    <cellStyle name="Percent 2 3 6 3" xfId="2666" xr:uid="{AAD0D11D-DB21-4299-B5FE-AD6B935F41E7}"/>
    <cellStyle name="Percent 2 3 6 3 2" xfId="4249" xr:uid="{A3EDFF54-73B2-41D6-B1DE-CB26ED7D80FA}"/>
    <cellStyle name="Percent 2 3 6 3 2 2" xfId="7761" xr:uid="{CD4DEFE4-A098-4744-ABC1-EA6ADDDDAE46}"/>
    <cellStyle name="Percent 2 3 6 3 2 2 2" xfId="34808" xr:uid="{3DB12A97-8240-4F30-97AA-DE0F639E2580}"/>
    <cellStyle name="Percent 2 3 6 3 2 2 3" xfId="47221" xr:uid="{2939A30B-4ACE-476B-A121-9F9E517E2071}"/>
    <cellStyle name="Percent 2 3 6 3 2 2 4" xfId="22397" xr:uid="{8325B16C-0EA0-42BF-91A6-C7ADF5678C73}"/>
    <cellStyle name="Percent 2 3 6 3 2 3" xfId="31301" xr:uid="{20274892-4D6E-4737-BBFF-9513EC07E0A5}"/>
    <cellStyle name="Percent 2 3 6 3 2 4" xfId="43714" xr:uid="{E254B147-DB8E-4F40-A49E-A1839A4AD836}"/>
    <cellStyle name="Percent 2 3 6 3 2 5" xfId="18890" xr:uid="{2368AD2E-6D7B-42ED-84FB-706359E9A299}"/>
    <cellStyle name="Percent 2 3 6 3 3" xfId="9992" xr:uid="{6FBDB4F2-1AC9-4D88-889F-2E81D59AE6B9}"/>
    <cellStyle name="Percent 2 3 6 3 3 2" xfId="37039" xr:uid="{C7AA171C-F771-4F5B-AE5B-50013B93DC72}"/>
    <cellStyle name="Percent 2 3 6 3 3 3" xfId="49452" xr:uid="{80185A0A-917A-4EC5-9126-006E877181EB}"/>
    <cellStyle name="Percent 2 3 6 3 3 4" xfId="24628" xr:uid="{133E8B0C-AD5E-46B6-989D-7AE1BE5DF092}"/>
    <cellStyle name="Percent 2 3 6 3 4" xfId="11572" xr:uid="{1E04F738-504D-451A-9A02-260A3444E38B}"/>
    <cellStyle name="Percent 2 3 6 3 4 2" xfId="38619" xr:uid="{48050B70-0B43-402F-B03F-F8B1AAD02B19}"/>
    <cellStyle name="Percent 2 3 6 3 4 3" xfId="51032" xr:uid="{1FF1D31B-EE63-433F-935C-60CCD1E3C0FC}"/>
    <cellStyle name="Percent 2 3 6 3 4 4" xfId="26208" xr:uid="{62FF3961-3D10-403B-9073-7B81524AB382}"/>
    <cellStyle name="Percent 2 3 6 3 5" xfId="6299" xr:uid="{9758519E-638B-4F1D-8BF8-6177B7C7C316}"/>
    <cellStyle name="Percent 2 3 6 3 5 2" xfId="33346" xr:uid="{4FF267C1-3FAA-468F-9641-631AF48F16FA}"/>
    <cellStyle name="Percent 2 3 6 3 5 3" xfId="45759" xr:uid="{76FC1063-0453-43AB-A736-29EEAA848688}"/>
    <cellStyle name="Percent 2 3 6 3 5 4" xfId="20935" xr:uid="{F52DE346-D425-4B3F-8299-CFAE871A6121}"/>
    <cellStyle name="Percent 2 3 6 3 6" xfId="17308" xr:uid="{2086B49C-3103-4847-89D5-28DBDDFE721E}"/>
    <cellStyle name="Percent 2 3 6 3 7" xfId="29719" xr:uid="{09BF0D64-7AA3-46C2-BE7D-1D67375F3A62}"/>
    <cellStyle name="Percent 2 3 6 3 8" xfId="42132" xr:uid="{0BF66BFA-9A14-4C5A-9981-241EF8AEEA93}"/>
    <cellStyle name="Percent 2 3 6 3 9" xfId="13797" xr:uid="{CDC8E548-06B6-43B5-A9B6-DF6A963DD2DD}"/>
    <cellStyle name="Percent 2 3 6 4" xfId="1610" xr:uid="{5ED7CC14-CD2A-46E9-B9CB-B1D4F29DE3CE}"/>
    <cellStyle name="Percent 2 3 6 4 2" xfId="4889" xr:uid="{A889ED72-C8B3-440E-B3EE-C717D3F2127A}"/>
    <cellStyle name="Percent 2 3 6 4 2 2" xfId="8936" xr:uid="{BFBB8697-BB42-425B-BE57-94D3D7255614}"/>
    <cellStyle name="Percent 2 3 6 4 2 2 2" xfId="35983" xr:uid="{AF750F0A-CA08-4811-9884-2CA7B3B03703}"/>
    <cellStyle name="Percent 2 3 6 4 2 2 3" xfId="48396" xr:uid="{E3B254F0-8476-4B2D-BB09-2111C2874DCB}"/>
    <cellStyle name="Percent 2 3 6 4 2 2 4" xfId="23572" xr:uid="{09CB97A9-6FFE-40F7-BBFE-4017FBD0A9FF}"/>
    <cellStyle name="Percent 2 3 6 4 2 3" xfId="31941" xr:uid="{D7712C15-0FE0-4464-B80A-F32E807D6587}"/>
    <cellStyle name="Percent 2 3 6 4 2 4" xfId="44354" xr:uid="{FCB9DAF0-32AB-459F-82C3-50343AD95DA2}"/>
    <cellStyle name="Percent 2 3 6 4 2 5" xfId="19530" xr:uid="{8898E23D-ADEC-4137-9361-DD11AA99E904}"/>
    <cellStyle name="Percent 2 3 6 4 3" xfId="12213" xr:uid="{4B071D53-D3BF-4974-AF4B-5520B29B5E46}"/>
    <cellStyle name="Percent 2 3 6 4 3 2" xfId="39259" xr:uid="{23799238-73E2-4B34-B939-975E97761C2A}"/>
    <cellStyle name="Percent 2 3 6 4 3 3" xfId="51672" xr:uid="{567B9BE4-7590-4E50-BEA7-32C24950F8CF}"/>
    <cellStyle name="Percent 2 3 6 4 3 4" xfId="26848" xr:uid="{39E55269-BFA0-4155-9DCD-169171D50F84}"/>
    <cellStyle name="Percent 2 3 6 4 4" xfId="6705" xr:uid="{AC01D6E0-B68E-4C19-863C-0EFA2BEEDFC1}"/>
    <cellStyle name="Percent 2 3 6 4 4 2" xfId="33752" xr:uid="{176BF1FA-C04F-4B98-9C0D-743B3B854B7D}"/>
    <cellStyle name="Percent 2 3 6 4 4 3" xfId="46165" xr:uid="{EBAEA3B4-597C-40AC-96B3-3B7A73EFBD0A}"/>
    <cellStyle name="Percent 2 3 6 4 4 4" xfId="21341" xr:uid="{1575D0FC-4FCF-4665-B3CE-0F56C7680015}"/>
    <cellStyle name="Percent 2 3 6 4 5" xfId="16252" xr:uid="{4E6BDB31-A757-4CE5-90C6-5B833D6A097A}"/>
    <cellStyle name="Percent 2 3 6 4 6" xfId="28663" xr:uid="{FD885065-EB29-4896-A899-A73A78C390C2}"/>
    <cellStyle name="Percent 2 3 6 4 7" xfId="41076" xr:uid="{7E52072C-13BB-49F5-8276-081B88A87629}"/>
    <cellStyle name="Percent 2 3 6 4 8" xfId="14437" xr:uid="{1053E339-2ABA-4200-9DC7-A5B7A2D4CED5}"/>
    <cellStyle name="Percent 2 3 6 5" xfId="3193" xr:uid="{64B03F9B-B764-4E9D-9CA7-89449EB2ACFB}"/>
    <cellStyle name="Percent 2 3 6 5 2" xfId="8414" xr:uid="{AD38582F-8539-434A-B443-C0020A17AF13}"/>
    <cellStyle name="Percent 2 3 6 5 2 2" xfId="35461" xr:uid="{C155FE78-4AFA-47B7-A8B1-068211517A03}"/>
    <cellStyle name="Percent 2 3 6 5 2 3" xfId="47874" xr:uid="{09E894DC-7C08-408D-8F3E-19DA0D667286}"/>
    <cellStyle name="Percent 2 3 6 5 2 4" xfId="23050" xr:uid="{1C3CE2F0-51B8-4272-AD97-7274D4C24299}"/>
    <cellStyle name="Percent 2 3 6 5 3" xfId="30245" xr:uid="{D04E49E7-97FB-42DD-831D-03735121E262}"/>
    <cellStyle name="Percent 2 3 6 5 4" xfId="42658" xr:uid="{A082B975-21A6-44C3-96F4-9DA7B223878E}"/>
    <cellStyle name="Percent 2 3 6 5 5" xfId="17834" xr:uid="{8E8BAAFA-B004-4570-B441-3D8168F66F85}"/>
    <cellStyle name="Percent 2 3 6 6" xfId="1088" xr:uid="{C650700E-F7D6-48F6-8B4F-E587B77D9EAE}"/>
    <cellStyle name="Percent 2 3 6 6 2" xfId="10516" xr:uid="{80271CC3-C918-43D9-A76B-11876DDA19D1}"/>
    <cellStyle name="Percent 2 3 6 6 2 2" xfId="37563" xr:uid="{F3B12279-D8D7-4788-8B07-F2F810357015}"/>
    <cellStyle name="Percent 2 3 6 6 2 3" xfId="49976" xr:uid="{1AC3D820-17FC-4982-8D5C-5381ED7C0F8E}"/>
    <cellStyle name="Percent 2 3 6 6 2 4" xfId="25152" xr:uid="{D13F43C7-6960-49D2-8EF8-03794772F077}"/>
    <cellStyle name="Percent 2 3 6 6 3" xfId="28141" xr:uid="{7CBFAEEB-8408-4466-A24C-51B4408B97F8}"/>
    <cellStyle name="Percent 2 3 6 6 4" xfId="40554" xr:uid="{6A3E6D48-1B15-4FA5-9C42-AA9ECC04E733}"/>
    <cellStyle name="Percent 2 3 6 6 5" xfId="15730" xr:uid="{82D794F7-4A97-40E2-9815-CC942B4863AF}"/>
    <cellStyle name="Percent 2 3 6 7" xfId="5431" xr:uid="{6B194964-E3B7-4959-AE0C-2C9B878415D8}"/>
    <cellStyle name="Percent 2 3 6 7 2" xfId="32478" xr:uid="{8EC95101-E5FD-478B-A82A-22FEE0394838}"/>
    <cellStyle name="Percent 2 3 6 7 3" xfId="44891" xr:uid="{4B2D60D7-CB9A-4160-8DF7-C1AF2B0C4727}"/>
    <cellStyle name="Percent 2 3 6 7 4" xfId="20067" xr:uid="{E8BCF639-D6DD-4CD3-8AEE-FA5CD2D90896}"/>
    <cellStyle name="Percent 2 3 6 8" xfId="15077" xr:uid="{D9A79563-2ACE-4859-A245-7A815A9D64CA}"/>
    <cellStyle name="Percent 2 3 6 9" xfId="27488" xr:uid="{9337244C-56BE-45C6-A915-1832B1A636F7}"/>
    <cellStyle name="Percent 2 3 7" xfId="551" xr:uid="{33835EE3-B0C8-48AF-A14F-AD87519596EE}"/>
    <cellStyle name="Percent 2 3 7 10" xfId="12857" xr:uid="{F30CF7FA-D85B-401B-A82F-A3DD60D178F5}"/>
    <cellStyle name="Percent 2 3 7 2" xfId="2782" xr:uid="{9C379F94-C194-42DB-9526-1AABD255917C}"/>
    <cellStyle name="Percent 2 3 7 2 2" xfId="4365" xr:uid="{ACB26A20-A91F-49FE-BCB6-D607C631C2F4}"/>
    <cellStyle name="Percent 2 3 7 2 2 2" xfId="10108" xr:uid="{390DA497-887E-4C29-BC32-E309EA9D5815}"/>
    <cellStyle name="Percent 2 3 7 2 2 2 2" xfId="37155" xr:uid="{C32188D6-1B09-498D-90D8-01BF81D67DB6}"/>
    <cellStyle name="Percent 2 3 7 2 2 2 3" xfId="49568" xr:uid="{0577BAF1-6716-4AB1-AE3F-CE311CAEB4F2}"/>
    <cellStyle name="Percent 2 3 7 2 2 2 4" xfId="24744" xr:uid="{56F6CCB7-5AD3-4F3F-BF6C-3255C56A0299}"/>
    <cellStyle name="Percent 2 3 7 2 2 3" xfId="31417" xr:uid="{0425EB3F-39B8-473D-8B05-D6B009FE292B}"/>
    <cellStyle name="Percent 2 3 7 2 2 4" xfId="43830" xr:uid="{E7526B3E-743E-4D19-BB39-4384939F65F7}"/>
    <cellStyle name="Percent 2 3 7 2 2 5" xfId="19006" xr:uid="{6C87A4EF-12EE-4D9A-BD2E-11C8DA0F3A0C}"/>
    <cellStyle name="Percent 2 3 7 2 3" xfId="11688" xr:uid="{E1FD6798-6E84-4384-962F-9B5F88C0F2FD}"/>
    <cellStyle name="Percent 2 3 7 2 3 2" xfId="38735" xr:uid="{97FBDBC7-1CD5-410A-B2DA-A20E539882B7}"/>
    <cellStyle name="Percent 2 3 7 2 3 3" xfId="51148" xr:uid="{8BD27469-1282-4FF0-A1BD-A09E0DC1B940}"/>
    <cellStyle name="Percent 2 3 7 2 3 4" xfId="26324" xr:uid="{ABADE554-E6A8-4405-92E5-7175492A766B}"/>
    <cellStyle name="Percent 2 3 7 2 4" xfId="7877" xr:uid="{59C82870-06D0-481C-8196-E6833B03F3E4}"/>
    <cellStyle name="Percent 2 3 7 2 4 2" xfId="34924" xr:uid="{F894D5E5-0284-4525-B132-7A111A57FDC4}"/>
    <cellStyle name="Percent 2 3 7 2 4 3" xfId="47337" xr:uid="{75C42277-723D-441A-9B57-2F47AB8BDB1E}"/>
    <cellStyle name="Percent 2 3 7 2 4 4" xfId="22513" xr:uid="{1C490D2A-5111-4534-8694-68952C4565D4}"/>
    <cellStyle name="Percent 2 3 7 2 5" xfId="17424" xr:uid="{F1831E4C-0912-4A8F-BA64-E7F092095447}"/>
    <cellStyle name="Percent 2 3 7 2 6" xfId="29835" xr:uid="{663343B1-1919-4E01-B494-B2243D698991}"/>
    <cellStyle name="Percent 2 3 7 2 7" xfId="42248" xr:uid="{14B6A2D0-D134-474D-8FCF-8F19DF6762CA}"/>
    <cellStyle name="Percent 2 3 7 2 8" xfId="13913" xr:uid="{BBB97C4F-230A-4138-B22A-630623FC546A}"/>
    <cellStyle name="Percent 2 3 7 3" xfId="1726" xr:uid="{1991B2D6-5521-489A-9AFA-D356DDAECC37}"/>
    <cellStyle name="Percent 2 3 7 3 2" xfId="5005" xr:uid="{83C407DC-FB5D-415F-9562-1C5714391649}"/>
    <cellStyle name="Percent 2 3 7 3 2 2" xfId="9052" xr:uid="{A533D442-F882-4FAE-B931-2699B80D0F1D}"/>
    <cellStyle name="Percent 2 3 7 3 2 2 2" xfId="36099" xr:uid="{251CF509-53CD-49D5-8F59-70C4AB9ECE0A}"/>
    <cellStyle name="Percent 2 3 7 3 2 2 3" xfId="48512" xr:uid="{840E783B-6214-4C74-867D-810E07862DB8}"/>
    <cellStyle name="Percent 2 3 7 3 2 2 4" xfId="23688" xr:uid="{F8BE8C9C-342C-4589-877A-9C2A9997361B}"/>
    <cellStyle name="Percent 2 3 7 3 2 3" xfId="32057" xr:uid="{6D1C328A-5548-4B1F-ADC3-17D8E9CC0C05}"/>
    <cellStyle name="Percent 2 3 7 3 2 4" xfId="44470" xr:uid="{FD303DB7-F46F-41B8-B565-57975CAAC9DA}"/>
    <cellStyle name="Percent 2 3 7 3 2 5" xfId="19646" xr:uid="{F8949CBB-8757-4E1F-B864-67AF6399E035}"/>
    <cellStyle name="Percent 2 3 7 3 3" xfId="12329" xr:uid="{0C2CAE8F-C540-4DA5-BFC0-621585177498}"/>
    <cellStyle name="Percent 2 3 7 3 3 2" xfId="39375" xr:uid="{57D637D5-9E7D-4E51-9E43-2218963C5158}"/>
    <cellStyle name="Percent 2 3 7 3 3 3" xfId="51788" xr:uid="{24D0799D-3FB6-4A36-96C0-151A41A916CC}"/>
    <cellStyle name="Percent 2 3 7 3 3 4" xfId="26964" xr:uid="{CBF69BC3-8DC9-4789-8AC7-FD2BD968E3D3}"/>
    <cellStyle name="Percent 2 3 7 3 4" xfId="6821" xr:uid="{FE32F8BD-9FD5-4483-AA86-49BDA93479CA}"/>
    <cellStyle name="Percent 2 3 7 3 4 2" xfId="33868" xr:uid="{C8A8CE18-2A48-4316-B064-0414EE69AF6E}"/>
    <cellStyle name="Percent 2 3 7 3 4 3" xfId="46281" xr:uid="{E607BCF7-E8E7-4989-A1DE-0714FB608B3D}"/>
    <cellStyle name="Percent 2 3 7 3 4 4" xfId="21457" xr:uid="{7C8B3938-1159-4BBC-BC95-A06BEDED3529}"/>
    <cellStyle name="Percent 2 3 7 3 5" xfId="16368" xr:uid="{8833BFD6-6FBB-4F6A-A0CA-DF4ED92E42F8}"/>
    <cellStyle name="Percent 2 3 7 3 6" xfId="28779" xr:uid="{5BDF5607-613F-437C-ADA4-B68DE91540D2}"/>
    <cellStyle name="Percent 2 3 7 3 7" xfId="41192" xr:uid="{B4269389-FDEB-4FF4-B4F8-4254ED53C3A0}"/>
    <cellStyle name="Percent 2 3 7 3 8" xfId="14553" xr:uid="{606C00A5-6267-44D0-8A0C-F7DE91EE6703}"/>
    <cellStyle name="Percent 2 3 7 4" xfId="3309" xr:uid="{D0CC91E7-7894-4BFF-A50E-670F7B1B1692}"/>
    <cellStyle name="Percent 2 3 7 4 2" xfId="8530" xr:uid="{A8B5B6F5-F606-46F4-A53F-0B863F3A4D39}"/>
    <cellStyle name="Percent 2 3 7 4 2 2" xfId="35577" xr:uid="{10C9AA79-D372-4293-A6EC-A6D8AEDCDC9B}"/>
    <cellStyle name="Percent 2 3 7 4 2 3" xfId="47990" xr:uid="{AC806CA9-2BC0-4A4C-84FF-E6CA4E795641}"/>
    <cellStyle name="Percent 2 3 7 4 2 4" xfId="23166" xr:uid="{A605F58C-926C-4C51-A513-2907E0FBA0FC}"/>
    <cellStyle name="Percent 2 3 7 4 3" xfId="30361" xr:uid="{39F31B44-838A-4ABB-9A21-9623FF47AF14}"/>
    <cellStyle name="Percent 2 3 7 4 4" xfId="42774" xr:uid="{DDFA7E69-B7AC-41CF-969D-CA91261D2C80}"/>
    <cellStyle name="Percent 2 3 7 4 5" xfId="17950" xr:uid="{3BAB0FA4-D1D6-4B33-B8E7-2522299C54A8}"/>
    <cellStyle name="Percent 2 3 7 5" xfId="1204" xr:uid="{E52DC214-3D70-41E1-9989-C591503179CC}"/>
    <cellStyle name="Percent 2 3 7 5 2" xfId="10632" xr:uid="{616C78B7-CF7B-4F40-A5BC-A3309DB5CAE5}"/>
    <cellStyle name="Percent 2 3 7 5 2 2" xfId="37679" xr:uid="{DCE274A2-2DBE-44F0-8028-633422C9BF8A}"/>
    <cellStyle name="Percent 2 3 7 5 2 3" xfId="50092" xr:uid="{2915B9E6-5E9A-42D1-82E4-59CB283849A7}"/>
    <cellStyle name="Percent 2 3 7 5 2 4" xfId="25268" xr:uid="{0894602E-2896-4F7C-8CB2-69B7D6364031}"/>
    <cellStyle name="Percent 2 3 7 5 3" xfId="28257" xr:uid="{BF569298-DC51-48FD-B2FE-2E4E551848D7}"/>
    <cellStyle name="Percent 2 3 7 5 4" xfId="40670" xr:uid="{E6B41F18-983D-4F30-961D-192127E99A6E}"/>
    <cellStyle name="Percent 2 3 7 5 5" xfId="15846" xr:uid="{F5DDD67A-BE0A-47CD-927E-9BF0546EBDB7}"/>
    <cellStyle name="Percent 2 3 7 6" xfId="5528" xr:uid="{FFBCD07E-409D-4956-B4D9-980DA802D197}"/>
    <cellStyle name="Percent 2 3 7 6 2" xfId="32575" xr:uid="{9FD9A9BE-DAA7-47A3-8065-A93DA62252F6}"/>
    <cellStyle name="Percent 2 3 7 6 3" xfId="44988" xr:uid="{AD0F5B75-6B37-4213-8D78-7B8D946CCAEC}"/>
    <cellStyle name="Percent 2 3 7 6 4" xfId="20164" xr:uid="{E5D1DC71-4BA9-4DC5-978B-E35C2B683C69}"/>
    <cellStyle name="Percent 2 3 7 7" xfId="15193" xr:uid="{E8DE30E2-80E5-4771-A9B6-6E1417574C78}"/>
    <cellStyle name="Percent 2 3 7 8" xfId="27604" xr:uid="{CB8EB5CE-9DC2-4E85-9C49-F37D6924DFA5}"/>
    <cellStyle name="Percent 2 3 7 9" xfId="40017" xr:uid="{206E311B-2D9D-4E81-ABF9-909D27611B63}"/>
    <cellStyle name="Percent 2 3 8" xfId="156" xr:uid="{81CBB97F-274E-463D-B1D1-D5556481906E}"/>
    <cellStyle name="Percent 2 3 8 10" xfId="12996" xr:uid="{B5C84F52-C50B-43FC-A76F-3033A540BDAA}"/>
    <cellStyle name="Percent 2 3 8 2" xfId="2387" xr:uid="{5A25A055-67FF-4C59-B9C1-9F4F489B9790}"/>
    <cellStyle name="Percent 2 3 8 2 2" xfId="3970" xr:uid="{B6292C89-0C74-4BB5-A15E-C8E06996EB14}"/>
    <cellStyle name="Percent 2 3 8 2 2 2" xfId="9713" xr:uid="{DC578B1D-59D2-4A01-A54C-D150EC08954F}"/>
    <cellStyle name="Percent 2 3 8 2 2 2 2" xfId="36760" xr:uid="{998CADED-45BD-4650-A903-F0B52B7EF83F}"/>
    <cellStyle name="Percent 2 3 8 2 2 2 3" xfId="49173" xr:uid="{448C9FB2-4038-40FD-B266-609B04A90174}"/>
    <cellStyle name="Percent 2 3 8 2 2 2 4" xfId="24349" xr:uid="{F2BC1A01-73F0-4912-BE9D-D526ECB35023}"/>
    <cellStyle name="Percent 2 3 8 2 2 3" xfId="31022" xr:uid="{973EE3B7-9EE6-4225-8244-5B80ACE3F202}"/>
    <cellStyle name="Percent 2 3 8 2 2 4" xfId="43435" xr:uid="{54CB3A38-5CAF-49CD-ABB2-6E9CC39AEABF}"/>
    <cellStyle name="Percent 2 3 8 2 2 5" xfId="18611" xr:uid="{1FD20593-9439-4AE2-8AF0-0FFC70630F69}"/>
    <cellStyle name="Percent 2 3 8 2 3" xfId="11293" xr:uid="{35407DC5-C7B8-40FF-AA13-9FF178720718}"/>
    <cellStyle name="Percent 2 3 8 2 3 2" xfId="38340" xr:uid="{8C50CCEB-C7C1-48DE-8A81-C3BCD198402B}"/>
    <cellStyle name="Percent 2 3 8 2 3 3" xfId="50753" xr:uid="{2B19D5BA-0F6A-4B31-8BCA-6BF928BC633C}"/>
    <cellStyle name="Percent 2 3 8 2 3 4" xfId="25929" xr:uid="{266783A0-0339-42AC-90F3-A32410F96A75}"/>
    <cellStyle name="Percent 2 3 8 2 4" xfId="7482" xr:uid="{83366A45-0380-4F64-B80A-311D6975FEC2}"/>
    <cellStyle name="Percent 2 3 8 2 4 2" xfId="34529" xr:uid="{159DBDDE-1401-45C9-BE63-26B62A0CE7C2}"/>
    <cellStyle name="Percent 2 3 8 2 4 3" xfId="46942" xr:uid="{19AB3F4E-4346-443D-B5F6-901ABCEAAE98}"/>
    <cellStyle name="Percent 2 3 8 2 4 4" xfId="22118" xr:uid="{C16D8D3F-C9AA-48A2-BEEA-D9A247D3B414}"/>
    <cellStyle name="Percent 2 3 8 2 5" xfId="17029" xr:uid="{61D47382-2668-48A6-A8F6-5684A7F1010B}"/>
    <cellStyle name="Percent 2 3 8 2 6" xfId="29440" xr:uid="{B83B6650-0627-4F59-A0CB-50D231D3C593}"/>
    <cellStyle name="Percent 2 3 8 2 7" xfId="41853" xr:uid="{F378B6E3-0A41-4E79-8573-A915389850FD}"/>
    <cellStyle name="Percent 2 3 8 2 8" xfId="13518" xr:uid="{D5426381-5565-40D8-AF6F-48307393F573}"/>
    <cellStyle name="Percent 2 3 8 3" xfId="1865" xr:uid="{4B3BB138-0EF9-4152-846E-DD9BB0E34537}"/>
    <cellStyle name="Percent 2 3 8 3 2" xfId="4610" xr:uid="{7B353056-CA9F-42E1-BDDE-B02B9C0A54FA}"/>
    <cellStyle name="Percent 2 3 8 3 2 2" xfId="9191" xr:uid="{E439A6D7-032B-40F9-91EB-D1F040DEEE79}"/>
    <cellStyle name="Percent 2 3 8 3 2 2 2" xfId="36238" xr:uid="{DBD666D8-2652-4848-9DC1-0BD8B3E0D977}"/>
    <cellStyle name="Percent 2 3 8 3 2 2 3" xfId="48651" xr:uid="{7B7A1634-9DA5-4161-B702-0EF82212AE1E}"/>
    <cellStyle name="Percent 2 3 8 3 2 2 4" xfId="23827" xr:uid="{B7CB2346-B9A6-4001-BC99-E4A439273AAB}"/>
    <cellStyle name="Percent 2 3 8 3 2 3" xfId="31662" xr:uid="{08A31D02-8FA7-4E35-AEFB-DFE171E20841}"/>
    <cellStyle name="Percent 2 3 8 3 2 4" xfId="44075" xr:uid="{611BEB19-0E11-48C3-8442-7502E89BA9A7}"/>
    <cellStyle name="Percent 2 3 8 3 2 5" xfId="19251" xr:uid="{6335AEC8-885C-4D0F-834E-F599B454FEF2}"/>
    <cellStyle name="Percent 2 3 8 3 3" xfId="11934" xr:uid="{2872D3F9-8EB3-4758-8567-36483A3D2CDA}"/>
    <cellStyle name="Percent 2 3 8 3 3 2" xfId="38980" xr:uid="{199317DA-1DE2-4D5F-907A-527DA6ED6FE9}"/>
    <cellStyle name="Percent 2 3 8 3 3 3" xfId="51393" xr:uid="{B17F98EB-763B-444C-AB71-541F0F747949}"/>
    <cellStyle name="Percent 2 3 8 3 3 4" xfId="26569" xr:uid="{2D4D2708-7931-4620-A288-66B094F10DB9}"/>
    <cellStyle name="Percent 2 3 8 3 4" xfId="6960" xr:uid="{7319D5FB-7F04-4F2C-85D9-EDCEC1433F38}"/>
    <cellStyle name="Percent 2 3 8 3 4 2" xfId="34007" xr:uid="{31C9D1DB-4919-4BC8-A7AE-EDED9BC7A697}"/>
    <cellStyle name="Percent 2 3 8 3 4 3" xfId="46420" xr:uid="{FBDCA338-AABB-4F42-A1A2-BC35071C4338}"/>
    <cellStyle name="Percent 2 3 8 3 4 4" xfId="21596" xr:uid="{F8EB6167-1109-4619-BC12-BA012905DB47}"/>
    <cellStyle name="Percent 2 3 8 3 5" xfId="16507" xr:uid="{81E259A0-95E2-4BA4-983D-1C278658DD5D}"/>
    <cellStyle name="Percent 2 3 8 3 6" xfId="28918" xr:uid="{A049A115-8BFA-4663-8B4E-5767A6B44436}"/>
    <cellStyle name="Percent 2 3 8 3 7" xfId="41331" xr:uid="{181BD24A-798C-4DDE-882F-8075B539C1E1}"/>
    <cellStyle name="Percent 2 3 8 3 8" xfId="14158" xr:uid="{AC9EAF63-B5A0-48B2-89F7-FDA4EDB432C8}"/>
    <cellStyle name="Percent 2 3 8 4" xfId="3448" xr:uid="{3F31AD50-39FA-4EEB-82FE-CDF933DD92FE}"/>
    <cellStyle name="Percent 2 3 8 4 2" xfId="8135" xr:uid="{114442FA-24F9-463E-A430-05ABDEEF5BA7}"/>
    <cellStyle name="Percent 2 3 8 4 2 2" xfId="35182" xr:uid="{7B466295-3B74-43A0-BB40-29D6902B4DCD}"/>
    <cellStyle name="Percent 2 3 8 4 2 3" xfId="47595" xr:uid="{C23D7BF5-5C26-4821-9083-37FA0A6BCA29}"/>
    <cellStyle name="Percent 2 3 8 4 2 4" xfId="22771" xr:uid="{5519DA5D-C690-44A4-93F8-052ADD85E00F}"/>
    <cellStyle name="Percent 2 3 8 4 3" xfId="30500" xr:uid="{D38FED78-A9AB-41D9-A644-FFD11237D70D}"/>
    <cellStyle name="Percent 2 3 8 4 4" xfId="42913" xr:uid="{411142B5-BA4C-44C2-A8A5-3FE62A687244}"/>
    <cellStyle name="Percent 2 3 8 4 5" xfId="18089" xr:uid="{D592DE79-0731-4E7B-87BF-6FA3F5987817}"/>
    <cellStyle name="Percent 2 3 8 5" xfId="809" xr:uid="{996EEA25-2BF9-4292-89B3-08067CBEFD6A}"/>
    <cellStyle name="Percent 2 3 8 5 2" xfId="10771" xr:uid="{8D630CF5-075B-4C66-B9CB-C0227147C53F}"/>
    <cellStyle name="Percent 2 3 8 5 2 2" xfId="37818" xr:uid="{DA62CFEF-9F89-4C10-8F58-99F94FE2322B}"/>
    <cellStyle name="Percent 2 3 8 5 2 3" xfId="50231" xr:uid="{6E11BE71-0B2F-4506-AF1B-4DAF62A4B69A}"/>
    <cellStyle name="Percent 2 3 8 5 2 4" xfId="25407" xr:uid="{150570E2-3621-4263-8F95-8A46B8B5C5ED}"/>
    <cellStyle name="Percent 2 3 8 5 3" xfId="27862" xr:uid="{A493F96C-130F-4C65-8E29-E246C71DDF64}"/>
    <cellStyle name="Percent 2 3 8 5 4" xfId="40275" xr:uid="{07BE7E6D-36E0-45E8-8725-DF6402D7D988}"/>
    <cellStyle name="Percent 2 3 8 5 5" xfId="15451" xr:uid="{393CC347-1007-45FE-A979-CA7CC177BA41}"/>
    <cellStyle name="Percent 2 3 8 6" xfId="5614" xr:uid="{636AE163-868B-4532-AE65-2259C0A88744}"/>
    <cellStyle name="Percent 2 3 8 6 2" xfId="32661" xr:uid="{5FA73BBE-A59E-4A54-848A-B49CEA7982A8}"/>
    <cellStyle name="Percent 2 3 8 6 3" xfId="45074" xr:uid="{1AB6CC8D-EC26-4E49-B977-2495C883EA9A}"/>
    <cellStyle name="Percent 2 3 8 6 4" xfId="20250" xr:uid="{CFC13C04-F35F-4010-B949-F7AA1FA4DE98}"/>
    <cellStyle name="Percent 2 3 8 7" xfId="14798" xr:uid="{13EBEEAA-703B-41B4-BA22-298FF89F26EB}"/>
    <cellStyle name="Percent 2 3 8 8" xfId="27209" xr:uid="{34EA511A-ACCB-4C91-84AA-85DD341FC89F}"/>
    <cellStyle name="Percent 2 3 8 9" xfId="39622" xr:uid="{E7289DF0-ADB8-4586-8E01-2FD4EBB0DA13}"/>
    <cellStyle name="Percent 2 3 9" xfId="2260" xr:uid="{7002D676-0C89-4CEF-AF98-C82FA175421F}"/>
    <cellStyle name="Percent 2 3 9 2" xfId="3843" xr:uid="{5A0A072E-3E66-4AB8-80CF-D2BA7D012DF9}"/>
    <cellStyle name="Percent 2 3 9 2 2" xfId="7355" xr:uid="{69E24A0E-4385-4E18-8932-F76F02E36A10}"/>
    <cellStyle name="Percent 2 3 9 2 2 2" xfId="34402" xr:uid="{6F18BD73-1049-4328-9AEE-FB0C413D74CE}"/>
    <cellStyle name="Percent 2 3 9 2 2 3" xfId="46815" xr:uid="{C19BE58F-CA15-4B1B-AD88-0184310DDCC2}"/>
    <cellStyle name="Percent 2 3 9 2 2 4" xfId="21991" xr:uid="{BE532401-FEFA-449B-AE65-C460921EA172}"/>
    <cellStyle name="Percent 2 3 9 2 3" xfId="30895" xr:uid="{ADEE19A0-874A-4C92-BC51-FCBC3A5439C0}"/>
    <cellStyle name="Percent 2 3 9 2 4" xfId="43308" xr:uid="{E6227433-60B5-4E75-9F4F-058541951476}"/>
    <cellStyle name="Percent 2 3 9 2 5" xfId="18484" xr:uid="{0A606D5C-DF45-434C-AA09-707EE803417A}"/>
    <cellStyle name="Percent 2 3 9 3" xfId="9586" xr:uid="{EF359E55-668A-43FF-99B0-9D6C670BC07A}"/>
    <cellStyle name="Percent 2 3 9 3 2" xfId="36633" xr:uid="{F5DBB809-EC55-48E4-9BB4-BD48682BB7CA}"/>
    <cellStyle name="Percent 2 3 9 3 3" xfId="49046" xr:uid="{2FFDEE33-CE8A-452C-A830-521D357F0702}"/>
    <cellStyle name="Percent 2 3 9 3 4" xfId="24222" xr:uid="{D81E73D7-2C96-4E6D-8E17-9644EAEB5BEE}"/>
    <cellStyle name="Percent 2 3 9 4" xfId="11166" xr:uid="{4FA72D68-2113-47D1-AA79-60E3E0B097CE}"/>
    <cellStyle name="Percent 2 3 9 4 2" xfId="38213" xr:uid="{A7E971CB-3908-455D-9DBF-2F46EF759433}"/>
    <cellStyle name="Percent 2 3 9 4 3" xfId="50626" xr:uid="{01DDEEA8-0DC5-4FE5-AFA9-CB313C5D4CFF}"/>
    <cellStyle name="Percent 2 3 9 4 4" xfId="25802" xr:uid="{BF7A3555-55A9-4B0E-A023-211D79D73EB3}"/>
    <cellStyle name="Percent 2 3 9 5" xfId="6020" xr:uid="{003E77B1-E15A-4264-B094-929D5DB8DC24}"/>
    <cellStyle name="Percent 2 3 9 5 2" xfId="33067" xr:uid="{BB196248-1648-4F13-9D22-F85E41B1F9B6}"/>
    <cellStyle name="Percent 2 3 9 5 3" xfId="45480" xr:uid="{E479B1FE-4D5F-497B-8C3F-C7A678B686B0}"/>
    <cellStyle name="Percent 2 3 9 5 4" xfId="20656" xr:uid="{8E49DC0A-ED2D-4842-BB0E-F0C26B41EA3B}"/>
    <cellStyle name="Percent 2 3 9 6" xfId="16902" xr:uid="{B9028444-8D3B-452C-AD87-BADA2E176429}"/>
    <cellStyle name="Percent 2 3 9 7" xfId="29313" xr:uid="{CA51F2AC-29BE-4C0E-A04B-821B4661D5FA}"/>
    <cellStyle name="Percent 2 3 9 8" xfId="41726" xr:uid="{89C857A1-2293-48C5-8526-6FDB1582346B}"/>
    <cellStyle name="Percent 2 3 9 9" xfId="13391" xr:uid="{84A9E0DC-4761-4E10-9846-01EC2ADCCC4D}"/>
    <cellStyle name="Percent 2 4" xfId="40" xr:uid="{FD621C49-44AD-4733-B549-976A27207ECB}"/>
    <cellStyle name="Percent 2 4 10" xfId="1324" xr:uid="{929859C9-2DA3-4175-8983-EBC8A0F2CEEB}"/>
    <cellStyle name="Percent 2 4 10 2" xfId="4498" xr:uid="{D518A4FD-A097-40E5-8C26-A9DC4745F461}"/>
    <cellStyle name="Percent 2 4 10 2 2" xfId="8650" xr:uid="{30E8A01B-6A09-4EC0-BBE4-88D669FCC387}"/>
    <cellStyle name="Percent 2 4 10 2 2 2" xfId="35697" xr:uid="{965CE88B-FEC7-4A29-9A5A-F3E459CADF75}"/>
    <cellStyle name="Percent 2 4 10 2 2 3" xfId="48110" xr:uid="{0C2A07F7-250E-4515-A1ED-13FE987DDA42}"/>
    <cellStyle name="Percent 2 4 10 2 2 4" xfId="23286" xr:uid="{3ED66493-67FE-40DF-BCE9-F567660C4D81}"/>
    <cellStyle name="Percent 2 4 10 2 3" xfId="31550" xr:uid="{2275F311-806F-4BEA-BCAA-D7085041144C}"/>
    <cellStyle name="Percent 2 4 10 2 4" xfId="43963" xr:uid="{34E1BA86-8FEC-4204-90EF-3F75B541CAD8}"/>
    <cellStyle name="Percent 2 4 10 2 5" xfId="19139" xr:uid="{CC9A41E2-4BC6-46E7-ADE7-0C0C0DC2E967}"/>
    <cellStyle name="Percent 2 4 10 3" xfId="11822" xr:uid="{04667BF4-7BB8-4A94-BED0-45986B37AC18}"/>
    <cellStyle name="Percent 2 4 10 3 2" xfId="38868" xr:uid="{DE9D6CCB-F043-4A41-8015-E3AADEF19351}"/>
    <cellStyle name="Percent 2 4 10 3 3" xfId="51281" xr:uid="{1295DF0D-158C-48F5-9503-A449A0731130}"/>
    <cellStyle name="Percent 2 4 10 3 4" xfId="26457" xr:uid="{08AB2E27-67C9-4B5D-B012-8B1856957E07}"/>
    <cellStyle name="Percent 2 4 10 4" xfId="6419" xr:uid="{822A3D8E-2B90-4841-A3EB-2E5BF6561C4C}"/>
    <cellStyle name="Percent 2 4 10 4 2" xfId="33466" xr:uid="{A774989B-7E7A-45E1-8B30-C5749B69388B}"/>
    <cellStyle name="Percent 2 4 10 4 3" xfId="45879" xr:uid="{64A8232F-6F5C-4E29-AAF1-F75CFD68F7FA}"/>
    <cellStyle name="Percent 2 4 10 4 4" xfId="21055" xr:uid="{A95DB644-C3BB-4E59-BFAC-A0EC6E9D7B1D}"/>
    <cellStyle name="Percent 2 4 10 5" xfId="15966" xr:uid="{41BE5410-F106-40DB-A184-C3FA823F6DF1}"/>
    <cellStyle name="Percent 2 4 10 6" xfId="28377" xr:uid="{7403781B-215B-47D4-8744-DF12A9CBDFC0}"/>
    <cellStyle name="Percent 2 4 10 7" xfId="40790" xr:uid="{FBC4A92F-822E-45D4-A407-064B82F90788}"/>
    <cellStyle name="Percent 2 4 10 8" xfId="14046" xr:uid="{0332EA7F-70E8-4168-83C1-4712BFAA3374}"/>
    <cellStyle name="Percent 2 4 11" xfId="2907" xr:uid="{A5718CDF-E14D-49D2-A5C0-BA4A9272184C}"/>
    <cellStyle name="Percent 2 4 11 2" xfId="8023" xr:uid="{1CF8A137-A183-4602-8683-216A6374648D}"/>
    <cellStyle name="Percent 2 4 11 2 2" xfId="35070" xr:uid="{486989B2-B137-418B-B858-6BD8EFC325BC}"/>
    <cellStyle name="Percent 2 4 11 2 3" xfId="47483" xr:uid="{D68401FC-3CF2-4585-ACB3-8E8BB8AC9329}"/>
    <cellStyle name="Percent 2 4 11 2 4" xfId="22659" xr:uid="{6CBE0F18-8880-4C34-9A29-4ADA51900D32}"/>
    <cellStyle name="Percent 2 4 11 3" xfId="29959" xr:uid="{2BF786C8-2A4F-408F-9B4A-561EC3D2B66B}"/>
    <cellStyle name="Percent 2 4 11 4" xfId="42372" xr:uid="{613C99D2-14C9-4931-801F-70774E65B3FF}"/>
    <cellStyle name="Percent 2 4 11 5" xfId="17548" xr:uid="{3D3412F6-E780-4253-9A9C-3D912EDC6152}"/>
    <cellStyle name="Percent 2 4 12" xfId="697" xr:uid="{18D98877-2C0B-41CA-8EFA-D62A375DF7C6}"/>
    <cellStyle name="Percent 2 4 12 2" xfId="10230" xr:uid="{907F92FA-537E-4942-99B8-CAF7E6C28012}"/>
    <cellStyle name="Percent 2 4 12 2 2" xfId="37277" xr:uid="{DBD09884-3DE8-4A7D-92B2-CB08564DE71C}"/>
    <cellStyle name="Percent 2 4 12 2 3" xfId="49690" xr:uid="{12BB6CBB-16EC-408F-B5BF-DB7F73590316}"/>
    <cellStyle name="Percent 2 4 12 2 4" xfId="24866" xr:uid="{4A343558-3159-4189-A050-0A61BA008C54}"/>
    <cellStyle name="Percent 2 4 12 3" xfId="27750" xr:uid="{2DD03835-A047-402F-902A-220AB7B15B9A}"/>
    <cellStyle name="Percent 2 4 12 4" xfId="40163" xr:uid="{95C0F940-92D5-4417-BAD1-0283DA9CC2A1}"/>
    <cellStyle name="Percent 2 4 12 5" xfId="15339" xr:uid="{FFFB5F9B-3CE2-4A4F-ADFB-D42286AD2B23}"/>
    <cellStyle name="Percent 2 4 13" xfId="5140" xr:uid="{28000712-0B6E-4C6E-8DF6-A6790DFA8DCA}"/>
    <cellStyle name="Percent 2 4 13 2" xfId="32192" xr:uid="{1002FF07-FACE-4BA8-A976-6F442D313C49}"/>
    <cellStyle name="Percent 2 4 13 3" xfId="44605" xr:uid="{911F274D-E995-4B0A-B46F-B10A8D334696}"/>
    <cellStyle name="Percent 2 4 13 4" xfId="19781" xr:uid="{3B84C6E5-15A1-4B09-A410-41EE8D3E4194}"/>
    <cellStyle name="Percent 2 4 14" xfId="14686" xr:uid="{801BCDCF-45D2-455C-8B25-DDCEB1B65B4B}"/>
    <cellStyle name="Percent 2 4 15" xfId="27097" xr:uid="{0C5B59C5-A64F-45C0-B7FA-E3F58016C5B1}"/>
    <cellStyle name="Percent 2 4 16" xfId="39510" xr:uid="{0D9B2944-E94E-4FDD-91B2-4BF58E2F17E9}"/>
    <cellStyle name="Percent 2 4 17" xfId="12455" xr:uid="{D3BA07BE-ABE2-4AC4-855B-3FD2AC5DBC8F}"/>
    <cellStyle name="Percent 2 4 2" xfId="89" xr:uid="{45CB62CC-F06E-4544-8BD6-6EEFFF58D446}"/>
    <cellStyle name="Percent 2 4 2 10" xfId="743" xr:uid="{024D10CA-72B8-4070-9F74-08FF3D25BE06}"/>
    <cellStyle name="Percent 2 4 2 10 2" xfId="10259" xr:uid="{04D8C312-1FE8-46E0-8B03-BB9C4854F95A}"/>
    <cellStyle name="Percent 2 4 2 10 2 2" xfId="37306" xr:uid="{91CFCDB9-9F57-49F4-A5F1-7F466B640F42}"/>
    <cellStyle name="Percent 2 4 2 10 2 3" xfId="49719" xr:uid="{ACC95CBF-3FD8-48DC-BC5A-12FD1395844C}"/>
    <cellStyle name="Percent 2 4 2 10 2 4" xfId="24895" xr:uid="{61CBCE3C-0125-4461-A0FA-22707BD5200C}"/>
    <cellStyle name="Percent 2 4 2 10 3" xfId="27796" xr:uid="{5B8DF153-FA44-4CBF-A7F8-29089CA8B102}"/>
    <cellStyle name="Percent 2 4 2 10 4" xfId="40209" xr:uid="{79CEA5BB-5827-45F7-956E-BE8488CE92B6}"/>
    <cellStyle name="Percent 2 4 2 10 5" xfId="15385" xr:uid="{DEEA7937-73EE-455B-A16E-E36F6CB1525A}"/>
    <cellStyle name="Percent 2 4 2 11" xfId="5229" xr:uid="{42FD966C-2965-46EE-B118-047609682C3C}"/>
    <cellStyle name="Percent 2 4 2 11 2" xfId="32277" xr:uid="{339D81B9-08AF-484B-BE62-30B6AA9014AA}"/>
    <cellStyle name="Percent 2 4 2 11 3" xfId="44690" xr:uid="{80851013-D4CF-454D-88C6-465144A30C75}"/>
    <cellStyle name="Percent 2 4 2 11 4" xfId="19866" xr:uid="{1E337447-186D-466C-AA8F-1ED0E813B8EC}"/>
    <cellStyle name="Percent 2 4 2 12" xfId="14732" xr:uid="{E58D2913-BCA1-40FA-9A96-5B508F7968FA}"/>
    <cellStyle name="Percent 2 4 2 13" xfId="27143" xr:uid="{6F00CA69-0934-4FF5-96D3-9F709480E630}"/>
    <cellStyle name="Percent 2 4 2 14" xfId="39556" xr:uid="{6D81898A-6E32-4480-BF15-F4B6F11A71C0}"/>
    <cellStyle name="Percent 2 4 2 15" xfId="12484" xr:uid="{7C2E40F3-4A5C-41DB-B008-AF65EC23432A}"/>
    <cellStyle name="Percent 2 4 2 2" xfId="265" xr:uid="{E4710C3E-0AA6-4C39-AD5D-0440C6092836}"/>
    <cellStyle name="Percent 2 4 2 2 10" xfId="39731" xr:uid="{0EC142A1-7C97-4AB7-BA9D-9735F5019AF4}"/>
    <cellStyle name="Percent 2 4 2 2 11" xfId="12571" xr:uid="{C60B51B1-CD37-427A-AB1D-2B5E7B49A2F9}"/>
    <cellStyle name="Percent 2 4 2 2 2" xfId="1974" xr:uid="{C361A583-AEE7-48D8-964F-6E9C06D81BAE}"/>
    <cellStyle name="Percent 2 4 2 2 2 2" xfId="3557" xr:uid="{93684931-07AD-4EF0-9782-0015C229AB23}"/>
    <cellStyle name="Percent 2 4 2 2 2 2 2" xfId="7069" xr:uid="{A212E2C7-B1B3-4EAB-B48A-B83D64881727}"/>
    <cellStyle name="Percent 2 4 2 2 2 2 2 2" xfId="34116" xr:uid="{BD19E52D-BACE-4D17-98E5-51F7DAD1C098}"/>
    <cellStyle name="Percent 2 4 2 2 2 2 2 3" xfId="46529" xr:uid="{BD04D1E7-C20B-407A-9036-A60912B7320C}"/>
    <cellStyle name="Percent 2 4 2 2 2 2 2 4" xfId="21705" xr:uid="{C41831B4-3454-43EA-AE1F-D23CECC80523}"/>
    <cellStyle name="Percent 2 4 2 2 2 2 3" xfId="30609" xr:uid="{B77D3B06-EA56-475C-A2AF-AB071DD4671D}"/>
    <cellStyle name="Percent 2 4 2 2 2 2 4" xfId="43022" xr:uid="{BA32C906-DA06-402B-8D8F-59F90D06B24F}"/>
    <cellStyle name="Percent 2 4 2 2 2 2 5" xfId="18198" xr:uid="{3057191F-A0FE-4C3E-BC0C-DC357760EE90}"/>
    <cellStyle name="Percent 2 4 2 2 2 3" xfId="9300" xr:uid="{8CE37D9A-1DC5-4CA1-B445-80B4E4F58280}"/>
    <cellStyle name="Percent 2 4 2 2 2 3 2" xfId="36347" xr:uid="{1182B5C2-6CFC-4DD1-A2D6-EDFD27C76D7F}"/>
    <cellStyle name="Percent 2 4 2 2 2 3 3" xfId="48760" xr:uid="{B850DEBF-FD67-43A8-BAEE-A816A59FE9D4}"/>
    <cellStyle name="Percent 2 4 2 2 2 3 4" xfId="23936" xr:uid="{DDFE4827-FFF0-4B21-8715-01073AE04E01}"/>
    <cellStyle name="Percent 2 4 2 2 2 4" xfId="10880" xr:uid="{6C62F1AF-F6C2-45E2-87FE-4D4B89A92C18}"/>
    <cellStyle name="Percent 2 4 2 2 2 4 2" xfId="37927" xr:uid="{B4AC8853-F568-4FF2-9F7F-14FC60FF2781}"/>
    <cellStyle name="Percent 2 4 2 2 2 4 3" xfId="50340" xr:uid="{0A3B63F3-DB1C-4CE6-A0B8-D18353F5BAB2}"/>
    <cellStyle name="Percent 2 4 2 2 2 4 4" xfId="25516" xr:uid="{211D320F-B79A-4EC8-BC99-C25CF480F7A6}"/>
    <cellStyle name="Percent 2 4 2 2 2 5" xfId="5723" xr:uid="{48D3C34D-ADDA-4EF0-B6A4-AAE887E23794}"/>
    <cellStyle name="Percent 2 4 2 2 2 5 2" xfId="32770" xr:uid="{81B36502-BE49-40B0-8AED-71F4264C9827}"/>
    <cellStyle name="Percent 2 4 2 2 2 5 3" xfId="45183" xr:uid="{355F0937-7914-4688-9ED4-BF85CD91B697}"/>
    <cellStyle name="Percent 2 4 2 2 2 5 4" xfId="20359" xr:uid="{28BCBF6C-5C3B-4BE8-8D4B-36FC7C5DF5C7}"/>
    <cellStyle name="Percent 2 4 2 2 2 6" xfId="16616" xr:uid="{05030C22-78C0-4A87-BF21-EA7EAD8CF6C7}"/>
    <cellStyle name="Percent 2 4 2 2 2 7" xfId="29027" xr:uid="{141BC226-BF23-4ECA-9EE1-D73F4763B5FA}"/>
    <cellStyle name="Percent 2 4 2 2 2 8" xfId="41440" xr:uid="{A62C298A-A8A3-409A-AE1B-DE5BAD658C23}"/>
    <cellStyle name="Percent 2 4 2 2 2 9" xfId="13105" xr:uid="{4FF6814F-6F49-4E2A-B677-CEB5263417A2}"/>
    <cellStyle name="Percent 2 4 2 2 3" xfId="2496" xr:uid="{19EAC35F-FDC3-4972-ACF3-7FB680BF73B1}"/>
    <cellStyle name="Percent 2 4 2 2 3 2" xfId="4079" xr:uid="{F83B1C3C-4496-4B1D-8787-2F15658183EA}"/>
    <cellStyle name="Percent 2 4 2 2 3 2 2" xfId="7591" xr:uid="{8CF6430A-AC07-45DE-BE21-62FB8B4A7EBE}"/>
    <cellStyle name="Percent 2 4 2 2 3 2 2 2" xfId="34638" xr:uid="{0678C197-FC14-44C0-9292-D399A0C0A261}"/>
    <cellStyle name="Percent 2 4 2 2 3 2 2 3" xfId="47051" xr:uid="{F863C76F-28FB-4B3A-A88E-A1546D3A341F}"/>
    <cellStyle name="Percent 2 4 2 2 3 2 2 4" xfId="22227" xr:uid="{D7147BF6-F359-4C08-B365-DF1E2ACDB6CB}"/>
    <cellStyle name="Percent 2 4 2 2 3 2 3" xfId="31131" xr:uid="{7EF6BCA3-C65C-49BE-87B7-A7EF13CBB7DD}"/>
    <cellStyle name="Percent 2 4 2 2 3 2 4" xfId="43544" xr:uid="{A304E0E7-C693-4387-889A-858321AA5106}"/>
    <cellStyle name="Percent 2 4 2 2 3 2 5" xfId="18720" xr:uid="{B530636C-F152-4E2A-8597-B420865CEFB4}"/>
    <cellStyle name="Percent 2 4 2 2 3 3" xfId="9822" xr:uid="{FFDEBB0C-BCE2-4D92-8E40-433ACBE733EA}"/>
    <cellStyle name="Percent 2 4 2 2 3 3 2" xfId="36869" xr:uid="{84075D38-602F-4F75-8BAD-32057751B310}"/>
    <cellStyle name="Percent 2 4 2 2 3 3 3" xfId="49282" xr:uid="{D8B96305-6B7D-418B-A661-2B8C559DDB64}"/>
    <cellStyle name="Percent 2 4 2 2 3 3 4" xfId="24458" xr:uid="{BD3B372C-EBAA-4744-AE4A-A4D7196EE69C}"/>
    <cellStyle name="Percent 2 4 2 2 3 4" xfId="11402" xr:uid="{ACDB7EA9-88DA-4EB6-B46D-C24F01EFA2D4}"/>
    <cellStyle name="Percent 2 4 2 2 3 4 2" xfId="38449" xr:uid="{9BF7BE29-2296-4672-8F59-4405F83324AD}"/>
    <cellStyle name="Percent 2 4 2 2 3 4 3" xfId="50862" xr:uid="{C5A60D47-9914-4F05-8E37-2CC71AFDB443}"/>
    <cellStyle name="Percent 2 4 2 2 3 4 4" xfId="26038" xr:uid="{F6DD4DFB-1A13-4FBC-987D-2D06C5D0B619}"/>
    <cellStyle name="Percent 2 4 2 2 3 5" xfId="6129" xr:uid="{DEE91EA0-291A-4779-B1F8-1F89266DBFD7}"/>
    <cellStyle name="Percent 2 4 2 2 3 5 2" xfId="33176" xr:uid="{8B347E2A-3218-4E2F-8D8E-FD0990171E8C}"/>
    <cellStyle name="Percent 2 4 2 2 3 5 3" xfId="45589" xr:uid="{C7A79201-36FE-4CC5-AC7A-1ED8D1773A70}"/>
    <cellStyle name="Percent 2 4 2 2 3 5 4" xfId="20765" xr:uid="{A75030B2-70C1-49FD-ACA2-F0013D2E4854}"/>
    <cellStyle name="Percent 2 4 2 2 3 6" xfId="17138" xr:uid="{CED2FDE4-1400-4927-80B8-7DC8F69FC537}"/>
    <cellStyle name="Percent 2 4 2 2 3 7" xfId="29549" xr:uid="{6BFD7C47-DA00-4A06-B636-75670DD51365}"/>
    <cellStyle name="Percent 2 4 2 2 3 8" xfId="41962" xr:uid="{DE0B19E5-E4D8-41BC-979A-E0D3A158EC3C}"/>
    <cellStyle name="Percent 2 4 2 2 3 9" xfId="13627" xr:uid="{4D167AD4-9B1E-429C-8F2C-36BCB7BA0DD1}"/>
    <cellStyle name="Percent 2 4 2 2 4" xfId="1440" xr:uid="{6A3F8FA8-D722-4EC3-8817-09734CE67B41}"/>
    <cellStyle name="Percent 2 4 2 2 4 2" xfId="4719" xr:uid="{04113937-21D8-49F2-A06F-821F2B693239}"/>
    <cellStyle name="Percent 2 4 2 2 4 2 2" xfId="8766" xr:uid="{83FFF84F-8357-48A8-86DE-954469CDC414}"/>
    <cellStyle name="Percent 2 4 2 2 4 2 2 2" xfId="35813" xr:uid="{829DBAD4-6F57-4F12-8E42-58BB59902C1B}"/>
    <cellStyle name="Percent 2 4 2 2 4 2 2 3" xfId="48226" xr:uid="{2E19F1CE-7142-47E6-AFD3-E0C6C97DBF0D}"/>
    <cellStyle name="Percent 2 4 2 2 4 2 2 4" xfId="23402" xr:uid="{3E14B5F0-6943-49E2-B73D-8F483EF94283}"/>
    <cellStyle name="Percent 2 4 2 2 4 2 3" xfId="31771" xr:uid="{169895D2-8C81-41E2-AE4F-49E5EBE8A6B2}"/>
    <cellStyle name="Percent 2 4 2 2 4 2 4" xfId="44184" xr:uid="{A1643950-E2DF-4704-BA68-564F02EACC8E}"/>
    <cellStyle name="Percent 2 4 2 2 4 2 5" xfId="19360" xr:uid="{5DD8101C-F1C7-44DB-9640-F65F9C0A9F0F}"/>
    <cellStyle name="Percent 2 4 2 2 4 3" xfId="12043" xr:uid="{19F03E86-28D9-4624-B5EC-658D68A0559C}"/>
    <cellStyle name="Percent 2 4 2 2 4 3 2" xfId="39089" xr:uid="{37205859-DB1B-446C-9B12-8EDE9DEC6F6B}"/>
    <cellStyle name="Percent 2 4 2 2 4 3 3" xfId="51502" xr:uid="{C48FED1A-92F0-4F44-B060-5CA610E7415B}"/>
    <cellStyle name="Percent 2 4 2 2 4 3 4" xfId="26678" xr:uid="{F0E385BB-F048-49D3-95F5-575AD2053E6B}"/>
    <cellStyle name="Percent 2 4 2 2 4 4" xfId="6535" xr:uid="{AFB065FC-9020-41C3-BC6B-DB6823F4B45F}"/>
    <cellStyle name="Percent 2 4 2 2 4 4 2" xfId="33582" xr:uid="{C8FE1540-3D28-4140-8415-EE2E5FF5D21C}"/>
    <cellStyle name="Percent 2 4 2 2 4 4 3" xfId="45995" xr:uid="{8C285452-BD50-45A2-B44E-4FBA44271A57}"/>
    <cellStyle name="Percent 2 4 2 2 4 4 4" xfId="21171" xr:uid="{E32F86FA-12CD-4EDD-8C0A-10115958FEA0}"/>
    <cellStyle name="Percent 2 4 2 2 4 5" xfId="16082" xr:uid="{03CC3930-AB52-4587-B84C-A9403C9FC902}"/>
    <cellStyle name="Percent 2 4 2 2 4 6" xfId="28493" xr:uid="{D645C40B-C075-494C-B955-14B86E38FB89}"/>
    <cellStyle name="Percent 2 4 2 2 4 7" xfId="40906" xr:uid="{B0BEA24A-EB21-4095-BFE5-D208E831A9BB}"/>
    <cellStyle name="Percent 2 4 2 2 4 8" xfId="14267" xr:uid="{2D441873-E7CC-40C4-A253-37F1E708BEA9}"/>
    <cellStyle name="Percent 2 4 2 2 5" xfId="3023" xr:uid="{E810E79D-C4D7-4D25-B929-08EE90632933}"/>
    <cellStyle name="Percent 2 4 2 2 5 2" xfId="8244" xr:uid="{331CE956-0B6D-4E6D-A244-5DC3E73F84AB}"/>
    <cellStyle name="Percent 2 4 2 2 5 2 2" xfId="35291" xr:uid="{F2364725-52B3-4331-B2A8-AA8472B3358C}"/>
    <cellStyle name="Percent 2 4 2 2 5 2 3" xfId="47704" xr:uid="{7B4567C2-43B4-43B3-8E9C-F1AE58C18539}"/>
    <cellStyle name="Percent 2 4 2 2 5 2 4" xfId="22880" xr:uid="{AEE0A85E-A51D-42ED-B65A-CFACF0597B7F}"/>
    <cellStyle name="Percent 2 4 2 2 5 3" xfId="30075" xr:uid="{87E432F6-61B5-45D8-A555-89950214D015}"/>
    <cellStyle name="Percent 2 4 2 2 5 4" xfId="42488" xr:uid="{8C22B570-3690-4DD6-9D50-2D286A24A471}"/>
    <cellStyle name="Percent 2 4 2 2 5 5" xfId="17664" xr:uid="{43E469E0-E90A-4F0E-B177-79FD4FC7C21D}"/>
    <cellStyle name="Percent 2 4 2 2 6" xfId="918" xr:uid="{1BA1DA46-E0C1-4622-BBBC-F80DD1905360}"/>
    <cellStyle name="Percent 2 4 2 2 6 2" xfId="10346" xr:uid="{C82FD17D-A59B-4BC3-AE19-3FE780281B8F}"/>
    <cellStyle name="Percent 2 4 2 2 6 2 2" xfId="37393" xr:uid="{1B38C414-5FCA-473E-B2CB-5F9C195D62DD}"/>
    <cellStyle name="Percent 2 4 2 2 6 2 3" xfId="49806" xr:uid="{F587C84F-A9DD-44DB-BCB5-D070B90D3986}"/>
    <cellStyle name="Percent 2 4 2 2 6 2 4" xfId="24982" xr:uid="{75FFEE86-CF77-44C9-AB4E-CF6A3E025BBA}"/>
    <cellStyle name="Percent 2 4 2 2 6 3" xfId="27971" xr:uid="{CF863349-A1F7-4234-A8F7-0CF6D8696F25}"/>
    <cellStyle name="Percent 2 4 2 2 6 4" xfId="40384" xr:uid="{8DB0E76C-58CA-47AC-879D-AE1F467A6373}"/>
    <cellStyle name="Percent 2 4 2 2 6 5" xfId="15560" xr:uid="{566BE15B-08CF-496B-BEE5-48C8FF20FC71}"/>
    <cellStyle name="Percent 2 4 2 2 7" xfId="5291" xr:uid="{C1153A2D-BB8F-45E5-ADC3-F2430240BAED}"/>
    <cellStyle name="Percent 2 4 2 2 7 2" xfId="32338" xr:uid="{BF2B5C2C-580B-4A14-A623-8EC161B7BB26}"/>
    <cellStyle name="Percent 2 4 2 2 7 3" xfId="44751" xr:uid="{FF45A31E-C4AB-4F9B-9184-30FEA9A9555D}"/>
    <cellStyle name="Percent 2 4 2 2 7 4" xfId="19927" xr:uid="{E9384429-BED5-497F-AFBB-4EC5CA4CDD81}"/>
    <cellStyle name="Percent 2 4 2 2 8" xfId="14907" xr:uid="{A0246DCB-3C9A-4878-A859-C5F4A83E61DA}"/>
    <cellStyle name="Percent 2 4 2 2 9" xfId="27318" xr:uid="{944A8D61-4F1B-4144-848A-E2F46C1F868E}"/>
    <cellStyle name="Percent 2 4 2 3" xfId="380" xr:uid="{63E3B900-78B2-464F-94B8-A3629BDCF89A}"/>
    <cellStyle name="Percent 2 4 2 3 10" xfId="39846" xr:uid="{7C41FB25-BACA-414E-9A4E-BBC386D89B78}"/>
    <cellStyle name="Percent 2 4 2 3 11" xfId="12686" xr:uid="{58E4AD2F-2382-4376-89AD-48E1934DEA70}"/>
    <cellStyle name="Percent 2 4 2 3 2" xfId="2089" xr:uid="{C8AD1C1C-924D-49A9-AC7C-81E2134FF5DD}"/>
    <cellStyle name="Percent 2 4 2 3 2 2" xfId="3672" xr:uid="{075FBD0F-65DE-4D27-84B0-F4C099C64391}"/>
    <cellStyle name="Percent 2 4 2 3 2 2 2" xfId="7184" xr:uid="{4FA1CC91-15DD-4156-844D-C810C896B827}"/>
    <cellStyle name="Percent 2 4 2 3 2 2 2 2" xfId="34231" xr:uid="{36FBB676-CB1E-4AEA-9AB9-91F34CF52982}"/>
    <cellStyle name="Percent 2 4 2 3 2 2 2 3" xfId="46644" xr:uid="{9817CBDA-74CC-42CB-B916-F59D6C69AAC7}"/>
    <cellStyle name="Percent 2 4 2 3 2 2 2 4" xfId="21820" xr:uid="{CC79146D-0697-4991-87C1-8C3BD26E5068}"/>
    <cellStyle name="Percent 2 4 2 3 2 2 3" xfId="30724" xr:uid="{7B320325-BC0D-4A4E-811C-AA10FBDCB9EB}"/>
    <cellStyle name="Percent 2 4 2 3 2 2 4" xfId="43137" xr:uid="{8528DA8D-9464-4B8E-B56F-E12FBFC9E997}"/>
    <cellStyle name="Percent 2 4 2 3 2 2 5" xfId="18313" xr:uid="{A626438B-7F11-4639-9DF3-CEBADFA1478F}"/>
    <cellStyle name="Percent 2 4 2 3 2 3" xfId="9415" xr:uid="{47639E26-D24C-4F2E-9184-E5E975B7F9B0}"/>
    <cellStyle name="Percent 2 4 2 3 2 3 2" xfId="36462" xr:uid="{A7FA3E48-3039-41E7-A715-D5EFC7134FA3}"/>
    <cellStyle name="Percent 2 4 2 3 2 3 3" xfId="48875" xr:uid="{6059FB94-725A-437E-A28D-FF308475C119}"/>
    <cellStyle name="Percent 2 4 2 3 2 3 4" xfId="24051" xr:uid="{29E5E137-08E5-46DC-83E6-0AABA1AC02BD}"/>
    <cellStyle name="Percent 2 4 2 3 2 4" xfId="10995" xr:uid="{CED25A09-A018-475B-A20F-3E41700C3DB2}"/>
    <cellStyle name="Percent 2 4 2 3 2 4 2" xfId="38042" xr:uid="{1CAE7558-C3C6-4796-8AE9-75410A6F0DE4}"/>
    <cellStyle name="Percent 2 4 2 3 2 4 3" xfId="50455" xr:uid="{174B9E8E-3978-4D0E-8AA9-AC443949357C}"/>
    <cellStyle name="Percent 2 4 2 3 2 4 4" xfId="25631" xr:uid="{773BD0CD-EF73-4732-A25D-0C79B9DC0050}"/>
    <cellStyle name="Percent 2 4 2 3 2 5" xfId="5838" xr:uid="{A84EB389-4C1C-487B-BFCC-E9F41EF891F8}"/>
    <cellStyle name="Percent 2 4 2 3 2 5 2" xfId="32885" xr:uid="{A073C9A4-E7B9-4BF0-B38C-6843156C5812}"/>
    <cellStyle name="Percent 2 4 2 3 2 5 3" xfId="45298" xr:uid="{79D0ED72-D309-4F35-90ED-1928074EC6DC}"/>
    <cellStyle name="Percent 2 4 2 3 2 5 4" xfId="20474" xr:uid="{E9616E10-7666-4E4B-871F-2D666C801C00}"/>
    <cellStyle name="Percent 2 4 2 3 2 6" xfId="16731" xr:uid="{B8DB1AB0-02F2-4153-9C20-B06EAF364B45}"/>
    <cellStyle name="Percent 2 4 2 3 2 7" xfId="29142" xr:uid="{36CE80D6-880C-441B-AF2B-DEADFB5C1A83}"/>
    <cellStyle name="Percent 2 4 2 3 2 8" xfId="41555" xr:uid="{8AC45822-9A3F-4CED-936D-D13EFC4AC947}"/>
    <cellStyle name="Percent 2 4 2 3 2 9" xfId="13220" xr:uid="{C1BE60F1-119B-4F13-8495-04D52A12BAA0}"/>
    <cellStyle name="Percent 2 4 2 3 3" xfId="2611" xr:uid="{3137091A-F2A7-413E-9C37-549BA7715A17}"/>
    <cellStyle name="Percent 2 4 2 3 3 2" xfId="4194" xr:uid="{4A9E7C95-9B93-40BD-A9AD-DA21CF5B6527}"/>
    <cellStyle name="Percent 2 4 2 3 3 2 2" xfId="7706" xr:uid="{8DE015A1-F858-4E27-875D-6EBD4AA90422}"/>
    <cellStyle name="Percent 2 4 2 3 3 2 2 2" xfId="34753" xr:uid="{2DE39061-B9B8-4951-BD1F-CCA207494DD7}"/>
    <cellStyle name="Percent 2 4 2 3 3 2 2 3" xfId="47166" xr:uid="{D3CB5881-7370-43C7-9732-9F6771982E4C}"/>
    <cellStyle name="Percent 2 4 2 3 3 2 2 4" xfId="22342" xr:uid="{CE85E1BA-0DD0-4301-B852-5DC16BEA88FD}"/>
    <cellStyle name="Percent 2 4 2 3 3 2 3" xfId="31246" xr:uid="{6E5A03AA-75B9-41E6-8A98-023B4F999682}"/>
    <cellStyle name="Percent 2 4 2 3 3 2 4" xfId="43659" xr:uid="{7FBCB53C-80F9-4AED-9E9C-6E3888710964}"/>
    <cellStyle name="Percent 2 4 2 3 3 2 5" xfId="18835" xr:uid="{F2CC205D-010E-4141-BD26-E67308870E33}"/>
    <cellStyle name="Percent 2 4 2 3 3 3" xfId="9937" xr:uid="{D1C5502C-4D6A-4A2F-B35D-8646846C7D44}"/>
    <cellStyle name="Percent 2 4 2 3 3 3 2" xfId="36984" xr:uid="{8184BF52-3B6A-4297-9D85-0BEA46DA1E29}"/>
    <cellStyle name="Percent 2 4 2 3 3 3 3" xfId="49397" xr:uid="{DB376FED-95E0-4C74-90C9-97EFC725FC12}"/>
    <cellStyle name="Percent 2 4 2 3 3 3 4" xfId="24573" xr:uid="{2F162E19-5907-4CE3-9EC2-BA1DD97ECC1E}"/>
    <cellStyle name="Percent 2 4 2 3 3 4" xfId="11517" xr:uid="{431FAC8F-74C8-4F65-9B75-70BAFD23B630}"/>
    <cellStyle name="Percent 2 4 2 3 3 4 2" xfId="38564" xr:uid="{C818F080-075C-4CD8-873E-52AAD71F2796}"/>
    <cellStyle name="Percent 2 4 2 3 3 4 3" xfId="50977" xr:uid="{A84B0063-077B-4B23-B9BE-2502DD26DC2A}"/>
    <cellStyle name="Percent 2 4 2 3 3 4 4" xfId="26153" xr:uid="{E8594DDF-7A84-4B1E-A71B-BB74A1DF69FC}"/>
    <cellStyle name="Percent 2 4 2 3 3 5" xfId="6244" xr:uid="{CC1ABE0D-D08B-440A-B47B-A80901FA1CC0}"/>
    <cellStyle name="Percent 2 4 2 3 3 5 2" xfId="33291" xr:uid="{3391D345-445F-4E57-9FAE-FB95247070DB}"/>
    <cellStyle name="Percent 2 4 2 3 3 5 3" xfId="45704" xr:uid="{8B2B231F-64FA-4BE2-AC1D-94A75AFAE50A}"/>
    <cellStyle name="Percent 2 4 2 3 3 5 4" xfId="20880" xr:uid="{AB54FC31-9710-466C-BE5C-B244D1551EFE}"/>
    <cellStyle name="Percent 2 4 2 3 3 6" xfId="17253" xr:uid="{06CE9D17-2764-4BE2-ADDA-9E6B19CEBC2D}"/>
    <cellStyle name="Percent 2 4 2 3 3 7" xfId="29664" xr:uid="{9C1A06D3-3E53-4BBE-8F71-9B8425ABBCDF}"/>
    <cellStyle name="Percent 2 4 2 3 3 8" xfId="42077" xr:uid="{96D580E0-A117-4AB0-80D9-BCE6337C2958}"/>
    <cellStyle name="Percent 2 4 2 3 3 9" xfId="13742" xr:uid="{E7F66269-52CD-4B81-9EB2-977B0276D70C}"/>
    <cellStyle name="Percent 2 4 2 3 4" xfId="1555" xr:uid="{FBA3E27B-B6C7-4591-9EB2-F57D27B7546F}"/>
    <cellStyle name="Percent 2 4 2 3 4 2" xfId="4834" xr:uid="{CD07BF22-8205-492A-80BD-63A67393FCB4}"/>
    <cellStyle name="Percent 2 4 2 3 4 2 2" xfId="8881" xr:uid="{8FA46E22-8EB8-4BD1-9934-5E4901A56EA8}"/>
    <cellStyle name="Percent 2 4 2 3 4 2 2 2" xfId="35928" xr:uid="{5D341402-3136-4580-BD0D-26BB8C7AE580}"/>
    <cellStyle name="Percent 2 4 2 3 4 2 2 3" xfId="48341" xr:uid="{C0240FC1-833B-4269-AEA2-469510B90E86}"/>
    <cellStyle name="Percent 2 4 2 3 4 2 2 4" xfId="23517" xr:uid="{AAE34497-740D-4767-9137-FD1E31315D6A}"/>
    <cellStyle name="Percent 2 4 2 3 4 2 3" xfId="31886" xr:uid="{B9FF4FE1-4979-446D-B3D1-2E8A95909177}"/>
    <cellStyle name="Percent 2 4 2 3 4 2 4" xfId="44299" xr:uid="{19F17C95-870C-4B4D-87F7-A01D8D4D4791}"/>
    <cellStyle name="Percent 2 4 2 3 4 2 5" xfId="19475" xr:uid="{8D97DD6A-EB70-44D7-A9E6-390F23F15EC2}"/>
    <cellStyle name="Percent 2 4 2 3 4 3" xfId="12158" xr:uid="{90875E4B-AAE4-45BB-9E32-305221CE8B2D}"/>
    <cellStyle name="Percent 2 4 2 3 4 3 2" xfId="39204" xr:uid="{9A489FF9-B692-4FB9-931A-6ABFD63FCB9B}"/>
    <cellStyle name="Percent 2 4 2 3 4 3 3" xfId="51617" xr:uid="{226AAA7F-75F8-4AD0-9D43-DAA28151DE21}"/>
    <cellStyle name="Percent 2 4 2 3 4 3 4" xfId="26793" xr:uid="{CF219ABB-99B5-4726-B9CA-AA1A54FC0798}"/>
    <cellStyle name="Percent 2 4 2 3 4 4" xfId="6650" xr:uid="{4D4785EF-83DC-4892-8277-737F61B39D42}"/>
    <cellStyle name="Percent 2 4 2 3 4 4 2" xfId="33697" xr:uid="{C3334124-FC59-4187-889C-EE5E359DC9CA}"/>
    <cellStyle name="Percent 2 4 2 3 4 4 3" xfId="46110" xr:uid="{8D0F71E6-CCD9-42B5-92A3-995F48CA8A15}"/>
    <cellStyle name="Percent 2 4 2 3 4 4 4" xfId="21286" xr:uid="{25E49B65-B538-4722-A565-1E17C3E6B954}"/>
    <cellStyle name="Percent 2 4 2 3 4 5" xfId="16197" xr:uid="{7A355C0F-506B-4CF2-B748-60D9F7334666}"/>
    <cellStyle name="Percent 2 4 2 3 4 6" xfId="28608" xr:uid="{0E41B17C-FC49-4856-8AE6-254A6C288686}"/>
    <cellStyle name="Percent 2 4 2 3 4 7" xfId="41021" xr:uid="{49DE71FD-5B5E-4110-8E4D-0D1695EDF722}"/>
    <cellStyle name="Percent 2 4 2 3 4 8" xfId="14382" xr:uid="{F5F49F15-14B1-4A6C-9C05-CE5907B19076}"/>
    <cellStyle name="Percent 2 4 2 3 5" xfId="3138" xr:uid="{419D7474-91C1-4D2A-BC1B-2A637CE7DCA5}"/>
    <cellStyle name="Percent 2 4 2 3 5 2" xfId="8359" xr:uid="{3AE11E6C-7DD8-4CF6-A3BA-E01DE22D36A7}"/>
    <cellStyle name="Percent 2 4 2 3 5 2 2" xfId="35406" xr:uid="{8D7CC094-4F13-4341-B95C-29254289AC11}"/>
    <cellStyle name="Percent 2 4 2 3 5 2 3" xfId="47819" xr:uid="{F5D44F89-F7DF-4599-8029-F6D78E2E65CC}"/>
    <cellStyle name="Percent 2 4 2 3 5 2 4" xfId="22995" xr:uid="{DAE7794E-D5AF-4AD4-BB30-639AE41C1AD8}"/>
    <cellStyle name="Percent 2 4 2 3 5 3" xfId="30190" xr:uid="{E25A2C4A-3D6C-4C58-923E-4E36422578AC}"/>
    <cellStyle name="Percent 2 4 2 3 5 4" xfId="42603" xr:uid="{35AE15D9-CF58-461F-B45F-B76A937F4B40}"/>
    <cellStyle name="Percent 2 4 2 3 5 5" xfId="17779" xr:uid="{FE287665-BCCE-416C-B28C-7FEA87D4617B}"/>
    <cellStyle name="Percent 2 4 2 3 6" xfId="1033" xr:uid="{90E0FBFC-E884-4D39-8BA6-619DC0908004}"/>
    <cellStyle name="Percent 2 4 2 3 6 2" xfId="10461" xr:uid="{BFC8F64D-A40E-4412-BFD7-EAD42D033795}"/>
    <cellStyle name="Percent 2 4 2 3 6 2 2" xfId="37508" xr:uid="{0F62D5DB-170D-4E76-91A3-063F334C42D8}"/>
    <cellStyle name="Percent 2 4 2 3 6 2 3" xfId="49921" xr:uid="{14DEB529-29F1-46CD-8432-6C1A60169357}"/>
    <cellStyle name="Percent 2 4 2 3 6 2 4" xfId="25097" xr:uid="{0D4435B2-AD2E-4985-8092-802E332C3088}"/>
    <cellStyle name="Percent 2 4 2 3 6 3" xfId="28086" xr:uid="{6539B237-4F1E-49AE-83C8-154343C5D1DC}"/>
    <cellStyle name="Percent 2 4 2 3 6 4" xfId="40499" xr:uid="{7B673942-B43F-430C-A64A-F969B59ABFFB}"/>
    <cellStyle name="Percent 2 4 2 3 6 5" xfId="15675" xr:uid="{843E078B-A9BA-4F7D-A0E9-92F60A46AE44}"/>
    <cellStyle name="Percent 2 4 2 3 7" xfId="5381" xr:uid="{B3513C4E-98AD-4075-83C3-97C6E7DCF4D1}"/>
    <cellStyle name="Percent 2 4 2 3 7 2" xfId="32428" xr:uid="{D2F0747C-444D-4B5B-86AB-90506F39ED19}"/>
    <cellStyle name="Percent 2 4 2 3 7 3" xfId="44841" xr:uid="{70AF78C0-8F50-4A57-8118-4023019E674B}"/>
    <cellStyle name="Percent 2 4 2 3 7 4" xfId="20017" xr:uid="{250BE296-721E-44BF-95EA-7878E2FA5332}"/>
    <cellStyle name="Percent 2 4 2 3 8" xfId="15022" xr:uid="{857D8C66-4940-4B9A-AD27-8EB7943B0354}"/>
    <cellStyle name="Percent 2 4 2 3 9" xfId="27433" xr:uid="{955B866F-B0B3-4C2B-BE39-151AFC37273E}"/>
    <cellStyle name="Percent 2 4 2 4" xfId="496" xr:uid="{961DB70D-E52F-4868-A729-3AFC01D7400F}"/>
    <cellStyle name="Percent 2 4 2 4 10" xfId="39962" xr:uid="{B7DD4FF5-E752-44F3-9BFC-0444AD4C70C1}"/>
    <cellStyle name="Percent 2 4 2 4 11" xfId="12802" xr:uid="{649D7F48-E305-43A9-BFE1-49E331167289}"/>
    <cellStyle name="Percent 2 4 2 4 2" xfId="2205" xr:uid="{C53441B8-0425-4288-86F0-F9D3B9D3FA68}"/>
    <cellStyle name="Percent 2 4 2 4 2 2" xfId="3788" xr:uid="{3DFACCEF-E46C-4E40-A1B7-D59C58D0C07D}"/>
    <cellStyle name="Percent 2 4 2 4 2 2 2" xfId="7300" xr:uid="{920ECBDD-70BC-49EA-AA6D-7855A99129F5}"/>
    <cellStyle name="Percent 2 4 2 4 2 2 2 2" xfId="34347" xr:uid="{C133664D-39E0-410E-912B-FA306860994B}"/>
    <cellStyle name="Percent 2 4 2 4 2 2 2 3" xfId="46760" xr:uid="{D9383639-5103-4C3E-AF99-75328EA07712}"/>
    <cellStyle name="Percent 2 4 2 4 2 2 2 4" xfId="21936" xr:uid="{64D91181-83EF-4C81-AF58-D1170B150E77}"/>
    <cellStyle name="Percent 2 4 2 4 2 2 3" xfId="30840" xr:uid="{32536375-AC07-4BFF-930D-8EEAA7C962AF}"/>
    <cellStyle name="Percent 2 4 2 4 2 2 4" xfId="43253" xr:uid="{9DC3A90A-4D30-432C-8B51-F9587D82BEDC}"/>
    <cellStyle name="Percent 2 4 2 4 2 2 5" xfId="18429" xr:uid="{D65D864E-1D5B-4EEA-BBEA-D37E7260F84E}"/>
    <cellStyle name="Percent 2 4 2 4 2 3" xfId="9531" xr:uid="{1FE541E8-E6A2-4944-97AD-1D93C751D10F}"/>
    <cellStyle name="Percent 2 4 2 4 2 3 2" xfId="36578" xr:uid="{130F40AA-9061-4CA0-861D-582112B3680D}"/>
    <cellStyle name="Percent 2 4 2 4 2 3 3" xfId="48991" xr:uid="{547C8827-E6E4-4AC8-BF46-13B8449183F0}"/>
    <cellStyle name="Percent 2 4 2 4 2 3 4" xfId="24167" xr:uid="{DFDCC48F-BDA7-4312-95A8-7DFA753725BB}"/>
    <cellStyle name="Percent 2 4 2 4 2 4" xfId="11111" xr:uid="{13C95FCF-7142-4E27-A99B-DBD6A0A05CAB}"/>
    <cellStyle name="Percent 2 4 2 4 2 4 2" xfId="38158" xr:uid="{69A0C4E7-7535-47A4-99C5-1023CF8E694C}"/>
    <cellStyle name="Percent 2 4 2 4 2 4 3" xfId="50571" xr:uid="{1CDAFA54-BD2F-48BB-B718-7E9E90FC4046}"/>
    <cellStyle name="Percent 2 4 2 4 2 4 4" xfId="25747" xr:uid="{65B2EB28-10B5-4937-B143-77F351A0FBF5}"/>
    <cellStyle name="Percent 2 4 2 4 2 5" xfId="5954" xr:uid="{0EF919AE-006A-4046-9542-8DE54B1E76FE}"/>
    <cellStyle name="Percent 2 4 2 4 2 5 2" xfId="33001" xr:uid="{080F6E8E-D049-4F38-B62A-D0CB82276BA4}"/>
    <cellStyle name="Percent 2 4 2 4 2 5 3" xfId="45414" xr:uid="{F8152C7E-17EB-4221-AB59-4C3A65B399F6}"/>
    <cellStyle name="Percent 2 4 2 4 2 5 4" xfId="20590" xr:uid="{49BE59B4-0BE1-4070-B5CA-51814032437D}"/>
    <cellStyle name="Percent 2 4 2 4 2 6" xfId="16847" xr:uid="{D9977CD0-A8F6-48F5-9AB6-BBFD7FB53AD5}"/>
    <cellStyle name="Percent 2 4 2 4 2 7" xfId="29258" xr:uid="{321314BA-D30F-4A4B-B70E-7487E7DA920B}"/>
    <cellStyle name="Percent 2 4 2 4 2 8" xfId="41671" xr:uid="{D3BDE210-F3A2-4685-B343-C929ED38EFEB}"/>
    <cellStyle name="Percent 2 4 2 4 2 9" xfId="13336" xr:uid="{4AD211AC-6BEC-45AF-A86B-49C746A93AF1}"/>
    <cellStyle name="Percent 2 4 2 4 3" xfId="2727" xr:uid="{96471C04-DCF0-4FDF-8E2B-74820FE10961}"/>
    <cellStyle name="Percent 2 4 2 4 3 2" xfId="4310" xr:uid="{7EBF8CCE-2CAC-4126-A4B7-90A1AFA50B0A}"/>
    <cellStyle name="Percent 2 4 2 4 3 2 2" xfId="7822" xr:uid="{7A4C3E6F-3C8D-4ED8-9CAD-1B2D261BCD8B}"/>
    <cellStyle name="Percent 2 4 2 4 3 2 2 2" xfId="34869" xr:uid="{EC3786E2-57A8-4DB3-B17F-5DA7BBAD3A33}"/>
    <cellStyle name="Percent 2 4 2 4 3 2 2 3" xfId="47282" xr:uid="{6438802A-E50A-452A-837A-CB4A6FFCF73C}"/>
    <cellStyle name="Percent 2 4 2 4 3 2 2 4" xfId="22458" xr:uid="{8C84290D-6D0B-4D21-A8B8-ADA8697A688F}"/>
    <cellStyle name="Percent 2 4 2 4 3 2 3" xfId="31362" xr:uid="{9F463DBB-1469-4DEB-82AB-EE909D57E918}"/>
    <cellStyle name="Percent 2 4 2 4 3 2 4" xfId="43775" xr:uid="{C3874354-2D77-4B3A-9112-D31A1BFC7252}"/>
    <cellStyle name="Percent 2 4 2 4 3 2 5" xfId="18951" xr:uid="{CC9599C3-67DA-4226-AA50-6202C00AFE15}"/>
    <cellStyle name="Percent 2 4 2 4 3 3" xfId="10053" xr:uid="{E14BC6E0-C33B-460B-9365-444AE5AA8463}"/>
    <cellStyle name="Percent 2 4 2 4 3 3 2" xfId="37100" xr:uid="{E9C90862-6804-4442-ABE6-8349DD4B1FAB}"/>
    <cellStyle name="Percent 2 4 2 4 3 3 3" xfId="49513" xr:uid="{53CBA4EE-C3F2-4721-8EAC-FB766DEF66B8}"/>
    <cellStyle name="Percent 2 4 2 4 3 3 4" xfId="24689" xr:uid="{ED160D0C-10BE-4E4E-A688-DDB77373C0EB}"/>
    <cellStyle name="Percent 2 4 2 4 3 4" xfId="11633" xr:uid="{A39B1E07-E660-468D-9445-5AF6FFF05918}"/>
    <cellStyle name="Percent 2 4 2 4 3 4 2" xfId="38680" xr:uid="{015C08E9-EE9E-4520-8F40-A3CA5703ABE6}"/>
    <cellStyle name="Percent 2 4 2 4 3 4 3" xfId="51093" xr:uid="{9ED6CB5D-5FB8-4FCF-97D6-087427126F75}"/>
    <cellStyle name="Percent 2 4 2 4 3 4 4" xfId="26269" xr:uid="{699A685E-6150-4521-8953-9B88F9D0361D}"/>
    <cellStyle name="Percent 2 4 2 4 3 5" xfId="6360" xr:uid="{EE6CEB0E-A3AF-43FD-9C22-462B824CBADF}"/>
    <cellStyle name="Percent 2 4 2 4 3 5 2" xfId="33407" xr:uid="{71352A21-06CC-49C0-9B3E-CDE47C1F1D19}"/>
    <cellStyle name="Percent 2 4 2 4 3 5 3" xfId="45820" xr:uid="{F12D0ACD-6AA4-4412-A464-04A8B62ACA07}"/>
    <cellStyle name="Percent 2 4 2 4 3 5 4" xfId="20996" xr:uid="{1B92EC30-5946-441F-94A5-22067E44372F}"/>
    <cellStyle name="Percent 2 4 2 4 3 6" xfId="17369" xr:uid="{363F2F19-A64F-4A13-877B-E060E87BA923}"/>
    <cellStyle name="Percent 2 4 2 4 3 7" xfId="29780" xr:uid="{4C76F41E-252C-4F08-96A5-EF669B6270CE}"/>
    <cellStyle name="Percent 2 4 2 4 3 8" xfId="42193" xr:uid="{2BBF1ADA-862F-4100-8CDC-E0FA185D5C99}"/>
    <cellStyle name="Percent 2 4 2 4 3 9" xfId="13858" xr:uid="{B4C181C8-ED0C-48CB-A6BA-AAEAB8B42A74}"/>
    <cellStyle name="Percent 2 4 2 4 4" xfId="1671" xr:uid="{090BF8B4-83A7-473A-90C3-B86A2324411E}"/>
    <cellStyle name="Percent 2 4 2 4 4 2" xfId="4950" xr:uid="{16B0BB52-8A74-40E3-A38C-60CE148DF1A3}"/>
    <cellStyle name="Percent 2 4 2 4 4 2 2" xfId="8997" xr:uid="{AC4385A8-CE0E-403E-A79E-41E2C6E0A481}"/>
    <cellStyle name="Percent 2 4 2 4 4 2 2 2" xfId="36044" xr:uid="{DFF78E9C-D301-41EA-A57B-2322E1AC3DCE}"/>
    <cellStyle name="Percent 2 4 2 4 4 2 2 3" xfId="48457" xr:uid="{7BBB483A-0945-47EA-9C63-F86B9396618F}"/>
    <cellStyle name="Percent 2 4 2 4 4 2 2 4" xfId="23633" xr:uid="{6455DFD4-5AD0-4B64-B385-E4FB592AF958}"/>
    <cellStyle name="Percent 2 4 2 4 4 2 3" xfId="32002" xr:uid="{9EA713C7-8612-4167-8C5E-4E8C2DF42194}"/>
    <cellStyle name="Percent 2 4 2 4 4 2 4" xfId="44415" xr:uid="{A88106CE-61F5-4CC6-BFDE-816C1F1A6B41}"/>
    <cellStyle name="Percent 2 4 2 4 4 2 5" xfId="19591" xr:uid="{8932B4CB-E4D6-413F-85CD-3D10EA3F35F8}"/>
    <cellStyle name="Percent 2 4 2 4 4 3" xfId="12274" xr:uid="{7D2159AE-9474-4C33-A62E-AAED44A2EEE8}"/>
    <cellStyle name="Percent 2 4 2 4 4 3 2" xfId="39320" xr:uid="{C31CEBB3-AB84-47B3-9449-902534D89058}"/>
    <cellStyle name="Percent 2 4 2 4 4 3 3" xfId="51733" xr:uid="{7C04121B-A31A-41AB-A02D-814FAA03181D}"/>
    <cellStyle name="Percent 2 4 2 4 4 3 4" xfId="26909" xr:uid="{8DE64A1B-C111-43DB-B89A-74C9F0BD0D97}"/>
    <cellStyle name="Percent 2 4 2 4 4 4" xfId="6766" xr:uid="{56E591A0-AA1B-4DEE-9F17-F19A8D3CB4C4}"/>
    <cellStyle name="Percent 2 4 2 4 4 4 2" xfId="33813" xr:uid="{C3C44679-400C-4D94-952B-08ECAD51939E}"/>
    <cellStyle name="Percent 2 4 2 4 4 4 3" xfId="46226" xr:uid="{34516F65-1AD3-4263-8A9F-03419CC1545E}"/>
    <cellStyle name="Percent 2 4 2 4 4 4 4" xfId="21402" xr:uid="{8A0CDE7C-84D7-4CBF-B571-0E9980AB1402}"/>
    <cellStyle name="Percent 2 4 2 4 4 5" xfId="16313" xr:uid="{ACE829D7-D474-4A7A-960F-78DCDD5F30C4}"/>
    <cellStyle name="Percent 2 4 2 4 4 6" xfId="28724" xr:uid="{73DBA875-EFA0-4D02-A334-C17EBF0A2690}"/>
    <cellStyle name="Percent 2 4 2 4 4 7" xfId="41137" xr:uid="{043D5EE9-C017-4E02-8382-3B523F841F2A}"/>
    <cellStyle name="Percent 2 4 2 4 4 8" xfId="14498" xr:uid="{42CC2387-D5B0-4D81-93A2-E51B36D71F30}"/>
    <cellStyle name="Percent 2 4 2 4 5" xfId="3254" xr:uid="{A6137F23-B7AB-4C27-85F4-7946C3779CA3}"/>
    <cellStyle name="Percent 2 4 2 4 5 2" xfId="8475" xr:uid="{E86446B8-7CA8-4267-AD40-0DD5EFC8D3EB}"/>
    <cellStyle name="Percent 2 4 2 4 5 2 2" xfId="35522" xr:uid="{0A5CE53D-606C-4799-AA11-BA3CB9DC9B7E}"/>
    <cellStyle name="Percent 2 4 2 4 5 2 3" xfId="47935" xr:uid="{9B36DD55-AC6B-4376-BDDA-B6C77C35774E}"/>
    <cellStyle name="Percent 2 4 2 4 5 2 4" xfId="23111" xr:uid="{33A84306-3A46-43DF-B9CA-EF1C80387991}"/>
    <cellStyle name="Percent 2 4 2 4 5 3" xfId="30306" xr:uid="{8B806E6F-72A5-4372-AD08-7F261C1F0A7F}"/>
    <cellStyle name="Percent 2 4 2 4 5 4" xfId="42719" xr:uid="{1C39295C-0565-4F1A-A877-6B2577724C05}"/>
    <cellStyle name="Percent 2 4 2 4 5 5" xfId="17895" xr:uid="{BA9F166F-8D2F-41BE-9B13-E56DE3AA406F}"/>
    <cellStyle name="Percent 2 4 2 4 6" xfId="1149" xr:uid="{A84E4CC8-F6A9-47F3-B153-E35AA4B89791}"/>
    <cellStyle name="Percent 2 4 2 4 6 2" xfId="10577" xr:uid="{38DC4474-0897-43F3-A4E0-E8E80BDE9102}"/>
    <cellStyle name="Percent 2 4 2 4 6 2 2" xfId="37624" xr:uid="{C9D33E91-1FA1-4514-AB86-90B057154CAA}"/>
    <cellStyle name="Percent 2 4 2 4 6 2 3" xfId="50037" xr:uid="{E716D89F-8479-457A-8211-FC3C2F5C5E83}"/>
    <cellStyle name="Percent 2 4 2 4 6 2 4" xfId="25213" xr:uid="{DBD37DC0-89AB-4059-ADEF-B703F1B101D1}"/>
    <cellStyle name="Percent 2 4 2 4 6 3" xfId="28202" xr:uid="{876E274B-620F-42EA-97EC-8D456AE4CACF}"/>
    <cellStyle name="Percent 2 4 2 4 6 4" xfId="40615" xr:uid="{5D404718-AF0F-4719-8454-FD69AE3C8FE4}"/>
    <cellStyle name="Percent 2 4 2 4 6 5" xfId="15791" xr:uid="{3A47F397-A0DC-4E3F-AFCA-120809AA01E7}"/>
    <cellStyle name="Percent 2 4 2 4 7" xfId="5467" xr:uid="{B573B4FC-F700-4B1E-9D94-621A6688812B}"/>
    <cellStyle name="Percent 2 4 2 4 7 2" xfId="32514" xr:uid="{7BDBECA9-8F30-47E2-BFBE-56BD839BA5D3}"/>
    <cellStyle name="Percent 2 4 2 4 7 3" xfId="44927" xr:uid="{781EF4CC-271F-45D6-8281-517FBF7C7508}"/>
    <cellStyle name="Percent 2 4 2 4 7 4" xfId="20103" xr:uid="{6B6D3B66-EDF7-4144-978B-3C44BE7FFFC8}"/>
    <cellStyle name="Percent 2 4 2 4 8" xfId="15138" xr:uid="{D39D0152-FBDA-4B33-9233-A65F9D20CD8C}"/>
    <cellStyle name="Percent 2 4 2 4 9" xfId="27549" xr:uid="{D3DC6409-A1FF-47A7-A6A5-97888E51FD5A}"/>
    <cellStyle name="Percent 2 4 2 5" xfId="612" xr:uid="{92F92A5A-B3E2-43E8-BB74-B3750EBE3D6A}"/>
    <cellStyle name="Percent 2 4 2 5 10" xfId="12918" xr:uid="{7B809C23-9B73-404E-AA1E-19190C8BEA25}"/>
    <cellStyle name="Percent 2 4 2 5 2" xfId="2843" xr:uid="{6DF9B6FA-7EBC-49CC-B2C7-5201F03088CB}"/>
    <cellStyle name="Percent 2 4 2 5 2 2" xfId="4426" xr:uid="{2D3E5BCC-F4FF-43C7-B574-F1C4714CA055}"/>
    <cellStyle name="Percent 2 4 2 5 2 2 2" xfId="10169" xr:uid="{B6954C47-73C6-4C76-87A0-9E7D1B51FE0D}"/>
    <cellStyle name="Percent 2 4 2 5 2 2 2 2" xfId="37216" xr:uid="{B023FA57-2D98-47D5-A9E6-707F833FECDF}"/>
    <cellStyle name="Percent 2 4 2 5 2 2 2 3" xfId="49629" xr:uid="{B6183AAE-1213-4C5A-ABE8-780E569F9DB4}"/>
    <cellStyle name="Percent 2 4 2 5 2 2 2 4" xfId="24805" xr:uid="{3504BF7D-B4D8-42A4-BB4B-7C30C1118394}"/>
    <cellStyle name="Percent 2 4 2 5 2 2 3" xfId="31478" xr:uid="{78F3B5C1-9F08-4B54-9558-17EAC9832CD0}"/>
    <cellStyle name="Percent 2 4 2 5 2 2 4" xfId="43891" xr:uid="{6BAA3550-3BA9-4A11-9C50-98C066514A3E}"/>
    <cellStyle name="Percent 2 4 2 5 2 2 5" xfId="19067" xr:uid="{95AFC28E-BAA7-4E1C-B544-DEFCB49D0ECE}"/>
    <cellStyle name="Percent 2 4 2 5 2 3" xfId="11749" xr:uid="{6BFF6A04-8319-4881-8AE9-C53DD0D95342}"/>
    <cellStyle name="Percent 2 4 2 5 2 3 2" xfId="38796" xr:uid="{2F94182B-F529-41FF-A8DA-92755E3F1EDE}"/>
    <cellStyle name="Percent 2 4 2 5 2 3 3" xfId="51209" xr:uid="{FFF3895F-70A3-460F-A449-01051B91A0B8}"/>
    <cellStyle name="Percent 2 4 2 5 2 3 4" xfId="26385" xr:uid="{B49634E5-1856-4E80-9D83-780C3E89F543}"/>
    <cellStyle name="Percent 2 4 2 5 2 4" xfId="7938" xr:uid="{8D39F12B-02DF-4240-8999-92885C318E5C}"/>
    <cellStyle name="Percent 2 4 2 5 2 4 2" xfId="34985" xr:uid="{607ABFC6-CC06-48EE-B678-52E1244A440A}"/>
    <cellStyle name="Percent 2 4 2 5 2 4 3" xfId="47398" xr:uid="{392DCEB1-16BC-4721-B520-B583E146EA25}"/>
    <cellStyle name="Percent 2 4 2 5 2 4 4" xfId="22574" xr:uid="{A6DD34DA-2660-441E-8D9E-7A524EBEC3BB}"/>
    <cellStyle name="Percent 2 4 2 5 2 5" xfId="17485" xr:uid="{A981EEEA-5A68-44A3-B946-3DE9600AE81D}"/>
    <cellStyle name="Percent 2 4 2 5 2 6" xfId="29896" xr:uid="{A87781BD-433D-405E-8F96-A251EA818040}"/>
    <cellStyle name="Percent 2 4 2 5 2 7" xfId="42309" xr:uid="{4531AC1A-C525-46C0-BBAE-B9780EE8B136}"/>
    <cellStyle name="Percent 2 4 2 5 2 8" xfId="13974" xr:uid="{965F49FC-7D3A-4093-8A50-6426B5B1A12F}"/>
    <cellStyle name="Percent 2 4 2 5 3" xfId="1787" xr:uid="{9A65338E-80AA-46D9-B40E-5C45C14EB35D}"/>
    <cellStyle name="Percent 2 4 2 5 3 2" xfId="5066" xr:uid="{D8EF49C0-13C9-454A-ABDA-522C6FAFDD79}"/>
    <cellStyle name="Percent 2 4 2 5 3 2 2" xfId="9113" xr:uid="{69D4AF14-F318-4C9C-B561-584A8CD4334D}"/>
    <cellStyle name="Percent 2 4 2 5 3 2 2 2" xfId="36160" xr:uid="{65E8EF4A-8317-4377-AA2C-C0246D19B256}"/>
    <cellStyle name="Percent 2 4 2 5 3 2 2 3" xfId="48573" xr:uid="{A76EEEDD-44D8-4F33-8E57-FD5F692A108B}"/>
    <cellStyle name="Percent 2 4 2 5 3 2 2 4" xfId="23749" xr:uid="{23385105-6E97-44E6-B21C-2E6D3CA2B362}"/>
    <cellStyle name="Percent 2 4 2 5 3 2 3" xfId="32118" xr:uid="{D643EC6E-DAEC-4687-B2C0-C799445C56D7}"/>
    <cellStyle name="Percent 2 4 2 5 3 2 4" xfId="44531" xr:uid="{96D4ACC1-7347-406E-B8A0-67E166DAB28D}"/>
    <cellStyle name="Percent 2 4 2 5 3 2 5" xfId="19707" xr:uid="{25E41BBC-4814-41AF-83E2-0A203959B990}"/>
    <cellStyle name="Percent 2 4 2 5 3 3" xfId="12390" xr:uid="{F41AD3C4-5A68-416A-AA52-E496CDCBC162}"/>
    <cellStyle name="Percent 2 4 2 5 3 3 2" xfId="39436" xr:uid="{17EB5A73-8EA4-4C6F-AC46-5C25C8B50578}"/>
    <cellStyle name="Percent 2 4 2 5 3 3 3" xfId="51849" xr:uid="{2DAB8D6A-69FA-41F9-8BF2-5B72D90CC58E}"/>
    <cellStyle name="Percent 2 4 2 5 3 3 4" xfId="27025" xr:uid="{6984964C-FC72-43D1-BDFD-9362F8F5C2B1}"/>
    <cellStyle name="Percent 2 4 2 5 3 4" xfId="6882" xr:uid="{863B9FD3-6761-48D5-BF82-D69F61427FB4}"/>
    <cellStyle name="Percent 2 4 2 5 3 4 2" xfId="33929" xr:uid="{B66BF2CD-9913-4DB3-B129-98B975E68144}"/>
    <cellStyle name="Percent 2 4 2 5 3 4 3" xfId="46342" xr:uid="{9C89F618-199F-43EB-A7E8-A4D9CB8BB496}"/>
    <cellStyle name="Percent 2 4 2 5 3 4 4" xfId="21518" xr:uid="{5804E89E-5E56-4689-8457-C36A9FE0B608}"/>
    <cellStyle name="Percent 2 4 2 5 3 5" xfId="16429" xr:uid="{EC11140E-4876-4EBC-8E1F-6084CB54E223}"/>
    <cellStyle name="Percent 2 4 2 5 3 6" xfId="28840" xr:uid="{7C1F935D-9AE3-427E-BF1C-AEBAEFD7E99D}"/>
    <cellStyle name="Percent 2 4 2 5 3 7" xfId="41253" xr:uid="{7645A78B-2162-4252-852E-CBAA14B84FE8}"/>
    <cellStyle name="Percent 2 4 2 5 3 8" xfId="14614" xr:uid="{49EC5882-5867-4389-B52C-B92EFD58CC89}"/>
    <cellStyle name="Percent 2 4 2 5 4" xfId="3370" xr:uid="{3C40E224-56B0-443D-BBE5-F00424556DCB}"/>
    <cellStyle name="Percent 2 4 2 5 4 2" xfId="8591" xr:uid="{66469EAC-5B5C-4886-974F-D3D3ECC29CB1}"/>
    <cellStyle name="Percent 2 4 2 5 4 2 2" xfId="35638" xr:uid="{292A2151-C3F9-41C1-B60E-F8A23C9CE86B}"/>
    <cellStyle name="Percent 2 4 2 5 4 2 3" xfId="48051" xr:uid="{06A8B0EC-A375-48B0-B1AC-89373DDF08E1}"/>
    <cellStyle name="Percent 2 4 2 5 4 2 4" xfId="23227" xr:uid="{3095DC6D-342E-4E49-A289-BFEE34E87314}"/>
    <cellStyle name="Percent 2 4 2 5 4 3" xfId="30422" xr:uid="{23672139-F6CE-4C4C-948C-09436B6DF066}"/>
    <cellStyle name="Percent 2 4 2 5 4 4" xfId="42835" xr:uid="{42F33A6A-D95E-4658-91B7-D0925E2ECB13}"/>
    <cellStyle name="Percent 2 4 2 5 4 5" xfId="18011" xr:uid="{C66909BA-0898-4726-A6FC-CDE653484E77}"/>
    <cellStyle name="Percent 2 4 2 5 5" xfId="1265" xr:uid="{381B6F44-CDAE-4965-ACCB-6D7EAC674B71}"/>
    <cellStyle name="Percent 2 4 2 5 5 2" xfId="10693" xr:uid="{7BD750BF-A92D-48CD-880E-8F184ADC85A0}"/>
    <cellStyle name="Percent 2 4 2 5 5 2 2" xfId="37740" xr:uid="{3FFCFB33-384B-4B7B-9FA1-6E8A55894B35}"/>
    <cellStyle name="Percent 2 4 2 5 5 2 3" xfId="50153" xr:uid="{2C784EA6-7832-49FF-8D10-CB2ADA089EAC}"/>
    <cellStyle name="Percent 2 4 2 5 5 2 4" xfId="25329" xr:uid="{07B1BF24-E91D-49BE-848C-748086B1B5E8}"/>
    <cellStyle name="Percent 2 4 2 5 5 3" xfId="28318" xr:uid="{C29F82BF-FB5B-46AE-92B1-72FB447DA04C}"/>
    <cellStyle name="Percent 2 4 2 5 5 4" xfId="40731" xr:uid="{C22A4E79-04D8-4F60-9A9C-E8F217FFFBFB}"/>
    <cellStyle name="Percent 2 4 2 5 5 5" xfId="15907" xr:uid="{B9C31F38-5F20-4527-8F50-4B635744862F}"/>
    <cellStyle name="Percent 2 4 2 5 6" xfId="5550" xr:uid="{C159DA41-4031-477C-951E-57E31017FD59}"/>
    <cellStyle name="Percent 2 4 2 5 6 2" xfId="32597" xr:uid="{50053AA3-8574-4B71-AB3F-AAD14EFEA22A}"/>
    <cellStyle name="Percent 2 4 2 5 6 3" xfId="45010" xr:uid="{21BBCF97-4263-4522-BF3A-677D4F37B388}"/>
    <cellStyle name="Percent 2 4 2 5 6 4" xfId="20186" xr:uid="{DCE157B3-1EAC-4575-8D1F-68B1A1808B8A}"/>
    <cellStyle name="Percent 2 4 2 5 7" xfId="15254" xr:uid="{A8CC2927-2F2C-43D0-BBC0-607182F09D1B}"/>
    <cellStyle name="Percent 2 4 2 5 8" xfId="27665" xr:uid="{626B1C07-1CE0-4B7D-819C-1441476B716D}"/>
    <cellStyle name="Percent 2 4 2 5 9" xfId="40078" xr:uid="{C241B2C3-FD9C-4550-BC99-F81B2439614C}"/>
    <cellStyle name="Percent 2 4 2 6" xfId="178" xr:uid="{4F796799-6BA4-44D1-BFA0-4E01D5B0A055}"/>
    <cellStyle name="Percent 2 4 2 6 10" xfId="13018" xr:uid="{625CFCE8-A1ED-4469-8755-366DCD8A4B39}"/>
    <cellStyle name="Percent 2 4 2 6 2" xfId="2409" xr:uid="{5DF24832-8F76-4E8A-AF2E-BEC9EC9F130F}"/>
    <cellStyle name="Percent 2 4 2 6 2 2" xfId="3992" xr:uid="{C727A9E1-FC2C-42A0-92BE-C329B3E9D029}"/>
    <cellStyle name="Percent 2 4 2 6 2 2 2" xfId="9735" xr:uid="{020FFE39-D747-4C14-BD25-1845917A57FC}"/>
    <cellStyle name="Percent 2 4 2 6 2 2 2 2" xfId="36782" xr:uid="{B9FAD08B-70DD-444A-9FE1-E0FD12A68736}"/>
    <cellStyle name="Percent 2 4 2 6 2 2 2 3" xfId="49195" xr:uid="{2B2E8443-E171-47FB-9C46-BD03E76981CB}"/>
    <cellStyle name="Percent 2 4 2 6 2 2 2 4" xfId="24371" xr:uid="{9CAE1401-E9D8-4AC9-A147-EE833FE8E023}"/>
    <cellStyle name="Percent 2 4 2 6 2 2 3" xfId="31044" xr:uid="{2E2E4E6A-910E-4D79-8F4B-00A59B16D863}"/>
    <cellStyle name="Percent 2 4 2 6 2 2 4" xfId="43457" xr:uid="{29189084-6B20-4008-910F-4BD70827D530}"/>
    <cellStyle name="Percent 2 4 2 6 2 2 5" xfId="18633" xr:uid="{AC34AD14-BAA7-4BFB-A391-583DA21713CF}"/>
    <cellStyle name="Percent 2 4 2 6 2 3" xfId="11315" xr:uid="{0E935514-5E77-4008-B6D2-3E9498014392}"/>
    <cellStyle name="Percent 2 4 2 6 2 3 2" xfId="38362" xr:uid="{F0889EC0-2F6F-4AB3-9C42-B2E7724E41DB}"/>
    <cellStyle name="Percent 2 4 2 6 2 3 3" xfId="50775" xr:uid="{813E09C5-C640-4239-858A-5B544AB9362B}"/>
    <cellStyle name="Percent 2 4 2 6 2 3 4" xfId="25951" xr:uid="{C27377A1-0C81-44DD-B2F1-02DE4994B65C}"/>
    <cellStyle name="Percent 2 4 2 6 2 4" xfId="7504" xr:uid="{29B98BDA-D77E-4C74-BE91-7B967AF34AA8}"/>
    <cellStyle name="Percent 2 4 2 6 2 4 2" xfId="34551" xr:uid="{E7E711DE-794F-40E9-92B0-ECBF51E60295}"/>
    <cellStyle name="Percent 2 4 2 6 2 4 3" xfId="46964" xr:uid="{F7BC8A4F-56E6-4945-9872-049FDBED470C}"/>
    <cellStyle name="Percent 2 4 2 6 2 4 4" xfId="22140" xr:uid="{E75CA6CA-F82F-49DF-BD5C-07F2E8D5DE67}"/>
    <cellStyle name="Percent 2 4 2 6 2 5" xfId="17051" xr:uid="{9BD8D39A-FD13-4FFA-9A84-ACD003E1CFD3}"/>
    <cellStyle name="Percent 2 4 2 6 2 6" xfId="29462" xr:uid="{DB9D70EC-A842-4276-9ED6-3610F94F7410}"/>
    <cellStyle name="Percent 2 4 2 6 2 7" xfId="41875" xr:uid="{D9264826-81B9-40CE-A058-F6AFD99B0E00}"/>
    <cellStyle name="Percent 2 4 2 6 2 8" xfId="13540" xr:uid="{5F09FBEC-AD80-4541-BB53-71595E5B46BF}"/>
    <cellStyle name="Percent 2 4 2 6 3" xfId="1887" xr:uid="{428A8798-0B14-4460-8D4E-3B917D8FB484}"/>
    <cellStyle name="Percent 2 4 2 6 3 2" xfId="4632" xr:uid="{160C123E-B56A-4E41-A487-9773F7DC7ED7}"/>
    <cellStyle name="Percent 2 4 2 6 3 2 2" xfId="9213" xr:uid="{F8B80024-D083-42E7-9A7D-CF7FA9530A5F}"/>
    <cellStyle name="Percent 2 4 2 6 3 2 2 2" xfId="36260" xr:uid="{02D2D366-F822-459B-A2CA-A6DE615AB2AA}"/>
    <cellStyle name="Percent 2 4 2 6 3 2 2 3" xfId="48673" xr:uid="{129DF29C-A526-4C9F-ACAB-BA2AC3E484F5}"/>
    <cellStyle name="Percent 2 4 2 6 3 2 2 4" xfId="23849" xr:uid="{B87FE7B3-8A05-453C-9AEE-F6116FB87CC8}"/>
    <cellStyle name="Percent 2 4 2 6 3 2 3" xfId="31684" xr:uid="{9964CFEE-00D4-41B3-913D-8CB4E2CADB8B}"/>
    <cellStyle name="Percent 2 4 2 6 3 2 4" xfId="44097" xr:uid="{5EA42115-4909-4656-958C-2934DF894ABE}"/>
    <cellStyle name="Percent 2 4 2 6 3 2 5" xfId="19273" xr:uid="{72E0AB33-2BB8-47BE-BEB3-8020EBA7C490}"/>
    <cellStyle name="Percent 2 4 2 6 3 3" xfId="11956" xr:uid="{D0CBD08A-D061-469B-9EF3-26FE94F450A0}"/>
    <cellStyle name="Percent 2 4 2 6 3 3 2" xfId="39002" xr:uid="{A9E25C11-214C-4B31-8853-85D6FD1CA723}"/>
    <cellStyle name="Percent 2 4 2 6 3 3 3" xfId="51415" xr:uid="{5707E5B8-E34B-415C-BDE8-562936892376}"/>
    <cellStyle name="Percent 2 4 2 6 3 3 4" xfId="26591" xr:uid="{2AD9D86F-3B27-4EC4-88E4-26F1A8F1970D}"/>
    <cellStyle name="Percent 2 4 2 6 3 4" xfId="6982" xr:uid="{370E4843-EE0E-4EAE-8E9D-F0E2590A988C}"/>
    <cellStyle name="Percent 2 4 2 6 3 4 2" xfId="34029" xr:uid="{1EC27F29-B526-412D-8986-33235B4E17DA}"/>
    <cellStyle name="Percent 2 4 2 6 3 4 3" xfId="46442" xr:uid="{7C85D156-2685-4BD6-A9BD-B1392F4A1635}"/>
    <cellStyle name="Percent 2 4 2 6 3 4 4" xfId="21618" xr:uid="{96A4CE13-211E-4097-93AD-86E8C2D0E115}"/>
    <cellStyle name="Percent 2 4 2 6 3 5" xfId="16529" xr:uid="{6BED211D-1043-452D-843D-CFC3F2480574}"/>
    <cellStyle name="Percent 2 4 2 6 3 6" xfId="28940" xr:uid="{D828739A-7708-40E6-BED7-0ED79E46E9E1}"/>
    <cellStyle name="Percent 2 4 2 6 3 7" xfId="41353" xr:uid="{A6964B60-D490-4F77-842F-A8644A129AF6}"/>
    <cellStyle name="Percent 2 4 2 6 3 8" xfId="14180" xr:uid="{220C6452-F950-4431-AE86-3F9DC0D363CB}"/>
    <cellStyle name="Percent 2 4 2 6 4" xfId="3470" xr:uid="{33041D7C-C622-40FA-A9A0-0B4DCA35FFA5}"/>
    <cellStyle name="Percent 2 4 2 6 4 2" xfId="8157" xr:uid="{96374718-F5A4-4949-BBF9-DA8451F8691C}"/>
    <cellStyle name="Percent 2 4 2 6 4 2 2" xfId="35204" xr:uid="{AE95B79E-0DF4-44DB-B7EB-441D42ED6ECF}"/>
    <cellStyle name="Percent 2 4 2 6 4 2 3" xfId="47617" xr:uid="{F6132B99-2E9E-439C-A038-F85EDE004074}"/>
    <cellStyle name="Percent 2 4 2 6 4 2 4" xfId="22793" xr:uid="{2CAB3AF0-F237-48BA-B9D8-523DA648CE78}"/>
    <cellStyle name="Percent 2 4 2 6 4 3" xfId="30522" xr:uid="{9A5DA424-A517-4AE8-854C-15481F8EC1EA}"/>
    <cellStyle name="Percent 2 4 2 6 4 4" xfId="42935" xr:uid="{BC2B7329-E1FC-48F0-AF8E-60DEAF810ACB}"/>
    <cellStyle name="Percent 2 4 2 6 4 5" xfId="18111" xr:uid="{61DF7F2C-B8D6-4B0D-8303-E3015821605C}"/>
    <cellStyle name="Percent 2 4 2 6 5" xfId="831" xr:uid="{FCCD6910-DC86-4CAF-8628-572E078936ED}"/>
    <cellStyle name="Percent 2 4 2 6 5 2" xfId="10793" xr:uid="{73943F0B-2301-4347-BAF1-C99325C5BD65}"/>
    <cellStyle name="Percent 2 4 2 6 5 2 2" xfId="37840" xr:uid="{B1F5EC15-D294-4415-8F40-A1DBE6389187}"/>
    <cellStyle name="Percent 2 4 2 6 5 2 3" xfId="50253" xr:uid="{182849F5-1C9F-4940-BC9E-86E4B51593E2}"/>
    <cellStyle name="Percent 2 4 2 6 5 2 4" xfId="25429" xr:uid="{9FD3B4F4-35F2-459A-9A74-6BA050A4503D}"/>
    <cellStyle name="Percent 2 4 2 6 5 3" xfId="27884" xr:uid="{9A9B544B-A5F5-48F0-AFC9-283F40608B50}"/>
    <cellStyle name="Percent 2 4 2 6 5 4" xfId="40297" xr:uid="{5B48B091-9786-4557-8DA2-49AC97BF6EB2}"/>
    <cellStyle name="Percent 2 4 2 6 5 5" xfId="15473" xr:uid="{5D12E7A9-7550-40B0-8487-42C6254EB439}"/>
    <cellStyle name="Percent 2 4 2 6 6" xfId="5636" xr:uid="{06B4E86E-EF21-4D02-B616-1674700B4406}"/>
    <cellStyle name="Percent 2 4 2 6 6 2" xfId="32683" xr:uid="{A6C76DC6-B313-416E-AF71-51726F425B43}"/>
    <cellStyle name="Percent 2 4 2 6 6 3" xfId="45096" xr:uid="{58097AD3-C978-47CB-BDD7-199F8745C6B4}"/>
    <cellStyle name="Percent 2 4 2 6 6 4" xfId="20272" xr:uid="{F245C797-79B8-4E5D-8B50-FE6B8BD42C24}"/>
    <cellStyle name="Percent 2 4 2 6 7" xfId="14820" xr:uid="{5306BD41-D78D-49A0-B953-950BE82111E0}"/>
    <cellStyle name="Percent 2 4 2 6 8" xfId="27231" xr:uid="{B8074EC2-146A-4EC1-A97F-DBA1E41D45ED}"/>
    <cellStyle name="Percent 2 4 2 6 9" xfId="39644" xr:uid="{CB95896E-B752-4E1C-ACC3-033412816958}"/>
    <cellStyle name="Percent 2 4 2 7" xfId="2321" xr:uid="{EE609A9F-865A-42F5-9085-DBEF76A66DA7}"/>
    <cellStyle name="Percent 2 4 2 7 2" xfId="3904" xr:uid="{C9A19EED-66EE-4EBA-BC3C-BD6AC8CAA977}"/>
    <cellStyle name="Percent 2 4 2 7 2 2" xfId="7416" xr:uid="{E61C3B33-1950-4C36-BD72-D7265AC0F709}"/>
    <cellStyle name="Percent 2 4 2 7 2 2 2" xfId="34463" xr:uid="{925381EC-8124-44B2-9802-38E67548A2D5}"/>
    <cellStyle name="Percent 2 4 2 7 2 2 3" xfId="46876" xr:uid="{0890035A-C829-404A-9986-DE334E349B25}"/>
    <cellStyle name="Percent 2 4 2 7 2 2 4" xfId="22052" xr:uid="{24541E65-B23E-48C4-800A-3EE107D769CA}"/>
    <cellStyle name="Percent 2 4 2 7 2 3" xfId="30956" xr:uid="{5748D4DD-1EA3-4DDA-B6DE-1410BFED44ED}"/>
    <cellStyle name="Percent 2 4 2 7 2 4" xfId="43369" xr:uid="{A865151F-7F25-44B0-BDB1-CD43838D233F}"/>
    <cellStyle name="Percent 2 4 2 7 2 5" xfId="18545" xr:uid="{5555AEAD-0FFE-481B-874A-D321F4AE9F72}"/>
    <cellStyle name="Percent 2 4 2 7 3" xfId="9647" xr:uid="{8422297E-E016-4624-88EF-E9969E42F02C}"/>
    <cellStyle name="Percent 2 4 2 7 3 2" xfId="36694" xr:uid="{E3FBC1B2-2859-4DFB-80A5-83724F7CA0A8}"/>
    <cellStyle name="Percent 2 4 2 7 3 3" xfId="49107" xr:uid="{DFBC4398-031F-4AE7-9037-DECACBEAEAC3}"/>
    <cellStyle name="Percent 2 4 2 7 3 4" xfId="24283" xr:uid="{2AF9DA8E-26C8-4BC4-8D97-DF48F9B8575E}"/>
    <cellStyle name="Percent 2 4 2 7 4" xfId="11227" xr:uid="{98521DE0-1220-4A22-B63E-89E5B0DD5516}"/>
    <cellStyle name="Percent 2 4 2 7 4 2" xfId="38274" xr:uid="{59EB1D35-D362-47A7-A63B-50BD0AA8B781}"/>
    <cellStyle name="Percent 2 4 2 7 4 3" xfId="50687" xr:uid="{43138CD6-A7A7-4393-9053-BD049EE00BE3}"/>
    <cellStyle name="Percent 2 4 2 7 4 4" xfId="25863" xr:uid="{4ED7E3B7-A1B6-4DF1-AB30-7042496B0038}"/>
    <cellStyle name="Percent 2 4 2 7 5" xfId="6042" xr:uid="{0454E7C1-53C4-417A-897D-7EC4C840109D}"/>
    <cellStyle name="Percent 2 4 2 7 5 2" xfId="33089" xr:uid="{691D1233-3DD1-4787-B2F9-F52DF32E9BE6}"/>
    <cellStyle name="Percent 2 4 2 7 5 3" xfId="45502" xr:uid="{39C76D4D-2D2D-4D5F-8E7F-4A5C4CB233DE}"/>
    <cellStyle name="Percent 2 4 2 7 5 4" xfId="20678" xr:uid="{07F55DE9-89D9-468A-8F56-F71D16A492A0}"/>
    <cellStyle name="Percent 2 4 2 7 6" xfId="16963" xr:uid="{FD293DBB-BBF2-48DF-83E7-D89F14744C69}"/>
    <cellStyle name="Percent 2 4 2 7 7" xfId="29374" xr:uid="{5772E7AF-E041-4E1D-9DFD-0F8ADA4BE9D3}"/>
    <cellStyle name="Percent 2 4 2 7 8" xfId="41787" xr:uid="{96DB17F3-2B43-46A1-A550-707238650598}"/>
    <cellStyle name="Percent 2 4 2 7 9" xfId="13452" xr:uid="{2D7332C4-65C1-4782-94FE-E96D386A2C78}"/>
    <cellStyle name="Percent 2 4 2 8" xfId="1353" xr:uid="{136A333D-DD41-4681-B2C1-2B70A52D49EC}"/>
    <cellStyle name="Percent 2 4 2 8 2" xfId="4544" xr:uid="{9362AE65-47FE-42D1-AAB1-84F20D7728C7}"/>
    <cellStyle name="Percent 2 4 2 8 2 2" xfId="8679" xr:uid="{7DEDF6B5-AAAA-4A1A-9610-518582016050}"/>
    <cellStyle name="Percent 2 4 2 8 2 2 2" xfId="35726" xr:uid="{DDF9DEFC-2286-4F38-8CC0-C6D11E07A93F}"/>
    <cellStyle name="Percent 2 4 2 8 2 2 3" xfId="48139" xr:uid="{5E6A3437-1185-45EA-B8E7-F1A8E0BE9AF7}"/>
    <cellStyle name="Percent 2 4 2 8 2 2 4" xfId="23315" xr:uid="{6D707461-1181-4958-BF64-BB81338F64EC}"/>
    <cellStyle name="Percent 2 4 2 8 2 3" xfId="31596" xr:uid="{469B9B37-B736-4CF8-91D7-3C4805A92743}"/>
    <cellStyle name="Percent 2 4 2 8 2 4" xfId="44009" xr:uid="{36ABFCE9-2C83-456A-AD13-1A9F390F3A8B}"/>
    <cellStyle name="Percent 2 4 2 8 2 5" xfId="19185" xr:uid="{45180B3D-369F-4057-B30D-D90119E070C3}"/>
    <cellStyle name="Percent 2 4 2 8 3" xfId="11868" xr:uid="{2387CFE0-58FB-4B9D-B91C-15A16D938338}"/>
    <cellStyle name="Percent 2 4 2 8 3 2" xfId="38914" xr:uid="{628A272C-3CC8-4F48-9E21-18E0C26C29AC}"/>
    <cellStyle name="Percent 2 4 2 8 3 3" xfId="51327" xr:uid="{CAA8C99D-1EE6-481E-B7E5-A3FC0232F982}"/>
    <cellStyle name="Percent 2 4 2 8 3 4" xfId="26503" xr:uid="{D50CD1B4-C17F-45A0-B566-BE600765C212}"/>
    <cellStyle name="Percent 2 4 2 8 4" xfId="6448" xr:uid="{5DBDA0F3-6395-4330-8FCA-658F02F04C58}"/>
    <cellStyle name="Percent 2 4 2 8 4 2" xfId="33495" xr:uid="{D7056167-B05B-4D38-9DBA-405C3B6C05F3}"/>
    <cellStyle name="Percent 2 4 2 8 4 3" xfId="45908" xr:uid="{E8D84DBB-40F9-4C0F-B8F5-BBACDF263357}"/>
    <cellStyle name="Percent 2 4 2 8 4 4" xfId="21084" xr:uid="{D2C40ECF-1809-4E64-94BF-F79C92DCDF88}"/>
    <cellStyle name="Percent 2 4 2 8 5" xfId="15995" xr:uid="{7C475AFA-4FF9-4ABE-B91F-AE53254B2E21}"/>
    <cellStyle name="Percent 2 4 2 8 6" xfId="28406" xr:uid="{2B9A703A-4F82-4B15-9A86-D3EB4BCC727B}"/>
    <cellStyle name="Percent 2 4 2 8 7" xfId="40819" xr:uid="{F124DF20-D587-479E-A0CA-E12A15C8952C}"/>
    <cellStyle name="Percent 2 4 2 8 8" xfId="14092" xr:uid="{03752AFF-693B-4EAF-9B6C-CA490B2BF86C}"/>
    <cellStyle name="Percent 2 4 2 9" xfId="2936" xr:uid="{A328BDAA-1B77-4D38-BF5B-01B7B69D1710}"/>
    <cellStyle name="Percent 2 4 2 9 2" xfId="8069" xr:uid="{DD7760FC-1B86-47ED-96A7-013B82F158EE}"/>
    <cellStyle name="Percent 2 4 2 9 2 2" xfId="35116" xr:uid="{BF6D556A-E9B9-4966-B1A1-2D482D335855}"/>
    <cellStyle name="Percent 2 4 2 9 2 3" xfId="47529" xr:uid="{CD35B4EE-FE16-43FC-B67A-0BC1A816A579}"/>
    <cellStyle name="Percent 2 4 2 9 2 4" xfId="22705" xr:uid="{02D24978-CD61-449B-A9D6-5EFCB78A0D57}"/>
    <cellStyle name="Percent 2 4 2 9 3" xfId="29988" xr:uid="{F5E2FDAF-0010-4922-A4CD-7B64A99EF609}"/>
    <cellStyle name="Percent 2 4 2 9 4" xfId="42401" xr:uid="{32EB842A-9216-486F-A484-B0055B2A4D7F}"/>
    <cellStyle name="Percent 2 4 2 9 5" xfId="17577" xr:uid="{D162E8F8-C0AB-44B1-9512-6F2CF7C573C4}"/>
    <cellStyle name="Percent 2 4 3" xfId="129" xr:uid="{E86EFDBA-3693-417C-AF84-C97507362403}"/>
    <cellStyle name="Percent 2 4 3 10" xfId="783" xr:uid="{991BCAD4-9C25-42B0-981A-D58E2613FD95}"/>
    <cellStyle name="Percent 2 4 3 10 2" xfId="10299" xr:uid="{7AD9B864-B0D1-4ED8-9A41-F8BA45B03302}"/>
    <cellStyle name="Percent 2 4 3 10 2 2" xfId="37346" xr:uid="{8C1E81CA-747B-4380-8113-5D73877F7062}"/>
    <cellStyle name="Percent 2 4 3 10 2 3" xfId="49759" xr:uid="{CBA495AA-3F66-4CBC-BF01-28912D163B85}"/>
    <cellStyle name="Percent 2 4 3 10 2 4" xfId="24935" xr:uid="{0CA06194-3D44-4B80-8123-256F7AA9EE23}"/>
    <cellStyle name="Percent 2 4 3 10 3" xfId="27836" xr:uid="{C704CC6F-F02B-4544-A8DB-4E38ABAB0431}"/>
    <cellStyle name="Percent 2 4 3 10 4" xfId="40249" xr:uid="{C49B99CF-63AB-45CC-BD90-E1440EBFC412}"/>
    <cellStyle name="Percent 2 4 3 10 5" xfId="15425" xr:uid="{05AD3E05-3BE9-481C-A9FF-1596C319EC33}"/>
    <cellStyle name="Percent 2 4 3 11" xfId="5331" xr:uid="{53EB3C7D-8B7E-481E-ABA8-E54BB1B504A6}"/>
    <cellStyle name="Percent 2 4 3 11 2" xfId="32378" xr:uid="{1F08736C-2724-42D1-8D2F-53C1A5769A21}"/>
    <cellStyle name="Percent 2 4 3 11 3" xfId="44791" xr:uid="{08D9A282-56D9-42E8-82A9-DA15A9E553B5}"/>
    <cellStyle name="Percent 2 4 3 11 4" xfId="19967" xr:uid="{4B89F73E-037E-4870-8BAC-12699204E746}"/>
    <cellStyle name="Percent 2 4 3 12" xfId="14772" xr:uid="{2509226C-1E9E-49F0-BFC5-293738BD51AB}"/>
    <cellStyle name="Percent 2 4 3 13" xfId="27183" xr:uid="{3CCD2763-7089-43EF-8F22-8647A7560625}"/>
    <cellStyle name="Percent 2 4 3 14" xfId="39596" xr:uid="{978C56A5-6392-4B64-81EB-6BAA609A8A48}"/>
    <cellStyle name="Percent 2 4 3 15" xfId="12524" xr:uid="{F2EB887C-BC7E-4C11-AFC8-7350CDB72D62}"/>
    <cellStyle name="Percent 2 4 3 2" xfId="305" xr:uid="{603DF7E8-2C1B-4F97-8963-5A4BA12B5B5C}"/>
    <cellStyle name="Percent 2 4 3 2 10" xfId="39771" xr:uid="{A301CA20-9AE2-4684-BD62-EEC70E2BFE01}"/>
    <cellStyle name="Percent 2 4 3 2 11" xfId="12611" xr:uid="{E6F85360-5F59-46C2-BF02-3560D319736E}"/>
    <cellStyle name="Percent 2 4 3 2 2" xfId="2014" xr:uid="{20CCAB30-FAB1-453D-ABA9-15133D816F81}"/>
    <cellStyle name="Percent 2 4 3 2 2 2" xfId="3597" xr:uid="{28275E1A-0FA0-4205-B74E-EE9588EE7A55}"/>
    <cellStyle name="Percent 2 4 3 2 2 2 2" xfId="7109" xr:uid="{BEC52313-FBBC-4160-A991-DFE3A2D0452C}"/>
    <cellStyle name="Percent 2 4 3 2 2 2 2 2" xfId="34156" xr:uid="{2068D48B-E449-4B0A-9FAC-36296702E5C0}"/>
    <cellStyle name="Percent 2 4 3 2 2 2 2 3" xfId="46569" xr:uid="{35A2219E-621F-4906-886F-63629F41B34A}"/>
    <cellStyle name="Percent 2 4 3 2 2 2 2 4" xfId="21745" xr:uid="{EEE4057D-F4F2-4490-9715-DF6B0D3B7E35}"/>
    <cellStyle name="Percent 2 4 3 2 2 2 3" xfId="30649" xr:uid="{BAEAD6DD-4FFA-476A-9212-63FEC136C41A}"/>
    <cellStyle name="Percent 2 4 3 2 2 2 4" xfId="43062" xr:uid="{E90EA3A0-D51B-4320-ADC1-BA2D6E605C22}"/>
    <cellStyle name="Percent 2 4 3 2 2 2 5" xfId="18238" xr:uid="{70BD2DFD-3C02-41D0-9261-3D09F3423A93}"/>
    <cellStyle name="Percent 2 4 3 2 2 3" xfId="9340" xr:uid="{0A9E1E65-71D4-4E9E-A6C9-E7D26BB39865}"/>
    <cellStyle name="Percent 2 4 3 2 2 3 2" xfId="36387" xr:uid="{6F67CAC0-0E85-4400-AB3A-5225745D17AF}"/>
    <cellStyle name="Percent 2 4 3 2 2 3 3" xfId="48800" xr:uid="{4953AB7E-3721-4CC3-A152-DA0D2E2E1ECB}"/>
    <cellStyle name="Percent 2 4 3 2 2 3 4" xfId="23976" xr:uid="{8C2977FD-251D-45E4-8B1C-E7801E8EE488}"/>
    <cellStyle name="Percent 2 4 3 2 2 4" xfId="10920" xr:uid="{CAE4DF81-AB7B-481A-B289-73ED9BE458E5}"/>
    <cellStyle name="Percent 2 4 3 2 2 4 2" xfId="37967" xr:uid="{999AA2C2-2A29-48C6-BCC7-9EF70ACA3EB1}"/>
    <cellStyle name="Percent 2 4 3 2 2 4 3" xfId="50380" xr:uid="{88D3AA70-6B06-4D68-B38F-253EE15634A4}"/>
    <cellStyle name="Percent 2 4 3 2 2 4 4" xfId="25556" xr:uid="{D9B2EA95-341E-41F2-89BF-AE467FF239D1}"/>
    <cellStyle name="Percent 2 4 3 2 2 5" xfId="5763" xr:uid="{55569E27-8FD2-494E-A66E-90C3B520F662}"/>
    <cellStyle name="Percent 2 4 3 2 2 5 2" xfId="32810" xr:uid="{EAD0431E-4DFA-4A2B-878E-3E5CBF6CC342}"/>
    <cellStyle name="Percent 2 4 3 2 2 5 3" xfId="45223" xr:uid="{D780C45B-558C-4F95-A651-74684E196F4E}"/>
    <cellStyle name="Percent 2 4 3 2 2 5 4" xfId="20399" xr:uid="{A6986ED8-90D7-444C-8D6F-6069D333E637}"/>
    <cellStyle name="Percent 2 4 3 2 2 6" xfId="16656" xr:uid="{66454EAC-77A7-4459-8278-21EDCA290102}"/>
    <cellStyle name="Percent 2 4 3 2 2 7" xfId="29067" xr:uid="{FAE75092-9A38-46E2-B32B-466134B62B4A}"/>
    <cellStyle name="Percent 2 4 3 2 2 8" xfId="41480" xr:uid="{43EB4CC2-6B6A-4A1C-9E1F-1FFBC32A75FC}"/>
    <cellStyle name="Percent 2 4 3 2 2 9" xfId="13145" xr:uid="{E1A79BF1-6DDD-41B0-8710-644B3460C0BF}"/>
    <cellStyle name="Percent 2 4 3 2 3" xfId="2536" xr:uid="{0520A6C8-C862-4E01-866B-401BBF5DB855}"/>
    <cellStyle name="Percent 2 4 3 2 3 2" xfId="4119" xr:uid="{61491098-819D-46B5-81C2-02DBBB22E24D}"/>
    <cellStyle name="Percent 2 4 3 2 3 2 2" xfId="7631" xr:uid="{7B0ED267-F361-42EF-9208-63A91A8F7686}"/>
    <cellStyle name="Percent 2 4 3 2 3 2 2 2" xfId="34678" xr:uid="{9B0B63D2-5C8B-4699-942F-F204321A4ED7}"/>
    <cellStyle name="Percent 2 4 3 2 3 2 2 3" xfId="47091" xr:uid="{367C8AAA-EC66-4EB7-AD83-B2D6546009D4}"/>
    <cellStyle name="Percent 2 4 3 2 3 2 2 4" xfId="22267" xr:uid="{FD62EAEA-FA6F-4300-AFBA-129BF781C483}"/>
    <cellStyle name="Percent 2 4 3 2 3 2 3" xfId="31171" xr:uid="{749E564C-7CCE-491B-AE1B-5A21539B6847}"/>
    <cellStyle name="Percent 2 4 3 2 3 2 4" xfId="43584" xr:uid="{653A83E2-0622-4AE3-AEDF-4FFB05607ACE}"/>
    <cellStyle name="Percent 2 4 3 2 3 2 5" xfId="18760" xr:uid="{931A5A62-53C3-4CBF-9DE5-17AE7EF4E7FE}"/>
    <cellStyle name="Percent 2 4 3 2 3 3" xfId="9862" xr:uid="{05492036-0E64-43E7-99A1-BC8D7E6DA1C3}"/>
    <cellStyle name="Percent 2 4 3 2 3 3 2" xfId="36909" xr:uid="{08A8EA30-C47F-49D4-A0B4-685CECF2BE24}"/>
    <cellStyle name="Percent 2 4 3 2 3 3 3" xfId="49322" xr:uid="{2402BCFB-5B7D-4C77-8AAC-78893C0336E0}"/>
    <cellStyle name="Percent 2 4 3 2 3 3 4" xfId="24498" xr:uid="{4D32FF20-270F-4FEB-A15B-5A1F4A266C60}"/>
    <cellStyle name="Percent 2 4 3 2 3 4" xfId="11442" xr:uid="{C4AC2D70-909A-4DFE-8358-2721094F2A61}"/>
    <cellStyle name="Percent 2 4 3 2 3 4 2" xfId="38489" xr:uid="{2018464F-2069-4868-8032-BE5100D57459}"/>
    <cellStyle name="Percent 2 4 3 2 3 4 3" xfId="50902" xr:uid="{402711DC-A64D-480A-808C-26A34ACB1344}"/>
    <cellStyle name="Percent 2 4 3 2 3 4 4" xfId="26078" xr:uid="{5734BB1D-5F6D-428B-AD55-DB6DB46C6CFE}"/>
    <cellStyle name="Percent 2 4 3 2 3 5" xfId="6169" xr:uid="{AC611DF8-FEC0-4752-87E4-01AE1AD48BD0}"/>
    <cellStyle name="Percent 2 4 3 2 3 5 2" xfId="33216" xr:uid="{73D3B628-CE4C-4F33-BEC2-ED94D0D56EFB}"/>
    <cellStyle name="Percent 2 4 3 2 3 5 3" xfId="45629" xr:uid="{71A4EC04-C862-4907-83D6-E97D46D6CE61}"/>
    <cellStyle name="Percent 2 4 3 2 3 5 4" xfId="20805" xr:uid="{C777C21C-155B-42D1-B0C2-63F6A298D0A7}"/>
    <cellStyle name="Percent 2 4 3 2 3 6" xfId="17178" xr:uid="{D2063FE2-B45B-49BC-9471-E4ACF05AAF16}"/>
    <cellStyle name="Percent 2 4 3 2 3 7" xfId="29589" xr:uid="{66FAC9F6-F264-4B21-8219-9FF2EE2E9593}"/>
    <cellStyle name="Percent 2 4 3 2 3 8" xfId="42002" xr:uid="{F73546A8-34B8-4C86-81D9-0086B5C42771}"/>
    <cellStyle name="Percent 2 4 3 2 3 9" xfId="13667" xr:uid="{A6E80F47-AFD6-4820-AC13-B78B55FE774C}"/>
    <cellStyle name="Percent 2 4 3 2 4" xfId="1480" xr:uid="{0DFB4FE7-2A6F-41EC-9878-F70823874350}"/>
    <cellStyle name="Percent 2 4 3 2 4 2" xfId="4759" xr:uid="{02C7B070-37A0-4CC2-AD03-DC7B1E2E0B78}"/>
    <cellStyle name="Percent 2 4 3 2 4 2 2" xfId="8806" xr:uid="{B810F16A-6811-459E-AED8-7F538FAACDAE}"/>
    <cellStyle name="Percent 2 4 3 2 4 2 2 2" xfId="35853" xr:uid="{920E9564-42CA-460B-A1DE-94DE4F109D5D}"/>
    <cellStyle name="Percent 2 4 3 2 4 2 2 3" xfId="48266" xr:uid="{301CED94-5EE7-4735-BFD8-561FB01D8329}"/>
    <cellStyle name="Percent 2 4 3 2 4 2 2 4" xfId="23442" xr:uid="{A041E088-5C5F-4584-ABA3-DB621FB05472}"/>
    <cellStyle name="Percent 2 4 3 2 4 2 3" xfId="31811" xr:uid="{C03349C2-EB72-4031-A953-21EDB32E7673}"/>
    <cellStyle name="Percent 2 4 3 2 4 2 4" xfId="44224" xr:uid="{7244F9BC-D406-4B92-B008-D3AFB6FF8BBE}"/>
    <cellStyle name="Percent 2 4 3 2 4 2 5" xfId="19400" xr:uid="{15729714-4F90-4365-9BCA-98E75C802211}"/>
    <cellStyle name="Percent 2 4 3 2 4 3" xfId="12083" xr:uid="{0E00EA56-A973-4C48-B02D-CAE700F578DA}"/>
    <cellStyle name="Percent 2 4 3 2 4 3 2" xfId="39129" xr:uid="{03B4188B-D7BE-490F-BD4E-A9871D9FF5A3}"/>
    <cellStyle name="Percent 2 4 3 2 4 3 3" xfId="51542" xr:uid="{44D2F332-5F12-4DDE-9F3F-275C79024B1E}"/>
    <cellStyle name="Percent 2 4 3 2 4 3 4" xfId="26718" xr:uid="{C1BA9655-02E1-4383-B72E-7066F57D5835}"/>
    <cellStyle name="Percent 2 4 3 2 4 4" xfId="6575" xr:uid="{4232952F-68E1-41A7-9755-C99D28C5C3CC}"/>
    <cellStyle name="Percent 2 4 3 2 4 4 2" xfId="33622" xr:uid="{F038AD56-BC72-4059-9898-F8321744EC4F}"/>
    <cellStyle name="Percent 2 4 3 2 4 4 3" xfId="46035" xr:uid="{5A53A9B7-C37F-4316-B93A-27947DE3DC57}"/>
    <cellStyle name="Percent 2 4 3 2 4 4 4" xfId="21211" xr:uid="{B8535EA7-A885-45B3-86CC-E0F86539CB24}"/>
    <cellStyle name="Percent 2 4 3 2 4 5" xfId="16122" xr:uid="{BF758B80-620A-4B26-B709-3E7984300C4A}"/>
    <cellStyle name="Percent 2 4 3 2 4 6" xfId="28533" xr:uid="{0AF503EF-6753-47E3-85AE-FB9E5B4088D4}"/>
    <cellStyle name="Percent 2 4 3 2 4 7" xfId="40946" xr:uid="{43F08007-281B-4DC7-AD9D-6690C6B53BF6}"/>
    <cellStyle name="Percent 2 4 3 2 4 8" xfId="14307" xr:uid="{67B544DD-C477-464D-B9A7-6AAA7AEA1A5B}"/>
    <cellStyle name="Percent 2 4 3 2 5" xfId="3063" xr:uid="{09B9D910-D4EC-453A-8ECE-F0D2674E76B8}"/>
    <cellStyle name="Percent 2 4 3 2 5 2" xfId="8284" xr:uid="{A0161588-2A44-4B94-A0BD-5240B795FE37}"/>
    <cellStyle name="Percent 2 4 3 2 5 2 2" xfId="35331" xr:uid="{8511468E-AE05-4916-A1B6-78A7229BA72A}"/>
    <cellStyle name="Percent 2 4 3 2 5 2 3" xfId="47744" xr:uid="{B6DEDECF-9113-4FC2-A10D-A6F59D26EB18}"/>
    <cellStyle name="Percent 2 4 3 2 5 2 4" xfId="22920" xr:uid="{8B4E87F3-D285-4BF2-AB23-74F1010799F8}"/>
    <cellStyle name="Percent 2 4 3 2 5 3" xfId="30115" xr:uid="{CDDC91F7-F63A-456F-8F36-B481F61DA7A8}"/>
    <cellStyle name="Percent 2 4 3 2 5 4" xfId="42528" xr:uid="{A6D628A3-6A9F-4103-B4FE-745118FF674C}"/>
    <cellStyle name="Percent 2 4 3 2 5 5" xfId="17704" xr:uid="{8E85D9A2-11A8-4C63-B734-EA51CA55582D}"/>
    <cellStyle name="Percent 2 4 3 2 6" xfId="958" xr:uid="{960B7C93-9A46-439F-8C44-F8FF3EB3E61C}"/>
    <cellStyle name="Percent 2 4 3 2 6 2" xfId="10386" xr:uid="{F3893718-5EBD-49E7-A05C-3E8B94008AF0}"/>
    <cellStyle name="Percent 2 4 3 2 6 2 2" xfId="37433" xr:uid="{E91CF6BA-3C45-47F1-A021-0132ED247290}"/>
    <cellStyle name="Percent 2 4 3 2 6 2 3" xfId="49846" xr:uid="{0C7C1EF6-CC61-496A-85BC-72933F492C19}"/>
    <cellStyle name="Percent 2 4 3 2 6 2 4" xfId="25022" xr:uid="{94EC4A9E-8FA8-4C6A-AA0A-E1755B4E6B75}"/>
    <cellStyle name="Percent 2 4 3 2 6 3" xfId="28011" xr:uid="{7CB6ED6F-7590-4CAF-871E-5826F798AB0A}"/>
    <cellStyle name="Percent 2 4 3 2 6 4" xfId="40424" xr:uid="{50425747-A183-41BB-9243-D358743D6D31}"/>
    <cellStyle name="Percent 2 4 3 2 6 5" xfId="15600" xr:uid="{0FA3C525-DC6F-4A06-B65C-D95D0C3FA6F6}"/>
    <cellStyle name="Percent 2 4 3 2 7" xfId="5419" xr:uid="{551131CE-8AA2-40DD-B3E9-B8DAD390680B}"/>
    <cellStyle name="Percent 2 4 3 2 7 2" xfId="32466" xr:uid="{7D46D67C-2C66-46C2-BBF2-2D559F4C4D42}"/>
    <cellStyle name="Percent 2 4 3 2 7 3" xfId="44879" xr:uid="{61E4BFED-F504-445A-85D4-24EEAC37A64C}"/>
    <cellStyle name="Percent 2 4 3 2 7 4" xfId="20055" xr:uid="{7D934973-0AF3-4BC1-8E40-3B0932F03AA6}"/>
    <cellStyle name="Percent 2 4 3 2 8" xfId="14947" xr:uid="{7CCE993B-0214-40BC-92CF-6A1A0A394697}"/>
    <cellStyle name="Percent 2 4 3 2 9" xfId="27358" xr:uid="{48A361D7-3E87-415A-B7FC-B1BE0945E9EC}"/>
    <cellStyle name="Percent 2 4 3 3" xfId="420" xr:uid="{31F18164-8BEB-41CB-84DD-50FBE98BD8B2}"/>
    <cellStyle name="Percent 2 4 3 3 10" xfId="39886" xr:uid="{294852B9-342F-4461-9C2B-31B7060AC3B9}"/>
    <cellStyle name="Percent 2 4 3 3 11" xfId="12726" xr:uid="{AC337A2A-50BB-4D45-98AE-416318465164}"/>
    <cellStyle name="Percent 2 4 3 3 2" xfId="2129" xr:uid="{512F6BD0-8472-49D5-BBD9-F0553EF9CA75}"/>
    <cellStyle name="Percent 2 4 3 3 2 2" xfId="3712" xr:uid="{6904FF2B-FCB3-479F-A47F-E4D2ACAEAE3C}"/>
    <cellStyle name="Percent 2 4 3 3 2 2 2" xfId="7224" xr:uid="{87A7AAE2-329F-4654-9A26-83B9F3DD5822}"/>
    <cellStyle name="Percent 2 4 3 3 2 2 2 2" xfId="34271" xr:uid="{7DD82C26-B165-4ACD-81F0-73D76CE0C819}"/>
    <cellStyle name="Percent 2 4 3 3 2 2 2 3" xfId="46684" xr:uid="{79916723-810A-427C-86AC-C477A63D2018}"/>
    <cellStyle name="Percent 2 4 3 3 2 2 2 4" xfId="21860" xr:uid="{ABA010BD-3CE0-407C-A5D9-8E19EFF6F1AB}"/>
    <cellStyle name="Percent 2 4 3 3 2 2 3" xfId="30764" xr:uid="{1964347C-FDB2-43F6-9166-BB38D72E0D0C}"/>
    <cellStyle name="Percent 2 4 3 3 2 2 4" xfId="43177" xr:uid="{42C0C841-4D8C-4C8D-90C0-96BEA65A01AE}"/>
    <cellStyle name="Percent 2 4 3 3 2 2 5" xfId="18353" xr:uid="{A4A2F91B-06B3-461D-B2B7-5D21342A7EE5}"/>
    <cellStyle name="Percent 2 4 3 3 2 3" xfId="9455" xr:uid="{A4CD03F6-DF11-45FD-BE58-FB69206BF866}"/>
    <cellStyle name="Percent 2 4 3 3 2 3 2" xfId="36502" xr:uid="{F289685B-B1F8-479B-A7D2-752BC5A28A21}"/>
    <cellStyle name="Percent 2 4 3 3 2 3 3" xfId="48915" xr:uid="{2E11427F-5F27-4883-899E-089634947234}"/>
    <cellStyle name="Percent 2 4 3 3 2 3 4" xfId="24091" xr:uid="{6982D72A-B4F0-419E-A682-82052A20C51C}"/>
    <cellStyle name="Percent 2 4 3 3 2 4" xfId="11035" xr:uid="{D4EC6C99-DDC4-4DFF-A1BA-0B9658F56230}"/>
    <cellStyle name="Percent 2 4 3 3 2 4 2" xfId="38082" xr:uid="{4122B8D8-9007-4095-902B-5B08A0F17503}"/>
    <cellStyle name="Percent 2 4 3 3 2 4 3" xfId="50495" xr:uid="{B757DFA7-6D46-4C29-96D3-4255CD778F9B}"/>
    <cellStyle name="Percent 2 4 3 3 2 4 4" xfId="25671" xr:uid="{300A94EB-B881-4952-995F-E6B03C4DD4D6}"/>
    <cellStyle name="Percent 2 4 3 3 2 5" xfId="5878" xr:uid="{BDA12C0C-D445-4B7B-8083-E88953C36A34}"/>
    <cellStyle name="Percent 2 4 3 3 2 5 2" xfId="32925" xr:uid="{1F91A955-CD42-4495-B36B-8EF5DBF11A7B}"/>
    <cellStyle name="Percent 2 4 3 3 2 5 3" xfId="45338" xr:uid="{88A4D723-3D7D-4C30-971B-0C0F77AFCA7E}"/>
    <cellStyle name="Percent 2 4 3 3 2 5 4" xfId="20514" xr:uid="{F8FF8608-F073-40E3-B4C7-7FAFD8778F6B}"/>
    <cellStyle name="Percent 2 4 3 3 2 6" xfId="16771" xr:uid="{562B5588-2064-4CAD-8D87-E244C57E3F2B}"/>
    <cellStyle name="Percent 2 4 3 3 2 7" xfId="29182" xr:uid="{4CAC500B-BE08-4ABD-AC86-3BB295806147}"/>
    <cellStyle name="Percent 2 4 3 3 2 8" xfId="41595" xr:uid="{C9CEBE52-A04C-484C-B34F-CD197993731C}"/>
    <cellStyle name="Percent 2 4 3 3 2 9" xfId="13260" xr:uid="{F3A50C7B-9F4B-4019-AC7C-62C28E66E256}"/>
    <cellStyle name="Percent 2 4 3 3 3" xfId="2651" xr:uid="{5CDE8876-AA30-4903-ACE2-01F642BD2BBB}"/>
    <cellStyle name="Percent 2 4 3 3 3 2" xfId="4234" xr:uid="{3E62F235-2684-4308-A22F-1C01D6D96854}"/>
    <cellStyle name="Percent 2 4 3 3 3 2 2" xfId="7746" xr:uid="{13E82174-9337-4FEA-9AFD-6096B8E60B6C}"/>
    <cellStyle name="Percent 2 4 3 3 3 2 2 2" xfId="34793" xr:uid="{AE95BD1D-51C9-4C85-8FD8-1F4272858D42}"/>
    <cellStyle name="Percent 2 4 3 3 3 2 2 3" xfId="47206" xr:uid="{7E9A7953-DDCC-4438-BAD2-1992870B7B56}"/>
    <cellStyle name="Percent 2 4 3 3 3 2 2 4" xfId="22382" xr:uid="{91DA556E-C61E-433E-9D82-8BBEEB2E0F77}"/>
    <cellStyle name="Percent 2 4 3 3 3 2 3" xfId="31286" xr:uid="{DD8E89B4-2C1A-456B-A7CC-6190169039FD}"/>
    <cellStyle name="Percent 2 4 3 3 3 2 4" xfId="43699" xr:uid="{0621F004-4BD9-4224-A9F8-74BFD6AC6F8A}"/>
    <cellStyle name="Percent 2 4 3 3 3 2 5" xfId="18875" xr:uid="{D18EBF82-F122-4D93-90BF-B020D758A377}"/>
    <cellStyle name="Percent 2 4 3 3 3 3" xfId="9977" xr:uid="{FF8BC77F-E1C9-443F-B911-70EA96BE4C20}"/>
    <cellStyle name="Percent 2 4 3 3 3 3 2" xfId="37024" xr:uid="{3A37CA8C-0698-4949-88DC-9D08D0D5FE29}"/>
    <cellStyle name="Percent 2 4 3 3 3 3 3" xfId="49437" xr:uid="{94016791-39F5-4BE9-B500-9B41F20EF8F0}"/>
    <cellStyle name="Percent 2 4 3 3 3 3 4" xfId="24613" xr:uid="{E4A430D9-F40F-4DDA-BC08-EF118AD86A92}"/>
    <cellStyle name="Percent 2 4 3 3 3 4" xfId="11557" xr:uid="{C3041EB0-3559-4AC5-A678-6EF68AC64FAE}"/>
    <cellStyle name="Percent 2 4 3 3 3 4 2" xfId="38604" xr:uid="{6C552373-08D2-46A7-BCB4-AA6067386F93}"/>
    <cellStyle name="Percent 2 4 3 3 3 4 3" xfId="51017" xr:uid="{BB9C92BB-52DF-48DA-ACC5-1994557CA293}"/>
    <cellStyle name="Percent 2 4 3 3 3 4 4" xfId="26193" xr:uid="{016965C4-6F34-44F2-99C0-3CCE20C8DE8A}"/>
    <cellStyle name="Percent 2 4 3 3 3 5" xfId="6284" xr:uid="{4BF98605-6300-44D7-9F02-A22833A1B04E}"/>
    <cellStyle name="Percent 2 4 3 3 3 5 2" xfId="33331" xr:uid="{A69B08E1-69A6-41E5-ACBF-F8011BB9067E}"/>
    <cellStyle name="Percent 2 4 3 3 3 5 3" xfId="45744" xr:uid="{0EE7012E-5218-49B6-815A-096DFA09706B}"/>
    <cellStyle name="Percent 2 4 3 3 3 5 4" xfId="20920" xr:uid="{03791F64-9814-4BCF-888D-E741A1FD4CC0}"/>
    <cellStyle name="Percent 2 4 3 3 3 6" xfId="17293" xr:uid="{58D5B6F8-440F-4485-AB31-1878A6F8A356}"/>
    <cellStyle name="Percent 2 4 3 3 3 7" xfId="29704" xr:uid="{DE803591-FCB3-435C-A7C6-E3A3C00108AC}"/>
    <cellStyle name="Percent 2 4 3 3 3 8" xfId="42117" xr:uid="{CF734C43-6FE2-4EB2-8DC9-0920A95F6DC7}"/>
    <cellStyle name="Percent 2 4 3 3 3 9" xfId="13782" xr:uid="{441AEABE-F883-41ED-8A78-BEF14DF182E3}"/>
    <cellStyle name="Percent 2 4 3 3 4" xfId="1595" xr:uid="{F2073701-855A-48E3-8846-2FED6F1C6A95}"/>
    <cellStyle name="Percent 2 4 3 3 4 2" xfId="4874" xr:uid="{770E572A-6FD1-44E6-A5EF-4927E81CF071}"/>
    <cellStyle name="Percent 2 4 3 3 4 2 2" xfId="8921" xr:uid="{C2DE3B3F-8654-418A-B8F0-9C42CADA02B8}"/>
    <cellStyle name="Percent 2 4 3 3 4 2 2 2" xfId="35968" xr:uid="{1F339CCA-665E-4E36-AB31-D043F02440E0}"/>
    <cellStyle name="Percent 2 4 3 3 4 2 2 3" xfId="48381" xr:uid="{81F728CA-7DE5-4E89-965E-74B0ABE70AE7}"/>
    <cellStyle name="Percent 2 4 3 3 4 2 2 4" xfId="23557" xr:uid="{5B2F33AD-ECD1-4E16-9C59-23F2D294335B}"/>
    <cellStyle name="Percent 2 4 3 3 4 2 3" xfId="31926" xr:uid="{41060A43-4F3A-4BE0-B76C-CFBBDEC06F9B}"/>
    <cellStyle name="Percent 2 4 3 3 4 2 4" xfId="44339" xr:uid="{E8433B99-AEB4-4B0B-9E3B-47D5C83CB65D}"/>
    <cellStyle name="Percent 2 4 3 3 4 2 5" xfId="19515" xr:uid="{430E06A2-58BC-4B00-80AA-091C6E10F16A}"/>
    <cellStyle name="Percent 2 4 3 3 4 3" xfId="12198" xr:uid="{8E4FE897-6E38-4D14-93AF-82999100D355}"/>
    <cellStyle name="Percent 2 4 3 3 4 3 2" xfId="39244" xr:uid="{F8A62943-6319-4BD1-A44D-E357AB97C467}"/>
    <cellStyle name="Percent 2 4 3 3 4 3 3" xfId="51657" xr:uid="{729E0266-4B81-41CC-A288-BF5513EA72AF}"/>
    <cellStyle name="Percent 2 4 3 3 4 3 4" xfId="26833" xr:uid="{48AE3C86-F41B-4A7C-BD16-9505D8274295}"/>
    <cellStyle name="Percent 2 4 3 3 4 4" xfId="6690" xr:uid="{F3EE43B7-33C5-4AFF-847D-28E784EB4E6B}"/>
    <cellStyle name="Percent 2 4 3 3 4 4 2" xfId="33737" xr:uid="{73A03C18-0BFC-4668-8824-22AEAA9805F8}"/>
    <cellStyle name="Percent 2 4 3 3 4 4 3" xfId="46150" xr:uid="{E051E1D1-2B02-43ED-85C7-53B5CCF54CA6}"/>
    <cellStyle name="Percent 2 4 3 3 4 4 4" xfId="21326" xr:uid="{3E3C5ED9-DC05-454A-8F9A-DD85CC443564}"/>
    <cellStyle name="Percent 2 4 3 3 4 5" xfId="16237" xr:uid="{F4916390-8815-4476-A3F8-089D98E4B464}"/>
    <cellStyle name="Percent 2 4 3 3 4 6" xfId="28648" xr:uid="{D68AD67B-FAF9-431C-8154-25772F573627}"/>
    <cellStyle name="Percent 2 4 3 3 4 7" xfId="41061" xr:uid="{B81A8ACE-C4F4-46BB-BAD4-BBD2A7FA086A}"/>
    <cellStyle name="Percent 2 4 3 3 4 8" xfId="14422" xr:uid="{A7015C29-EC6B-4897-A91F-A086A0BFB44B}"/>
    <cellStyle name="Percent 2 4 3 3 5" xfId="3178" xr:uid="{1FEF1A05-CD9C-4257-8B7F-EFBB9CC6351B}"/>
    <cellStyle name="Percent 2 4 3 3 5 2" xfId="8399" xr:uid="{ADF886CB-92CF-4E4C-B1F4-A486A99FB3BF}"/>
    <cellStyle name="Percent 2 4 3 3 5 2 2" xfId="35446" xr:uid="{4A0FC521-76E4-4B1E-948F-312F97B34AEB}"/>
    <cellStyle name="Percent 2 4 3 3 5 2 3" xfId="47859" xr:uid="{6A1CC8E5-4D19-4FB3-8A3F-D790B7BB385F}"/>
    <cellStyle name="Percent 2 4 3 3 5 2 4" xfId="23035" xr:uid="{0A7B184C-2B03-47DE-990C-E3B5036E260C}"/>
    <cellStyle name="Percent 2 4 3 3 5 3" xfId="30230" xr:uid="{3D324700-0A8A-4303-A3C3-13442EB3D9BE}"/>
    <cellStyle name="Percent 2 4 3 3 5 4" xfId="42643" xr:uid="{E6FF1A77-115B-4052-8719-EE9FD17D5F90}"/>
    <cellStyle name="Percent 2 4 3 3 5 5" xfId="17819" xr:uid="{0B77DA66-C1B7-45CE-A34F-0E0230768CFA}"/>
    <cellStyle name="Percent 2 4 3 3 6" xfId="1073" xr:uid="{9858BB57-6CBD-42E4-B7D7-6F1EB641FD27}"/>
    <cellStyle name="Percent 2 4 3 3 6 2" xfId="10501" xr:uid="{8534C4AD-4917-437C-9A88-5FD075D06E86}"/>
    <cellStyle name="Percent 2 4 3 3 6 2 2" xfId="37548" xr:uid="{52F5C0F0-D435-41B5-84E5-2AA83864BDD8}"/>
    <cellStyle name="Percent 2 4 3 3 6 2 3" xfId="49961" xr:uid="{5B04F20C-084D-4F73-9823-93BE7030D79C}"/>
    <cellStyle name="Percent 2 4 3 3 6 2 4" xfId="25137" xr:uid="{63B3A92C-213D-4026-973A-2B30C2C8F5E3}"/>
    <cellStyle name="Percent 2 4 3 3 6 3" xfId="28126" xr:uid="{AE0D7CAC-AB08-4175-BD1B-ABE79EA36208}"/>
    <cellStyle name="Percent 2 4 3 3 6 4" xfId="40539" xr:uid="{623B4F5F-7EBD-4737-AD24-9C0817B88948}"/>
    <cellStyle name="Percent 2 4 3 3 6 5" xfId="15715" xr:uid="{2D630422-7AA1-46E6-A5E6-E7798A3C5405}"/>
    <cellStyle name="Percent 2 4 3 3 7" xfId="5505" xr:uid="{3C6488CE-9F22-4A58-9E40-BA13AF5D16C2}"/>
    <cellStyle name="Percent 2 4 3 3 7 2" xfId="32552" xr:uid="{C933ED61-4E45-4248-A454-5C3DDE25E240}"/>
    <cellStyle name="Percent 2 4 3 3 7 3" xfId="44965" xr:uid="{077D8DA5-661C-441A-9BE9-83BF87DC2505}"/>
    <cellStyle name="Percent 2 4 3 3 7 4" xfId="20141" xr:uid="{883960B2-0FC2-46D4-9D1D-DFDACB4DA7C1}"/>
    <cellStyle name="Percent 2 4 3 3 8" xfId="15062" xr:uid="{DA2E95F7-37D1-44FA-B822-31424809572F}"/>
    <cellStyle name="Percent 2 4 3 3 9" xfId="27473" xr:uid="{C01D3190-76CD-4AF6-AC81-AB53E9A9DD01}"/>
    <cellStyle name="Percent 2 4 3 4" xfId="536" xr:uid="{EC4E7195-6F93-482C-83C5-EAB89AB94D41}"/>
    <cellStyle name="Percent 2 4 3 4 10" xfId="40002" xr:uid="{A868B8D7-DE8D-4C9A-A9F8-EAA51988CF10}"/>
    <cellStyle name="Percent 2 4 3 4 11" xfId="12842" xr:uid="{28B23D19-F1B8-43A3-BB29-9F662C5B9433}"/>
    <cellStyle name="Percent 2 4 3 4 2" xfId="2245" xr:uid="{1DE4900D-DE81-47F5-804B-04CC2E9B03D1}"/>
    <cellStyle name="Percent 2 4 3 4 2 2" xfId="3828" xr:uid="{E99C146C-E0BE-49E6-9E25-52271D1CB0F8}"/>
    <cellStyle name="Percent 2 4 3 4 2 2 2" xfId="7340" xr:uid="{0D437547-7D4E-428E-AEC1-4173172B307B}"/>
    <cellStyle name="Percent 2 4 3 4 2 2 2 2" xfId="34387" xr:uid="{DF575960-DFF1-4AF4-A853-743849B22EDB}"/>
    <cellStyle name="Percent 2 4 3 4 2 2 2 3" xfId="46800" xr:uid="{8B54F42D-98F8-4656-9DC5-9B192D108B47}"/>
    <cellStyle name="Percent 2 4 3 4 2 2 2 4" xfId="21976" xr:uid="{3A14C3E1-3604-4768-BE3D-870B73663B2E}"/>
    <cellStyle name="Percent 2 4 3 4 2 2 3" xfId="30880" xr:uid="{4FD44E7F-2F76-49AC-A7AB-E12038842EF5}"/>
    <cellStyle name="Percent 2 4 3 4 2 2 4" xfId="43293" xr:uid="{6D48B817-9C9E-435B-AA87-E807DEB2842A}"/>
    <cellStyle name="Percent 2 4 3 4 2 2 5" xfId="18469" xr:uid="{B2DC1D06-95C7-4AF5-8095-985AB4CAA30E}"/>
    <cellStyle name="Percent 2 4 3 4 2 3" xfId="9571" xr:uid="{12525980-E3A0-4B99-912E-DE23B3A48915}"/>
    <cellStyle name="Percent 2 4 3 4 2 3 2" xfId="36618" xr:uid="{76A4260B-EE16-42AE-BCB3-540F97C92BD9}"/>
    <cellStyle name="Percent 2 4 3 4 2 3 3" xfId="49031" xr:uid="{A6413D50-28FC-4443-B5C4-89FFA1F51BA0}"/>
    <cellStyle name="Percent 2 4 3 4 2 3 4" xfId="24207" xr:uid="{73340856-1CC8-4A7B-B39D-92B779C59308}"/>
    <cellStyle name="Percent 2 4 3 4 2 4" xfId="11151" xr:uid="{E95DF8AD-87A2-4114-BC2E-D16315FC73A8}"/>
    <cellStyle name="Percent 2 4 3 4 2 4 2" xfId="38198" xr:uid="{327ACDE5-E248-4C44-A6BB-75B526C87F83}"/>
    <cellStyle name="Percent 2 4 3 4 2 4 3" xfId="50611" xr:uid="{EE81901F-1552-484A-AE38-EAE41E2C7C65}"/>
    <cellStyle name="Percent 2 4 3 4 2 4 4" xfId="25787" xr:uid="{29830C0B-ABE8-4940-A7AD-CCC1B422194F}"/>
    <cellStyle name="Percent 2 4 3 4 2 5" xfId="5994" xr:uid="{D72507DF-DCA4-4401-8A25-71ABB4A8AE16}"/>
    <cellStyle name="Percent 2 4 3 4 2 5 2" xfId="33041" xr:uid="{4EE9287C-9ABC-49A8-9D06-3A277386D423}"/>
    <cellStyle name="Percent 2 4 3 4 2 5 3" xfId="45454" xr:uid="{2C45257E-A78C-4157-B79E-90E42CDA29B4}"/>
    <cellStyle name="Percent 2 4 3 4 2 5 4" xfId="20630" xr:uid="{7B6F3954-E45F-4FE8-A5CD-F5E5402045E9}"/>
    <cellStyle name="Percent 2 4 3 4 2 6" xfId="16887" xr:uid="{18644AD8-03F2-4706-810B-B5409232CE15}"/>
    <cellStyle name="Percent 2 4 3 4 2 7" xfId="29298" xr:uid="{52863272-F75A-4799-AC67-34D5A2A5FDFD}"/>
    <cellStyle name="Percent 2 4 3 4 2 8" xfId="41711" xr:uid="{84512D86-A141-46A3-A04E-AE0EA6444D4A}"/>
    <cellStyle name="Percent 2 4 3 4 2 9" xfId="13376" xr:uid="{2ED3CBE9-29C2-4607-8912-CCAECFF0D3D1}"/>
    <cellStyle name="Percent 2 4 3 4 3" xfId="2767" xr:uid="{98091896-5747-4ACA-8F38-599F0E997058}"/>
    <cellStyle name="Percent 2 4 3 4 3 2" xfId="4350" xr:uid="{6417AEE8-0D8F-432E-A801-279DE3FED31C}"/>
    <cellStyle name="Percent 2 4 3 4 3 2 2" xfId="7862" xr:uid="{290F5726-43BB-4CA4-9A3E-26233D68FADE}"/>
    <cellStyle name="Percent 2 4 3 4 3 2 2 2" xfId="34909" xr:uid="{9872E074-1DD2-4454-8FAA-9F5947382C0E}"/>
    <cellStyle name="Percent 2 4 3 4 3 2 2 3" xfId="47322" xr:uid="{3039B354-78D7-461E-BC73-6D9F4CB1D8A5}"/>
    <cellStyle name="Percent 2 4 3 4 3 2 2 4" xfId="22498" xr:uid="{10A8C880-C482-4019-92AB-647F1E69BD52}"/>
    <cellStyle name="Percent 2 4 3 4 3 2 3" xfId="31402" xr:uid="{C5CE173F-7326-40B6-BB76-9FA330CAA01E}"/>
    <cellStyle name="Percent 2 4 3 4 3 2 4" xfId="43815" xr:uid="{A9E85AA3-BF5F-480D-BF8B-41090938B59E}"/>
    <cellStyle name="Percent 2 4 3 4 3 2 5" xfId="18991" xr:uid="{9195CD70-286F-443E-8546-353F21AD5426}"/>
    <cellStyle name="Percent 2 4 3 4 3 3" xfId="10093" xr:uid="{B0D7FF02-4AA8-4851-BC32-CBB5C40A1642}"/>
    <cellStyle name="Percent 2 4 3 4 3 3 2" xfId="37140" xr:uid="{331F09D5-7F7C-409B-80D8-B990B149FDF0}"/>
    <cellStyle name="Percent 2 4 3 4 3 3 3" xfId="49553" xr:uid="{36C4742C-5368-4B1B-91C4-8A2CBCF00EA2}"/>
    <cellStyle name="Percent 2 4 3 4 3 3 4" xfId="24729" xr:uid="{32412AB9-E17A-4702-AE10-9A3149AF0BB0}"/>
    <cellStyle name="Percent 2 4 3 4 3 4" xfId="11673" xr:uid="{82422890-346C-4D64-9465-9AD9C2A23ED5}"/>
    <cellStyle name="Percent 2 4 3 4 3 4 2" xfId="38720" xr:uid="{DC2F5F33-9618-475F-9A6C-CD43E2133D0A}"/>
    <cellStyle name="Percent 2 4 3 4 3 4 3" xfId="51133" xr:uid="{599FDF06-B839-438B-85F8-5E7869114AD4}"/>
    <cellStyle name="Percent 2 4 3 4 3 4 4" xfId="26309" xr:uid="{B5C1E9F5-3F0C-453A-9645-EE64D219DD2E}"/>
    <cellStyle name="Percent 2 4 3 4 3 5" xfId="6400" xr:uid="{00FCB985-4D54-4FB1-98BC-40C0676A9E86}"/>
    <cellStyle name="Percent 2 4 3 4 3 5 2" xfId="33447" xr:uid="{5F0AB0D1-2FDD-48FC-B771-6175C270D0E1}"/>
    <cellStyle name="Percent 2 4 3 4 3 5 3" xfId="45860" xr:uid="{DC861960-8F8C-4E4A-816F-5A9494521EF0}"/>
    <cellStyle name="Percent 2 4 3 4 3 5 4" xfId="21036" xr:uid="{0E9C591D-6D09-4810-8A7E-ED2C9EEFE1BF}"/>
    <cellStyle name="Percent 2 4 3 4 3 6" xfId="17409" xr:uid="{2B88F80F-7AE7-4277-95E1-1EF7E3DA90B7}"/>
    <cellStyle name="Percent 2 4 3 4 3 7" xfId="29820" xr:uid="{9B0B060B-9A98-4401-8197-FE3D066C76A0}"/>
    <cellStyle name="Percent 2 4 3 4 3 8" xfId="42233" xr:uid="{BA101962-5602-4220-B7EF-135900E8B9F4}"/>
    <cellStyle name="Percent 2 4 3 4 3 9" xfId="13898" xr:uid="{B506C6A3-480F-4424-A908-69F83F7AF4D8}"/>
    <cellStyle name="Percent 2 4 3 4 4" xfId="1711" xr:uid="{F39505B9-D65A-4A65-A8D9-CA2ABD069406}"/>
    <cellStyle name="Percent 2 4 3 4 4 2" xfId="4990" xr:uid="{24425E77-2F1D-4765-8425-36D5114D06D7}"/>
    <cellStyle name="Percent 2 4 3 4 4 2 2" xfId="9037" xr:uid="{C038CD23-9ED2-49A2-A135-1D8A022CD0D0}"/>
    <cellStyle name="Percent 2 4 3 4 4 2 2 2" xfId="36084" xr:uid="{93F18EFB-ACF0-44C2-A9FF-D07602719F63}"/>
    <cellStyle name="Percent 2 4 3 4 4 2 2 3" xfId="48497" xr:uid="{D182C4B3-C33F-4C9C-B0B9-30A01AFE02DD}"/>
    <cellStyle name="Percent 2 4 3 4 4 2 2 4" xfId="23673" xr:uid="{E3E6BB4D-79C1-4FD9-A5A4-2B5B4826EF74}"/>
    <cellStyle name="Percent 2 4 3 4 4 2 3" xfId="32042" xr:uid="{247BF36D-CC66-4404-990D-DC68BE43BBEB}"/>
    <cellStyle name="Percent 2 4 3 4 4 2 4" xfId="44455" xr:uid="{55526929-24BA-4208-ACE2-3CDA7A988D4C}"/>
    <cellStyle name="Percent 2 4 3 4 4 2 5" xfId="19631" xr:uid="{3F0512DA-0BFE-4F13-8D29-34992F8509B2}"/>
    <cellStyle name="Percent 2 4 3 4 4 3" xfId="12314" xr:uid="{FED80C4D-3D10-4B42-8FA4-EA08ACD69F03}"/>
    <cellStyle name="Percent 2 4 3 4 4 3 2" xfId="39360" xr:uid="{B8B4FB62-437C-42A3-A95D-617F1CCE61E5}"/>
    <cellStyle name="Percent 2 4 3 4 4 3 3" xfId="51773" xr:uid="{D5609291-EB37-4F54-BE54-BD06BF5CF771}"/>
    <cellStyle name="Percent 2 4 3 4 4 3 4" xfId="26949" xr:uid="{03DAC17D-6D12-4274-8723-687ED35192D1}"/>
    <cellStyle name="Percent 2 4 3 4 4 4" xfId="6806" xr:uid="{7856EFC8-653A-4624-A223-E0B94C776F48}"/>
    <cellStyle name="Percent 2 4 3 4 4 4 2" xfId="33853" xr:uid="{32028BBB-7A82-44A3-8E0A-225043CDD544}"/>
    <cellStyle name="Percent 2 4 3 4 4 4 3" xfId="46266" xr:uid="{1E4408F3-313F-4AE2-990C-3EEFF83DF651}"/>
    <cellStyle name="Percent 2 4 3 4 4 4 4" xfId="21442" xr:uid="{E78069EC-7158-4F9C-84D8-CA71AEFF27BF}"/>
    <cellStyle name="Percent 2 4 3 4 4 5" xfId="16353" xr:uid="{3FBD15B2-733D-4B4F-8689-A8672BBFD783}"/>
    <cellStyle name="Percent 2 4 3 4 4 6" xfId="28764" xr:uid="{7FE01845-625D-42B3-ACA4-FED7BD321F2E}"/>
    <cellStyle name="Percent 2 4 3 4 4 7" xfId="41177" xr:uid="{F558F025-6A4C-4E9A-A5CD-96BDD032D644}"/>
    <cellStyle name="Percent 2 4 3 4 4 8" xfId="14538" xr:uid="{3E9560FA-5CFA-4652-AD7F-535FBB242FD2}"/>
    <cellStyle name="Percent 2 4 3 4 5" xfId="3294" xr:uid="{D67D0786-A910-44BD-B650-BDA78029F444}"/>
    <cellStyle name="Percent 2 4 3 4 5 2" xfId="8515" xr:uid="{AEE63F32-B337-4C70-8E1B-45250D38DE4D}"/>
    <cellStyle name="Percent 2 4 3 4 5 2 2" xfId="35562" xr:uid="{15AA098D-BB83-4710-AD5F-B32716C35BFC}"/>
    <cellStyle name="Percent 2 4 3 4 5 2 3" xfId="47975" xr:uid="{2A29B688-1138-43E6-A0EB-51E335191B83}"/>
    <cellStyle name="Percent 2 4 3 4 5 2 4" xfId="23151" xr:uid="{2D877E1C-1965-4834-BDC7-5BD4C8159717}"/>
    <cellStyle name="Percent 2 4 3 4 5 3" xfId="30346" xr:uid="{6A89B6BB-814D-4211-A7D1-8624225286DD}"/>
    <cellStyle name="Percent 2 4 3 4 5 4" xfId="42759" xr:uid="{5DB5FEEB-0A40-48D6-8C11-21F0E0A43710}"/>
    <cellStyle name="Percent 2 4 3 4 5 5" xfId="17935" xr:uid="{62438EA5-6367-44AF-B622-C58EA744F46B}"/>
    <cellStyle name="Percent 2 4 3 4 6" xfId="1189" xr:uid="{A6463725-99A3-4F3F-A48A-A7B8D641119E}"/>
    <cellStyle name="Percent 2 4 3 4 6 2" xfId="10617" xr:uid="{4EEE269E-023B-40D2-A7B7-6ED1B6364F62}"/>
    <cellStyle name="Percent 2 4 3 4 6 2 2" xfId="37664" xr:uid="{80CBBB5B-3E2A-4DE7-9C7E-018CB5B1994E}"/>
    <cellStyle name="Percent 2 4 3 4 6 2 3" xfId="50077" xr:uid="{6D49FB33-38B5-49AB-8AF0-63FE4DD473D2}"/>
    <cellStyle name="Percent 2 4 3 4 6 2 4" xfId="25253" xr:uid="{F9F08A03-E35C-472F-A84F-1A9372AC5E35}"/>
    <cellStyle name="Percent 2 4 3 4 6 3" xfId="28242" xr:uid="{D03E6C61-3427-49B5-B200-D11DD7F9D687}"/>
    <cellStyle name="Percent 2 4 3 4 6 4" xfId="40655" xr:uid="{2D484DCD-8767-4CCD-AFD3-85B20DAFBA7D}"/>
    <cellStyle name="Percent 2 4 3 4 6 5" xfId="15831" xr:uid="{80D0CA2A-A780-4FCF-8C18-46826EE4FA9A}"/>
    <cellStyle name="Percent 2 4 3 4 7" xfId="5590" xr:uid="{A76BEE7B-068A-4C3B-9C97-1821E3F2B594}"/>
    <cellStyle name="Percent 2 4 3 4 7 2" xfId="32637" xr:uid="{D88BB883-5DC7-4321-8B70-A1B29BF44450}"/>
    <cellStyle name="Percent 2 4 3 4 7 3" xfId="45050" xr:uid="{8179F651-D917-4ABF-85E3-D5F65DF2FD5B}"/>
    <cellStyle name="Percent 2 4 3 4 7 4" xfId="20226" xr:uid="{1DDFA438-4E22-453A-A638-002D957EFEFC}"/>
    <cellStyle name="Percent 2 4 3 4 8" xfId="15178" xr:uid="{39DA7ECA-28F8-42F3-9363-B6CE8E188911}"/>
    <cellStyle name="Percent 2 4 3 4 9" xfId="27589" xr:uid="{7DC8CD57-E21E-455F-956E-5BEE614DCED5}"/>
    <cellStyle name="Percent 2 4 3 5" xfId="652" xr:uid="{8EA58E99-75FD-47F6-BBFE-5CF436F762DF}"/>
    <cellStyle name="Percent 2 4 3 5 10" xfId="12958" xr:uid="{F9A38C44-B699-4087-BE64-275446AB947C}"/>
    <cellStyle name="Percent 2 4 3 5 2" xfId="2883" xr:uid="{D408397B-760D-4D8F-8A5B-54BD951CB4A8}"/>
    <cellStyle name="Percent 2 4 3 5 2 2" xfId="4466" xr:uid="{DA9FDA7A-4DA3-4C26-99B3-26B725F2A5B2}"/>
    <cellStyle name="Percent 2 4 3 5 2 2 2" xfId="10209" xr:uid="{1968CD46-31FD-4230-852C-260858A73456}"/>
    <cellStyle name="Percent 2 4 3 5 2 2 2 2" xfId="37256" xr:uid="{9F7E4534-B712-489A-96EA-8EC55DAD7322}"/>
    <cellStyle name="Percent 2 4 3 5 2 2 2 3" xfId="49669" xr:uid="{9FE2329F-BCEB-485E-99DC-8BA2FF7EA324}"/>
    <cellStyle name="Percent 2 4 3 5 2 2 2 4" xfId="24845" xr:uid="{5C611332-61E4-48F1-AD56-F0741AC58DA5}"/>
    <cellStyle name="Percent 2 4 3 5 2 2 3" xfId="31518" xr:uid="{EA669DDB-5DD1-4913-A68C-5BE515582E69}"/>
    <cellStyle name="Percent 2 4 3 5 2 2 4" xfId="43931" xr:uid="{E72262E2-E986-4547-9A30-0FD64F0A17BF}"/>
    <cellStyle name="Percent 2 4 3 5 2 2 5" xfId="19107" xr:uid="{97B2F2BD-8EB6-404C-A1C4-333B154D97BF}"/>
    <cellStyle name="Percent 2 4 3 5 2 3" xfId="11789" xr:uid="{0B5E421C-4CAA-4FAA-AA68-CD1A6F954497}"/>
    <cellStyle name="Percent 2 4 3 5 2 3 2" xfId="38836" xr:uid="{C6630192-4376-418A-BF86-C2E68A7399D9}"/>
    <cellStyle name="Percent 2 4 3 5 2 3 3" xfId="51249" xr:uid="{E92B8687-15A5-423F-9E20-E7905811C6C7}"/>
    <cellStyle name="Percent 2 4 3 5 2 3 4" xfId="26425" xr:uid="{8BA21046-949F-44BC-80E5-DE32C951060F}"/>
    <cellStyle name="Percent 2 4 3 5 2 4" xfId="7978" xr:uid="{8636E6BB-5CFB-42BC-A285-8447A0522192}"/>
    <cellStyle name="Percent 2 4 3 5 2 4 2" xfId="35025" xr:uid="{33792039-7DE5-4F40-82C7-27524354FCAD}"/>
    <cellStyle name="Percent 2 4 3 5 2 4 3" xfId="47438" xr:uid="{E8E8F298-6382-4F4B-A0E9-EE0957899184}"/>
    <cellStyle name="Percent 2 4 3 5 2 4 4" xfId="22614" xr:uid="{CA832B6A-1571-4098-9E08-B5E7CCD5699A}"/>
    <cellStyle name="Percent 2 4 3 5 2 5" xfId="17525" xr:uid="{B599E38B-4DD3-4A3E-AB77-1E768FF1A3EB}"/>
    <cellStyle name="Percent 2 4 3 5 2 6" xfId="29936" xr:uid="{68769878-71D7-4506-800F-EE274C41382B}"/>
    <cellStyle name="Percent 2 4 3 5 2 7" xfId="42349" xr:uid="{3D24AED9-899A-4F15-919D-8853A2A5F3A5}"/>
    <cellStyle name="Percent 2 4 3 5 2 8" xfId="14014" xr:uid="{7A30A99E-2C09-40E6-A89E-8B3556A7EA66}"/>
    <cellStyle name="Percent 2 4 3 5 3" xfId="1827" xr:uid="{C8B2420B-A941-493D-BECF-505B2F75BA22}"/>
    <cellStyle name="Percent 2 4 3 5 3 2" xfId="5106" xr:uid="{6A8BFCC5-4F8E-4930-BF35-D16217867FD2}"/>
    <cellStyle name="Percent 2 4 3 5 3 2 2" xfId="9153" xr:uid="{E31E38EF-A391-40F8-B3DD-39F4CEE888D8}"/>
    <cellStyle name="Percent 2 4 3 5 3 2 2 2" xfId="36200" xr:uid="{F9D59854-BF4A-4DF0-B12C-49D9B2DD091C}"/>
    <cellStyle name="Percent 2 4 3 5 3 2 2 3" xfId="48613" xr:uid="{052B0FC4-61B8-40D4-A7B8-84110C18B2F6}"/>
    <cellStyle name="Percent 2 4 3 5 3 2 2 4" xfId="23789" xr:uid="{371D123C-5748-47F0-AD8D-8B7F40815FC1}"/>
    <cellStyle name="Percent 2 4 3 5 3 2 3" xfId="32158" xr:uid="{45EE0E11-5B49-4BA8-A484-840FEA9DFE94}"/>
    <cellStyle name="Percent 2 4 3 5 3 2 4" xfId="44571" xr:uid="{5802A884-37E8-4473-BE89-705C35E67F70}"/>
    <cellStyle name="Percent 2 4 3 5 3 2 5" xfId="19747" xr:uid="{25DE60F8-33C7-4170-95F7-DEE8A0D5BC36}"/>
    <cellStyle name="Percent 2 4 3 5 3 3" xfId="12430" xr:uid="{ED3070FE-9A29-4A17-AFF9-A01664304F1B}"/>
    <cellStyle name="Percent 2 4 3 5 3 3 2" xfId="39476" xr:uid="{436DFD1B-90D7-493D-9671-F22713C1E042}"/>
    <cellStyle name="Percent 2 4 3 5 3 3 3" xfId="51889" xr:uid="{DAB50DFC-BD21-45F1-9BC7-B16669D6033E}"/>
    <cellStyle name="Percent 2 4 3 5 3 3 4" xfId="27065" xr:uid="{3B144A41-90DF-421F-9E2C-B69641DF9128}"/>
    <cellStyle name="Percent 2 4 3 5 3 4" xfId="6922" xr:uid="{5F0B2E72-BE61-4A70-B5BF-0CF3EF8850B6}"/>
    <cellStyle name="Percent 2 4 3 5 3 4 2" xfId="33969" xr:uid="{B71F72C5-BBE0-41E2-B62E-3A02B0F16635}"/>
    <cellStyle name="Percent 2 4 3 5 3 4 3" xfId="46382" xr:uid="{7B6BC9F7-CE1B-496D-AA1E-4AAF53B6CDBA}"/>
    <cellStyle name="Percent 2 4 3 5 3 4 4" xfId="21558" xr:uid="{21BD95B6-A5E7-48DB-8B50-0073AF1442DA}"/>
    <cellStyle name="Percent 2 4 3 5 3 5" xfId="16469" xr:uid="{FDB70739-9437-497A-B77A-4DE7DA47BF71}"/>
    <cellStyle name="Percent 2 4 3 5 3 6" xfId="28880" xr:uid="{C0D400CF-D2D3-48E9-B375-3A04AA1A5129}"/>
    <cellStyle name="Percent 2 4 3 5 3 7" xfId="41293" xr:uid="{FC17279E-C774-4D07-BB2C-4B7418BC457C}"/>
    <cellStyle name="Percent 2 4 3 5 3 8" xfId="14654" xr:uid="{AF1E02C0-3962-41FF-A874-297B98FAB340}"/>
    <cellStyle name="Percent 2 4 3 5 4" xfId="3410" xr:uid="{C7C5FBA7-01F4-4E6C-8FAA-62117B77FBA5}"/>
    <cellStyle name="Percent 2 4 3 5 4 2" xfId="8631" xr:uid="{63071B87-255C-4C6D-A8FD-BE929F833828}"/>
    <cellStyle name="Percent 2 4 3 5 4 2 2" xfId="35678" xr:uid="{0AFC0FD3-56DC-443C-A582-45115FD9C0E1}"/>
    <cellStyle name="Percent 2 4 3 5 4 2 3" xfId="48091" xr:uid="{F2FBCAA8-203E-4B07-B484-04E9C106CAAE}"/>
    <cellStyle name="Percent 2 4 3 5 4 2 4" xfId="23267" xr:uid="{69802BAD-E966-49DF-AA20-924E64A7543F}"/>
    <cellStyle name="Percent 2 4 3 5 4 3" xfId="30462" xr:uid="{9A95AC32-CCD7-4B0D-8043-DC8C25F39C97}"/>
    <cellStyle name="Percent 2 4 3 5 4 4" xfId="42875" xr:uid="{77C765C6-D42A-4B5E-90CB-ED45E1C1E906}"/>
    <cellStyle name="Percent 2 4 3 5 4 5" xfId="18051" xr:uid="{CA2A2BD4-4F8E-4668-B4CC-061D028E39E1}"/>
    <cellStyle name="Percent 2 4 3 5 5" xfId="1305" xr:uid="{F188A1E3-F844-4B17-A645-2FC376488ABE}"/>
    <cellStyle name="Percent 2 4 3 5 5 2" xfId="10733" xr:uid="{3FA40EE3-9BB0-4902-9686-F649687734EF}"/>
    <cellStyle name="Percent 2 4 3 5 5 2 2" xfId="37780" xr:uid="{7FF93AB5-DD44-450A-ACBD-3B1C42F99405}"/>
    <cellStyle name="Percent 2 4 3 5 5 2 3" xfId="50193" xr:uid="{04116779-4133-4223-B1BB-2682EFD96848}"/>
    <cellStyle name="Percent 2 4 3 5 5 2 4" xfId="25369" xr:uid="{FD906D96-76B6-4E0E-BAFF-187C54524153}"/>
    <cellStyle name="Percent 2 4 3 5 5 3" xfId="28358" xr:uid="{65A18276-737F-42AB-B057-E8149A1A1098}"/>
    <cellStyle name="Percent 2 4 3 5 5 4" xfId="40771" xr:uid="{27CDA4E5-850E-4629-94BB-A2491E8D1B5C}"/>
    <cellStyle name="Percent 2 4 3 5 5 5" xfId="15947" xr:uid="{5D75D6F2-8896-4E41-9176-18E7CD39FBB7}"/>
    <cellStyle name="Percent 2 4 3 5 6" xfId="5676" xr:uid="{F655145F-1394-427D-BAB8-5D95E299D855}"/>
    <cellStyle name="Percent 2 4 3 5 6 2" xfId="32723" xr:uid="{0BCCED8F-A0E6-4E4F-913F-DCBA38BF94D2}"/>
    <cellStyle name="Percent 2 4 3 5 6 3" xfId="45136" xr:uid="{4F90F581-76EE-4CD8-B2D9-59DCCB14403A}"/>
    <cellStyle name="Percent 2 4 3 5 6 4" xfId="20312" xr:uid="{DAE07D15-CAE9-44DE-A267-366A331FB46C}"/>
    <cellStyle name="Percent 2 4 3 5 7" xfId="15294" xr:uid="{C4385C28-0AEF-4FB5-94E1-2201907205DF}"/>
    <cellStyle name="Percent 2 4 3 5 8" xfId="27705" xr:uid="{38429406-5997-449B-894B-1645FADB1B64}"/>
    <cellStyle name="Percent 2 4 3 5 9" xfId="40118" xr:uid="{80DF9AB9-BD82-478D-8918-A1B67F8C8CB3}"/>
    <cellStyle name="Percent 2 4 3 6" xfId="218" xr:uid="{26D542EC-91A0-4639-A6A4-CAF56645A111}"/>
    <cellStyle name="Percent 2 4 3 6 10" xfId="13058" xr:uid="{AD527938-42B9-420E-9594-FFE1304EBC8A}"/>
    <cellStyle name="Percent 2 4 3 6 2" xfId="2449" xr:uid="{EAF46A8A-2CC2-4F10-9D37-25F308D69F34}"/>
    <cellStyle name="Percent 2 4 3 6 2 2" xfId="4032" xr:uid="{D25E8269-699F-4E67-8EF4-B0F725A7CDDE}"/>
    <cellStyle name="Percent 2 4 3 6 2 2 2" xfId="9775" xr:uid="{E06804CD-1C92-41C1-B827-62C936D3DA2E}"/>
    <cellStyle name="Percent 2 4 3 6 2 2 2 2" xfId="36822" xr:uid="{E0D60BDA-8CCB-4218-8BEA-073345A964A4}"/>
    <cellStyle name="Percent 2 4 3 6 2 2 2 3" xfId="49235" xr:uid="{572A6EA4-63E0-4845-A6A5-3C800B713B27}"/>
    <cellStyle name="Percent 2 4 3 6 2 2 2 4" xfId="24411" xr:uid="{828FB58E-C9BF-4831-A78D-3E0254AA6ABE}"/>
    <cellStyle name="Percent 2 4 3 6 2 2 3" xfId="31084" xr:uid="{ECA204D2-50FA-47F3-843E-ACACF517E011}"/>
    <cellStyle name="Percent 2 4 3 6 2 2 4" xfId="43497" xr:uid="{CA81BC80-8CD0-4D74-956F-F691EA9371FF}"/>
    <cellStyle name="Percent 2 4 3 6 2 2 5" xfId="18673" xr:uid="{2E0A1C0F-C6BA-437C-9BDD-AF213DEB49B5}"/>
    <cellStyle name="Percent 2 4 3 6 2 3" xfId="11355" xr:uid="{2F1A28F1-3F29-4C8B-A548-64E9C0766411}"/>
    <cellStyle name="Percent 2 4 3 6 2 3 2" xfId="38402" xr:uid="{227AE932-9068-4DF5-9C6E-3A49CBFCEE4E}"/>
    <cellStyle name="Percent 2 4 3 6 2 3 3" xfId="50815" xr:uid="{847DF45A-84D4-4CDC-9233-2E8EA83C76BA}"/>
    <cellStyle name="Percent 2 4 3 6 2 3 4" xfId="25991" xr:uid="{29A296D0-D632-49CE-B93E-283A0DAB19B9}"/>
    <cellStyle name="Percent 2 4 3 6 2 4" xfId="7544" xr:uid="{3BF9A829-0E1A-4425-866A-F736B9956794}"/>
    <cellStyle name="Percent 2 4 3 6 2 4 2" xfId="34591" xr:uid="{CE02F4A1-51C2-4F77-B02E-864FC9A34FA7}"/>
    <cellStyle name="Percent 2 4 3 6 2 4 3" xfId="47004" xr:uid="{9C953CD2-A7CF-41CF-B33D-3FDA51675CDC}"/>
    <cellStyle name="Percent 2 4 3 6 2 4 4" xfId="22180" xr:uid="{DB6861FC-9019-4D79-88A9-70A564F683F0}"/>
    <cellStyle name="Percent 2 4 3 6 2 5" xfId="17091" xr:uid="{B81884F2-011B-40E2-B83F-9174F22F46F2}"/>
    <cellStyle name="Percent 2 4 3 6 2 6" xfId="29502" xr:uid="{69A7B3D2-B814-4617-B0DB-4BA381E17057}"/>
    <cellStyle name="Percent 2 4 3 6 2 7" xfId="41915" xr:uid="{7DDA0D70-56D9-49CB-9E2C-8BBC070FCD76}"/>
    <cellStyle name="Percent 2 4 3 6 2 8" xfId="13580" xr:uid="{3FB39682-3B00-429E-A035-A765A9A6EA89}"/>
    <cellStyle name="Percent 2 4 3 6 3" xfId="1927" xr:uid="{D1538486-6F20-4372-9A83-A1E2AA9F322F}"/>
    <cellStyle name="Percent 2 4 3 6 3 2" xfId="4672" xr:uid="{5D2FA49C-4AAB-4B9D-A51D-026060293F12}"/>
    <cellStyle name="Percent 2 4 3 6 3 2 2" xfId="9253" xr:uid="{30BA5139-B9C5-44AB-89EF-F7D9D4C9062B}"/>
    <cellStyle name="Percent 2 4 3 6 3 2 2 2" xfId="36300" xr:uid="{CBFAF0C7-FCF8-4774-A769-E7A220CFAA43}"/>
    <cellStyle name="Percent 2 4 3 6 3 2 2 3" xfId="48713" xr:uid="{2709919B-3734-4E23-9886-F5B80B9808C3}"/>
    <cellStyle name="Percent 2 4 3 6 3 2 2 4" xfId="23889" xr:uid="{D080A47B-C2A0-4B99-BFA9-83A8C4AD813A}"/>
    <cellStyle name="Percent 2 4 3 6 3 2 3" xfId="31724" xr:uid="{58CF1603-3CA2-4B7B-BFF9-F3B1D30DB993}"/>
    <cellStyle name="Percent 2 4 3 6 3 2 4" xfId="44137" xr:uid="{0D94C055-ABC2-44FF-BC7A-E1402089FE6E}"/>
    <cellStyle name="Percent 2 4 3 6 3 2 5" xfId="19313" xr:uid="{CAF5B83D-378C-43D5-A663-17D7ACF569A5}"/>
    <cellStyle name="Percent 2 4 3 6 3 3" xfId="11996" xr:uid="{CDAE326C-8318-4A1B-8E34-5D1DFCE0C9D5}"/>
    <cellStyle name="Percent 2 4 3 6 3 3 2" xfId="39042" xr:uid="{C0552184-0ECE-4A13-9325-4C62B9C3F8C2}"/>
    <cellStyle name="Percent 2 4 3 6 3 3 3" xfId="51455" xr:uid="{D309A04C-9C0A-4714-934F-FE1DE8866898}"/>
    <cellStyle name="Percent 2 4 3 6 3 3 4" xfId="26631" xr:uid="{3E479B23-3555-414E-AFDD-B9A9D5FD034A}"/>
    <cellStyle name="Percent 2 4 3 6 3 4" xfId="7022" xr:uid="{ED656D2D-064D-4342-A4A1-2BFFAE4FA821}"/>
    <cellStyle name="Percent 2 4 3 6 3 4 2" xfId="34069" xr:uid="{35D76D06-E2B3-4D7B-B31F-04632155653D}"/>
    <cellStyle name="Percent 2 4 3 6 3 4 3" xfId="46482" xr:uid="{0EB62BC3-E57C-4688-9007-F841701C57C3}"/>
    <cellStyle name="Percent 2 4 3 6 3 4 4" xfId="21658" xr:uid="{A4EC4349-CD79-4B5F-A489-83EDE563B934}"/>
    <cellStyle name="Percent 2 4 3 6 3 5" xfId="16569" xr:uid="{8CB77FB1-9A49-4CD8-8386-25E88B380C78}"/>
    <cellStyle name="Percent 2 4 3 6 3 6" xfId="28980" xr:uid="{62092588-CD41-43CA-BACE-C4CC475DA2F2}"/>
    <cellStyle name="Percent 2 4 3 6 3 7" xfId="41393" xr:uid="{33055E27-4536-4218-9BAD-44E569E1A288}"/>
    <cellStyle name="Percent 2 4 3 6 3 8" xfId="14220" xr:uid="{2F109719-3466-4195-BC1F-EA33FAFCEBC3}"/>
    <cellStyle name="Percent 2 4 3 6 4" xfId="3510" xr:uid="{FC63E4A4-102A-4096-B589-DF87DD137378}"/>
    <cellStyle name="Percent 2 4 3 6 4 2" xfId="8197" xr:uid="{BFBB08ED-6AAB-4382-B3AC-6C14E1A3F270}"/>
    <cellStyle name="Percent 2 4 3 6 4 2 2" xfId="35244" xr:uid="{0EF4272A-7A66-43B9-A34B-93DE85992672}"/>
    <cellStyle name="Percent 2 4 3 6 4 2 3" xfId="47657" xr:uid="{66BA377B-3808-4CEC-AB82-16FB2D49DCF8}"/>
    <cellStyle name="Percent 2 4 3 6 4 2 4" xfId="22833" xr:uid="{07981C1C-BB5B-416F-A300-3062A60F5130}"/>
    <cellStyle name="Percent 2 4 3 6 4 3" xfId="30562" xr:uid="{E6AB6911-C124-47AA-A9B9-D170763D1F72}"/>
    <cellStyle name="Percent 2 4 3 6 4 4" xfId="42975" xr:uid="{35D43B15-CFB0-40AD-B7E1-CDBD7D82948E}"/>
    <cellStyle name="Percent 2 4 3 6 4 5" xfId="18151" xr:uid="{0F8B3C04-C0B0-452E-AF7C-DB4344B0BBB5}"/>
    <cellStyle name="Percent 2 4 3 6 5" xfId="871" xr:uid="{6122243F-00B2-4EE3-A113-457650DCFE84}"/>
    <cellStyle name="Percent 2 4 3 6 5 2" xfId="10833" xr:uid="{1A0D4736-17F2-4196-B89C-C0974F24A318}"/>
    <cellStyle name="Percent 2 4 3 6 5 2 2" xfId="37880" xr:uid="{A95F85FF-99E0-4F9F-8B31-64C7BD776C85}"/>
    <cellStyle name="Percent 2 4 3 6 5 2 3" xfId="50293" xr:uid="{550DA1DB-024C-42CA-8CAC-32B37B567E70}"/>
    <cellStyle name="Percent 2 4 3 6 5 2 4" xfId="25469" xr:uid="{6DD654E6-171E-4C3C-B9FD-789071780224}"/>
    <cellStyle name="Percent 2 4 3 6 5 3" xfId="27924" xr:uid="{B7EB150B-7F8A-449C-B452-D77963DE7082}"/>
    <cellStyle name="Percent 2 4 3 6 5 4" xfId="40337" xr:uid="{EBA13B5A-0254-448E-8DDB-4C75CB16F99A}"/>
    <cellStyle name="Percent 2 4 3 6 5 5" xfId="15513" xr:uid="{A8AB6EDA-3F07-476F-BB42-16EB23B689FB}"/>
    <cellStyle name="Percent 2 4 3 6 6" xfId="6082" xr:uid="{737ABF62-90FA-4DC3-A6CA-04B5582565B8}"/>
    <cellStyle name="Percent 2 4 3 6 6 2" xfId="33129" xr:uid="{2E01DAE2-E135-455F-B3B6-F728AD81D91A}"/>
    <cellStyle name="Percent 2 4 3 6 6 3" xfId="45542" xr:uid="{622BC74C-99F7-4C04-B0C3-EDA601D88D0B}"/>
    <cellStyle name="Percent 2 4 3 6 6 4" xfId="20718" xr:uid="{CAEFC39E-6B55-4A09-A4EC-6755ACB62165}"/>
    <cellStyle name="Percent 2 4 3 6 7" xfId="14860" xr:uid="{AE37F8F2-6F55-4555-BD18-0425E722772D}"/>
    <cellStyle name="Percent 2 4 3 6 8" xfId="27271" xr:uid="{40C656CB-04A0-4989-A8B8-A3CB8557EA24}"/>
    <cellStyle name="Percent 2 4 3 6 9" xfId="39684" xr:uid="{43C075DA-FA3E-4A12-8A91-F21B0F21BBCA}"/>
    <cellStyle name="Percent 2 4 3 7" xfId="2361" xr:uid="{1F3F78F9-CA5E-4874-9AB2-C951D0CB181D}"/>
    <cellStyle name="Percent 2 4 3 7 2" xfId="3944" xr:uid="{3058F1CD-0EFA-4657-999E-48BCEC59D0A5}"/>
    <cellStyle name="Percent 2 4 3 7 2 2" xfId="9687" xr:uid="{5055E302-87B3-4015-95BB-8FA5F270E3F5}"/>
    <cellStyle name="Percent 2 4 3 7 2 2 2" xfId="36734" xr:uid="{54C9F54E-606C-44F8-A8E5-1EDCF91D6015}"/>
    <cellStyle name="Percent 2 4 3 7 2 2 3" xfId="49147" xr:uid="{BD4926BC-E483-4A93-B325-BC7B37293B7C}"/>
    <cellStyle name="Percent 2 4 3 7 2 2 4" xfId="24323" xr:uid="{71E47FE2-9794-45EF-919B-3665BD81C434}"/>
    <cellStyle name="Percent 2 4 3 7 2 3" xfId="30996" xr:uid="{EE5BD11A-95B0-4964-B369-ABA8525C627C}"/>
    <cellStyle name="Percent 2 4 3 7 2 4" xfId="43409" xr:uid="{474DC8B7-D045-49DA-AA70-BDE5FE181224}"/>
    <cellStyle name="Percent 2 4 3 7 2 5" xfId="18585" xr:uid="{EB9EBB8C-BB23-4797-A074-0ED2F1DCCEE7}"/>
    <cellStyle name="Percent 2 4 3 7 3" xfId="11267" xr:uid="{E99EB2A1-4C4E-47B3-BCD9-E170F948203D}"/>
    <cellStyle name="Percent 2 4 3 7 3 2" xfId="38314" xr:uid="{D4304B94-7A27-434C-BB89-C2267019A41F}"/>
    <cellStyle name="Percent 2 4 3 7 3 3" xfId="50727" xr:uid="{8E2CCACE-2E00-4BB4-9149-5BFE1E2CDC7E}"/>
    <cellStyle name="Percent 2 4 3 7 3 4" xfId="25903" xr:uid="{B22A7920-3505-4D62-B6BB-98AA0FFEC184}"/>
    <cellStyle name="Percent 2 4 3 7 4" xfId="7456" xr:uid="{DD07E766-B510-4009-B808-E8887DCD6CA0}"/>
    <cellStyle name="Percent 2 4 3 7 4 2" xfId="34503" xr:uid="{FC1ACA3C-2668-445B-8AD9-E91163E076C0}"/>
    <cellStyle name="Percent 2 4 3 7 4 3" xfId="46916" xr:uid="{8009CDA9-DB8E-4A79-B9B3-42390A583AF9}"/>
    <cellStyle name="Percent 2 4 3 7 4 4" xfId="22092" xr:uid="{760920BA-A8B1-4065-A79C-BB5FFCF9B90B}"/>
    <cellStyle name="Percent 2 4 3 7 5" xfId="17003" xr:uid="{F72CFCB1-185A-4E96-8F83-D272FF08C74E}"/>
    <cellStyle name="Percent 2 4 3 7 6" xfId="29414" xr:uid="{0CA57D1F-4E0B-4B68-85B8-EA6861EC9EE6}"/>
    <cellStyle name="Percent 2 4 3 7 7" xfId="41827" xr:uid="{A67ACC0F-D468-4D58-ACF8-689F9D92EC90}"/>
    <cellStyle name="Percent 2 4 3 7 8" xfId="13492" xr:uid="{264F5629-70C1-41DF-8553-95FA19ACAC11}"/>
    <cellStyle name="Percent 2 4 3 8" xfId="1393" xr:uid="{D8AC6E57-2C94-47F8-B3AE-DD9E53497BC7}"/>
    <cellStyle name="Percent 2 4 3 8 2" xfId="4584" xr:uid="{FFB678C1-59A3-487B-9BDE-9E238D6AE279}"/>
    <cellStyle name="Percent 2 4 3 8 2 2" xfId="8719" xr:uid="{76E0D4BC-51F1-4FD3-8890-08B1C75FA4F6}"/>
    <cellStyle name="Percent 2 4 3 8 2 2 2" xfId="35766" xr:uid="{ED2A39B5-FBAB-4DC9-9282-5DA2C0530750}"/>
    <cellStyle name="Percent 2 4 3 8 2 2 3" xfId="48179" xr:uid="{F3F4E25B-FD90-44CC-8D1B-DDF82E0844A9}"/>
    <cellStyle name="Percent 2 4 3 8 2 2 4" xfId="23355" xr:uid="{682A1154-F451-4E3B-BB54-0D99FF85AE86}"/>
    <cellStyle name="Percent 2 4 3 8 2 3" xfId="31636" xr:uid="{2500201F-9E41-4C66-8AA3-20A8AF248365}"/>
    <cellStyle name="Percent 2 4 3 8 2 4" xfId="44049" xr:uid="{9671D782-1B8B-47DB-8F0B-07C63E586BCD}"/>
    <cellStyle name="Percent 2 4 3 8 2 5" xfId="19225" xr:uid="{E889009D-CEF1-4ED2-A19F-CA489205D7A7}"/>
    <cellStyle name="Percent 2 4 3 8 3" xfId="11908" xr:uid="{B77E8111-DF3B-4778-B340-B185C42748B3}"/>
    <cellStyle name="Percent 2 4 3 8 3 2" xfId="38954" xr:uid="{51606E03-B74E-407E-94B0-4485227EC0A2}"/>
    <cellStyle name="Percent 2 4 3 8 3 3" xfId="51367" xr:uid="{3C6B2E57-37EE-4A15-8D78-48B693DBD1A8}"/>
    <cellStyle name="Percent 2 4 3 8 3 4" xfId="26543" xr:uid="{EB2168E8-16CA-40FD-8605-8F52CD2E576C}"/>
    <cellStyle name="Percent 2 4 3 8 4" xfId="6488" xr:uid="{D4864913-58F2-4B50-BFB1-DDEF7F4B7937}"/>
    <cellStyle name="Percent 2 4 3 8 4 2" xfId="33535" xr:uid="{766135CB-7270-4647-AE37-2CC35983E9B0}"/>
    <cellStyle name="Percent 2 4 3 8 4 3" xfId="45948" xr:uid="{F9572017-6037-428F-ACBD-F12CAB5C8BC4}"/>
    <cellStyle name="Percent 2 4 3 8 4 4" xfId="21124" xr:uid="{B8908EA1-AE0F-42F2-A50F-AEF97C0C8A5A}"/>
    <cellStyle name="Percent 2 4 3 8 5" xfId="16035" xr:uid="{9C197949-F1A3-4FAC-A933-DD58ACE3AC70}"/>
    <cellStyle name="Percent 2 4 3 8 6" xfId="28446" xr:uid="{A321602D-A1CA-49AC-9780-4139E2DC6CB6}"/>
    <cellStyle name="Percent 2 4 3 8 7" xfId="40859" xr:uid="{9655B4C0-15E9-4CCE-B4AC-66D346CE5315}"/>
    <cellStyle name="Percent 2 4 3 8 8" xfId="14132" xr:uid="{3DF1DC64-1C71-4C95-A583-7AF9747F7F9A}"/>
    <cellStyle name="Percent 2 4 3 9" xfId="2976" xr:uid="{8D77169A-BB7F-4426-8C3A-D71FB199A3F7}"/>
    <cellStyle name="Percent 2 4 3 9 2" xfId="8109" xr:uid="{63526447-6DF9-44C5-8E99-E61BFDC3BEF5}"/>
    <cellStyle name="Percent 2 4 3 9 2 2" xfId="35156" xr:uid="{DC2D1F31-1217-4AF7-9F5C-0617602CAD19}"/>
    <cellStyle name="Percent 2 4 3 9 2 3" xfId="47569" xr:uid="{896A5A21-C8F4-4588-B069-06F66D462C99}"/>
    <cellStyle name="Percent 2 4 3 9 2 4" xfId="22745" xr:uid="{ED666C56-798C-4556-9C3E-9AFB43DE787A}"/>
    <cellStyle name="Percent 2 4 3 9 3" xfId="30028" xr:uid="{6190D28B-5E57-4A46-9213-0C360247DB91}"/>
    <cellStyle name="Percent 2 4 3 9 4" xfId="42441" xr:uid="{C203D79F-83C7-49ED-B251-FAEDEEE628E3}"/>
    <cellStyle name="Percent 2 4 3 9 5" xfId="17617" xr:uid="{35A1EA81-C44A-4C47-8A44-B7E563DB4458}"/>
    <cellStyle name="Percent 2 4 4" xfId="59" xr:uid="{A8CD5879-C3B2-4BBC-B12B-0D06E4605904}"/>
    <cellStyle name="Percent 2 4 4 10" xfId="5264" xr:uid="{BFF05E36-6B39-4780-A029-5C58BB7116BA}"/>
    <cellStyle name="Percent 2 4 4 10 2" xfId="32311" xr:uid="{918DB1C0-1B95-42EE-B6F8-490A8B83DA95}"/>
    <cellStyle name="Percent 2 4 4 10 3" xfId="44724" xr:uid="{83A11F0E-FE00-448C-8D41-D1871A3ECF1A}"/>
    <cellStyle name="Percent 2 4 4 10 4" xfId="19900" xr:uid="{35EBC176-0D83-4116-9745-680FAD7CE5C4}"/>
    <cellStyle name="Percent 2 4 4 11" xfId="14703" xr:uid="{F2490528-845C-486B-96B5-065100588130}"/>
    <cellStyle name="Percent 2 4 4 12" xfId="27114" xr:uid="{7751C227-FE4E-485A-A4D9-88F96F10F987}"/>
    <cellStyle name="Percent 2 4 4 13" xfId="39527" xr:uid="{129C6A13-A11C-4CAB-9101-E5DF6672C863}"/>
    <cellStyle name="Percent 2 4 4 14" xfId="12542" xr:uid="{1EDF01FF-81F2-4066-B468-8E6EFF8AA5E0}"/>
    <cellStyle name="Percent 2 4 4 2" xfId="351" xr:uid="{E414FCB0-EEAA-4994-A06F-31F17FD10B4D}"/>
    <cellStyle name="Percent 2 4 4 2 10" xfId="39817" xr:uid="{54E49BAB-9BA2-4D28-B9FE-4B82550EAF81}"/>
    <cellStyle name="Percent 2 4 4 2 11" xfId="12657" xr:uid="{AEBBB268-B837-4CE9-88C0-995DB2F892D9}"/>
    <cellStyle name="Percent 2 4 4 2 2" xfId="2060" xr:uid="{9FCE7BB1-EFD7-4FF5-B2A7-3664A9CCC69C}"/>
    <cellStyle name="Percent 2 4 4 2 2 2" xfId="3643" xr:uid="{F8825480-8A49-4A73-8D8D-ED49D11788B2}"/>
    <cellStyle name="Percent 2 4 4 2 2 2 2" xfId="7155" xr:uid="{8CFC6C3D-901E-40F3-8CB9-39152BE4CB5A}"/>
    <cellStyle name="Percent 2 4 4 2 2 2 2 2" xfId="34202" xr:uid="{FCD308DF-5C3B-41AC-A824-071933712A42}"/>
    <cellStyle name="Percent 2 4 4 2 2 2 2 3" xfId="46615" xr:uid="{3A7CA59E-CD40-4D78-8C52-2BAAF98EF9AC}"/>
    <cellStyle name="Percent 2 4 4 2 2 2 2 4" xfId="21791" xr:uid="{C793823D-520D-45E2-B2F5-A577A51EDE35}"/>
    <cellStyle name="Percent 2 4 4 2 2 2 3" xfId="30695" xr:uid="{29BDA057-79DC-4400-B4D2-8849133A83FF}"/>
    <cellStyle name="Percent 2 4 4 2 2 2 4" xfId="43108" xr:uid="{E98A8725-7599-4356-A48D-CF6589D614A5}"/>
    <cellStyle name="Percent 2 4 4 2 2 2 5" xfId="18284" xr:uid="{F4BA1E2B-DA52-4F9A-A398-943DD5E17756}"/>
    <cellStyle name="Percent 2 4 4 2 2 3" xfId="9386" xr:uid="{E123EF25-EB2F-4508-8301-631ACC30B375}"/>
    <cellStyle name="Percent 2 4 4 2 2 3 2" xfId="36433" xr:uid="{2A68B186-4324-4716-9869-A9432C6EFA49}"/>
    <cellStyle name="Percent 2 4 4 2 2 3 3" xfId="48846" xr:uid="{84E2C7BD-06DB-46BE-BCFA-68F5B96088F2}"/>
    <cellStyle name="Percent 2 4 4 2 2 3 4" xfId="24022" xr:uid="{8F665EB6-BAC0-46D7-8FCB-F1D9614ABDF9}"/>
    <cellStyle name="Percent 2 4 4 2 2 4" xfId="10966" xr:uid="{F16B407D-511F-4EF9-8EC7-5C5239419684}"/>
    <cellStyle name="Percent 2 4 4 2 2 4 2" xfId="38013" xr:uid="{DE41006C-BB53-4FE0-AFE1-A0F21C62D809}"/>
    <cellStyle name="Percent 2 4 4 2 2 4 3" xfId="50426" xr:uid="{432F278F-A9C6-426A-A3E0-53BC5256EF95}"/>
    <cellStyle name="Percent 2 4 4 2 2 4 4" xfId="25602" xr:uid="{B69239FE-2345-4EE9-90E4-424D0B5D8E50}"/>
    <cellStyle name="Percent 2 4 4 2 2 5" xfId="6215" xr:uid="{BA0A4898-DD0F-45CF-8B48-ABBF01EAC80A}"/>
    <cellStyle name="Percent 2 4 4 2 2 5 2" xfId="33262" xr:uid="{4D5475A0-8440-498B-9B5E-39D0640B187F}"/>
    <cellStyle name="Percent 2 4 4 2 2 5 3" xfId="45675" xr:uid="{BC7C0E30-C50F-49C0-A3B9-C4C0BD10C52C}"/>
    <cellStyle name="Percent 2 4 4 2 2 5 4" xfId="20851" xr:uid="{BAF15AC6-241E-40BE-A5CA-160C80EB1F4B}"/>
    <cellStyle name="Percent 2 4 4 2 2 6" xfId="16702" xr:uid="{EF9F6A5C-804E-4915-A5F3-3DEFC6728708}"/>
    <cellStyle name="Percent 2 4 4 2 2 7" xfId="29113" xr:uid="{D9F596EF-830A-446B-BCEE-6BB9C04518E4}"/>
    <cellStyle name="Percent 2 4 4 2 2 8" xfId="41526" xr:uid="{773048F8-CA0D-49DF-BD3D-4150B44E0FE9}"/>
    <cellStyle name="Percent 2 4 4 2 2 9" xfId="13191" xr:uid="{5D5B8952-C091-4F9F-8794-7B09F612E8A7}"/>
    <cellStyle name="Percent 2 4 4 2 3" xfId="2582" xr:uid="{A7FC0DAF-0CD1-4981-9693-E42153297891}"/>
    <cellStyle name="Percent 2 4 4 2 3 2" xfId="4165" xr:uid="{73F79C09-E7A2-4284-A2B8-B296D8C99E86}"/>
    <cellStyle name="Percent 2 4 4 2 3 2 2" xfId="9908" xr:uid="{9EAB3F10-1A75-48B4-8560-4382742F48B0}"/>
    <cellStyle name="Percent 2 4 4 2 3 2 2 2" xfId="36955" xr:uid="{3991FA6D-B480-4AEB-BF2A-EE996EC7BD95}"/>
    <cellStyle name="Percent 2 4 4 2 3 2 2 3" xfId="49368" xr:uid="{7828C920-DA3E-498F-AC2A-95CC1FDF0803}"/>
    <cellStyle name="Percent 2 4 4 2 3 2 2 4" xfId="24544" xr:uid="{00A14CFE-C31B-40CA-A82B-67B27FE684C1}"/>
    <cellStyle name="Percent 2 4 4 2 3 2 3" xfId="31217" xr:uid="{FFA20E56-A318-46D2-990C-C3C3A11D1D6E}"/>
    <cellStyle name="Percent 2 4 4 2 3 2 4" xfId="43630" xr:uid="{DAF1D0A6-CB11-42BF-BBF4-DA2810A45ED8}"/>
    <cellStyle name="Percent 2 4 4 2 3 2 5" xfId="18806" xr:uid="{4C27D66B-62C6-4832-9188-17E7C3904681}"/>
    <cellStyle name="Percent 2 4 4 2 3 3" xfId="11488" xr:uid="{8C69ECE6-60FC-4D3D-9AFF-4CC701343901}"/>
    <cellStyle name="Percent 2 4 4 2 3 3 2" xfId="38535" xr:uid="{775D57BD-0089-4AE7-9C6B-9D9D17A4868B}"/>
    <cellStyle name="Percent 2 4 4 2 3 3 3" xfId="50948" xr:uid="{21A415FB-DF79-40A1-8D81-619D16A128BB}"/>
    <cellStyle name="Percent 2 4 4 2 3 3 4" xfId="26124" xr:uid="{14B35C51-1324-4354-9360-3F4A87256DD0}"/>
    <cellStyle name="Percent 2 4 4 2 3 4" xfId="7677" xr:uid="{8DC86A62-D864-4957-81F1-D32121DD4CC6}"/>
    <cellStyle name="Percent 2 4 4 2 3 4 2" xfId="34724" xr:uid="{D9EC56BA-32EE-43A3-885A-7DEB16FDB0AF}"/>
    <cellStyle name="Percent 2 4 4 2 3 4 3" xfId="47137" xr:uid="{C9CF5433-860C-4E7D-A4D8-6AD9F3705BE8}"/>
    <cellStyle name="Percent 2 4 4 2 3 4 4" xfId="22313" xr:uid="{087573AA-0BF5-4EE3-B2F2-982DEC2387DB}"/>
    <cellStyle name="Percent 2 4 4 2 3 5" xfId="17224" xr:uid="{766D539D-7130-4AF9-BE71-476B7F7E9314}"/>
    <cellStyle name="Percent 2 4 4 2 3 6" xfId="29635" xr:uid="{9490B862-5FD3-4FAC-9A05-D64786A8A22F}"/>
    <cellStyle name="Percent 2 4 4 2 3 7" xfId="42048" xr:uid="{DA49A046-7AF1-42F9-A7F6-1652A811239A}"/>
    <cellStyle name="Percent 2 4 4 2 3 8" xfId="13713" xr:uid="{C61350FE-2BF5-4509-8E57-ED3D6F86226C}"/>
    <cellStyle name="Percent 2 4 4 2 4" xfId="1526" xr:uid="{B3E19F44-88D6-44A9-BCA5-EA08C3D4ED28}"/>
    <cellStyle name="Percent 2 4 4 2 4 2" xfId="4805" xr:uid="{F434D487-67A6-48B4-8A83-4F3968B10EBE}"/>
    <cellStyle name="Percent 2 4 4 2 4 2 2" xfId="8852" xr:uid="{0902DC08-C9BE-4F6E-8191-94B2033693B4}"/>
    <cellStyle name="Percent 2 4 4 2 4 2 2 2" xfId="35899" xr:uid="{6E60AF8D-BA42-4DD1-9F0C-01678F19F462}"/>
    <cellStyle name="Percent 2 4 4 2 4 2 2 3" xfId="48312" xr:uid="{9C010AED-0E58-482F-91FB-C8B2CDEEDE45}"/>
    <cellStyle name="Percent 2 4 4 2 4 2 2 4" xfId="23488" xr:uid="{B194D7BE-857D-49B9-9960-D70C5BDF3F46}"/>
    <cellStyle name="Percent 2 4 4 2 4 2 3" xfId="31857" xr:uid="{570C163E-DF1B-475E-8E65-80DC02BB94DF}"/>
    <cellStyle name="Percent 2 4 4 2 4 2 4" xfId="44270" xr:uid="{ABFA094F-29FF-498A-A7C0-0E636C490FF6}"/>
    <cellStyle name="Percent 2 4 4 2 4 2 5" xfId="19446" xr:uid="{42232A9F-12EC-405E-BA55-A8A6BA8790C3}"/>
    <cellStyle name="Percent 2 4 4 2 4 3" xfId="12129" xr:uid="{FADDE0FC-74E5-41D1-BF49-5496C5AA389A}"/>
    <cellStyle name="Percent 2 4 4 2 4 3 2" xfId="39175" xr:uid="{00A507CE-EADF-4625-B3EB-D548FACF46E3}"/>
    <cellStyle name="Percent 2 4 4 2 4 3 3" xfId="51588" xr:uid="{D1F874B1-FF48-4798-83E6-A20E411CCBBB}"/>
    <cellStyle name="Percent 2 4 4 2 4 3 4" xfId="26764" xr:uid="{F372AC44-387A-45A6-94C1-D5EA390BAA4A}"/>
    <cellStyle name="Percent 2 4 4 2 4 4" xfId="6621" xr:uid="{86E1C25D-A2E6-486A-9891-FBC0ECEC530E}"/>
    <cellStyle name="Percent 2 4 4 2 4 4 2" xfId="33668" xr:uid="{85CD5A80-1115-48BB-A503-F00AFC0D7DFC}"/>
    <cellStyle name="Percent 2 4 4 2 4 4 3" xfId="46081" xr:uid="{65EA8955-43DF-46B9-BA39-E172402C0C65}"/>
    <cellStyle name="Percent 2 4 4 2 4 4 4" xfId="21257" xr:uid="{FE98C441-4D37-4AAC-824E-CD2796F234A2}"/>
    <cellStyle name="Percent 2 4 4 2 4 5" xfId="16168" xr:uid="{4B344370-DAA7-4494-85B6-782E38E710ED}"/>
    <cellStyle name="Percent 2 4 4 2 4 6" xfId="28579" xr:uid="{D0188E9B-4F20-4253-B493-DF77B7E12473}"/>
    <cellStyle name="Percent 2 4 4 2 4 7" xfId="40992" xr:uid="{4A9C7BB0-C32B-4B1C-B416-1B945FC96E56}"/>
    <cellStyle name="Percent 2 4 4 2 4 8" xfId="14353" xr:uid="{F74CDD80-0ED6-462D-A3A8-D4BD7BFC3BC8}"/>
    <cellStyle name="Percent 2 4 4 2 5" xfId="3109" xr:uid="{46F35B25-4A02-46E3-A919-A2B65AA8D96E}"/>
    <cellStyle name="Percent 2 4 4 2 5 2" xfId="8330" xr:uid="{067AF2B8-A66E-4C24-883F-6E917ED9152E}"/>
    <cellStyle name="Percent 2 4 4 2 5 2 2" xfId="35377" xr:uid="{79C95E35-CAEF-4880-A5AD-5529825C9F3E}"/>
    <cellStyle name="Percent 2 4 4 2 5 2 3" xfId="47790" xr:uid="{1D10891B-CDF1-4F5B-930A-19EB95A4575D}"/>
    <cellStyle name="Percent 2 4 4 2 5 2 4" xfId="22966" xr:uid="{5421AE38-8DAE-479F-B9A2-E7C290CA030A}"/>
    <cellStyle name="Percent 2 4 4 2 5 3" xfId="30161" xr:uid="{39F076F2-7145-4366-BC2B-90A2CEFAC552}"/>
    <cellStyle name="Percent 2 4 4 2 5 4" xfId="42574" xr:uid="{EDB8A306-4155-4A26-93DA-3C48B11290F5}"/>
    <cellStyle name="Percent 2 4 4 2 5 5" xfId="17750" xr:uid="{E104D288-07A4-4844-8FDF-044F0163AB84}"/>
    <cellStyle name="Percent 2 4 4 2 6" xfId="1004" xr:uid="{B45BF3BE-116A-4803-9556-ECC51156DD59}"/>
    <cellStyle name="Percent 2 4 4 2 6 2" xfId="10432" xr:uid="{99885987-AEDD-4641-BF55-377D0F543697}"/>
    <cellStyle name="Percent 2 4 4 2 6 2 2" xfId="37479" xr:uid="{CDA55228-6BA4-4659-9691-5D6842A38439}"/>
    <cellStyle name="Percent 2 4 4 2 6 2 3" xfId="49892" xr:uid="{8A3987B2-42CC-40DF-9CCB-4A1B05F81FED}"/>
    <cellStyle name="Percent 2 4 4 2 6 2 4" xfId="25068" xr:uid="{16E16DD1-9473-4ED3-B69D-B3778AACD1F7}"/>
    <cellStyle name="Percent 2 4 4 2 6 3" xfId="28057" xr:uid="{0DBA4E80-043F-41AC-9D80-309F5C906906}"/>
    <cellStyle name="Percent 2 4 4 2 6 4" xfId="40470" xr:uid="{613FBA3B-7CCA-46A3-AE76-D68209A9DAB2}"/>
    <cellStyle name="Percent 2 4 4 2 6 5" xfId="15646" xr:uid="{E7A90D25-DCA2-4423-B7A8-A0450E24F811}"/>
    <cellStyle name="Percent 2 4 4 2 7" xfId="5809" xr:uid="{AF36C7CC-7233-4F48-9AAB-B8D892571032}"/>
    <cellStyle name="Percent 2 4 4 2 7 2" xfId="32856" xr:uid="{38E767E3-9B72-4C33-A759-B087581C6556}"/>
    <cellStyle name="Percent 2 4 4 2 7 3" xfId="45269" xr:uid="{04F942EA-02C0-43A5-A541-EC86F27E61C2}"/>
    <cellStyle name="Percent 2 4 4 2 7 4" xfId="20445" xr:uid="{E7EA7F27-42EE-406C-8704-296D456751B8}"/>
    <cellStyle name="Percent 2 4 4 2 8" xfId="14993" xr:uid="{B63B2758-FEBA-466E-824F-6C9FDA58918D}"/>
    <cellStyle name="Percent 2 4 4 2 9" xfId="27404" xr:uid="{C3E118E5-B75B-41DC-8596-48C1B20A17AA}"/>
    <cellStyle name="Percent 2 4 4 3" xfId="467" xr:uid="{758231BC-36CB-4D0A-A527-3C3F2CC3D7F7}"/>
    <cellStyle name="Percent 2 4 4 3 10" xfId="39933" xr:uid="{85FFF748-CB17-4EDC-9C15-2DD77D59E05F}"/>
    <cellStyle name="Percent 2 4 4 3 11" xfId="12773" xr:uid="{70DF91C4-B274-489F-B000-02589F0F80CA}"/>
    <cellStyle name="Percent 2 4 4 3 2" xfId="2176" xr:uid="{5A4588ED-4BE7-4DB1-8EE8-B6C90C31BE71}"/>
    <cellStyle name="Percent 2 4 4 3 2 2" xfId="3759" xr:uid="{8B781E90-812F-449B-A9E2-3EB564FED895}"/>
    <cellStyle name="Percent 2 4 4 3 2 2 2" xfId="7271" xr:uid="{1091052F-C11C-4357-A382-C6E79733CD9E}"/>
    <cellStyle name="Percent 2 4 4 3 2 2 2 2" xfId="34318" xr:uid="{7FAC7C44-99C5-4147-828F-42B44053B7E4}"/>
    <cellStyle name="Percent 2 4 4 3 2 2 2 3" xfId="46731" xr:uid="{48B798EC-AFEA-431F-BFBC-BA1B9E44D7BF}"/>
    <cellStyle name="Percent 2 4 4 3 2 2 2 4" xfId="21907" xr:uid="{753C66FA-3A73-48D7-8F0F-C5D65859CC1A}"/>
    <cellStyle name="Percent 2 4 4 3 2 2 3" xfId="30811" xr:uid="{1F45F427-0CCF-48B0-81E0-9A517818031A}"/>
    <cellStyle name="Percent 2 4 4 3 2 2 4" xfId="43224" xr:uid="{F631C280-2F73-4600-8DB3-85AA48E1AE76}"/>
    <cellStyle name="Percent 2 4 4 3 2 2 5" xfId="18400" xr:uid="{A8E124AD-0D4E-43FF-9066-F010547C16FC}"/>
    <cellStyle name="Percent 2 4 4 3 2 3" xfId="9502" xr:uid="{073CA198-D352-4204-A2BB-7AD7BB913F2F}"/>
    <cellStyle name="Percent 2 4 4 3 2 3 2" xfId="36549" xr:uid="{D426E013-B32E-4FAF-9E75-7F9574A38BF9}"/>
    <cellStyle name="Percent 2 4 4 3 2 3 3" xfId="48962" xr:uid="{AD7C21B2-F565-4CC6-A33A-D6D97AF9802F}"/>
    <cellStyle name="Percent 2 4 4 3 2 3 4" xfId="24138" xr:uid="{F68A8FA7-954C-4E42-A91F-D24290DAD8F3}"/>
    <cellStyle name="Percent 2 4 4 3 2 4" xfId="11082" xr:uid="{BA2416CF-52C2-4169-8EBA-D993F0810EFE}"/>
    <cellStyle name="Percent 2 4 4 3 2 4 2" xfId="38129" xr:uid="{2BC90156-2705-424A-94A4-652402903840}"/>
    <cellStyle name="Percent 2 4 4 3 2 4 3" xfId="50542" xr:uid="{F601BD81-633E-4CEC-AAA3-C4D9A0B48724}"/>
    <cellStyle name="Percent 2 4 4 3 2 4 4" xfId="25718" xr:uid="{A0FAEF2F-CFBC-4CF9-8859-63578E3E1D92}"/>
    <cellStyle name="Percent 2 4 4 3 2 5" xfId="6331" xr:uid="{9BA49B06-0A18-4AB1-AF8B-042DD499C5D7}"/>
    <cellStyle name="Percent 2 4 4 3 2 5 2" xfId="33378" xr:uid="{F952231B-EB3B-4E08-A21C-BCB7A9D90076}"/>
    <cellStyle name="Percent 2 4 4 3 2 5 3" xfId="45791" xr:uid="{4613A505-5B68-409C-AFF5-AB9FF8D4ED04}"/>
    <cellStyle name="Percent 2 4 4 3 2 5 4" xfId="20967" xr:uid="{A0C2F8D2-7CF5-496C-BA9B-A9A7272577C3}"/>
    <cellStyle name="Percent 2 4 4 3 2 6" xfId="16818" xr:uid="{C35062F8-930A-4DBD-A1E4-B206103C9CE1}"/>
    <cellStyle name="Percent 2 4 4 3 2 7" xfId="29229" xr:uid="{EA72863B-6A2C-4AC3-BC6D-68B3AB34C852}"/>
    <cellStyle name="Percent 2 4 4 3 2 8" xfId="41642" xr:uid="{3800FB42-793D-41D5-B3B8-1B41F5A6B12E}"/>
    <cellStyle name="Percent 2 4 4 3 2 9" xfId="13307" xr:uid="{2524D185-6D27-4AD4-A9FD-A3FF71B48A3C}"/>
    <cellStyle name="Percent 2 4 4 3 3" xfId="2698" xr:uid="{E1B4158A-E1E0-4400-98BC-3F962D33197A}"/>
    <cellStyle name="Percent 2 4 4 3 3 2" xfId="4281" xr:uid="{E8A38D5B-6481-4CBB-99EC-325F425468F0}"/>
    <cellStyle name="Percent 2 4 4 3 3 2 2" xfId="10024" xr:uid="{28C8FCC4-7550-4FFF-BA5C-BAB3C619B75D}"/>
    <cellStyle name="Percent 2 4 4 3 3 2 2 2" xfId="37071" xr:uid="{3DA82478-DA10-43C2-98A0-2731CE2D73DE}"/>
    <cellStyle name="Percent 2 4 4 3 3 2 2 3" xfId="49484" xr:uid="{3693C230-7DB8-4B29-9070-2E979DE385A0}"/>
    <cellStyle name="Percent 2 4 4 3 3 2 2 4" xfId="24660" xr:uid="{91B6BFAC-DA0A-4409-912D-5539935A7C17}"/>
    <cellStyle name="Percent 2 4 4 3 3 2 3" xfId="31333" xr:uid="{3BFF85A3-445A-4729-961D-BEFE9AFC99D4}"/>
    <cellStyle name="Percent 2 4 4 3 3 2 4" xfId="43746" xr:uid="{FAD07515-922B-4911-BAD5-31970616B76F}"/>
    <cellStyle name="Percent 2 4 4 3 3 2 5" xfId="18922" xr:uid="{B3594C9D-4C9C-407C-A188-3E58056FFC49}"/>
    <cellStyle name="Percent 2 4 4 3 3 3" xfId="11604" xr:uid="{4B477AD5-2360-43D6-9C76-DA768748934E}"/>
    <cellStyle name="Percent 2 4 4 3 3 3 2" xfId="38651" xr:uid="{204672D1-C03A-4FB9-A1A4-5C41293FFE5A}"/>
    <cellStyle name="Percent 2 4 4 3 3 3 3" xfId="51064" xr:uid="{DCB9EF0B-6762-4480-9EF1-B2E7E13521DB}"/>
    <cellStyle name="Percent 2 4 4 3 3 3 4" xfId="26240" xr:uid="{BC426484-AA7C-499E-ABE7-689B72B68781}"/>
    <cellStyle name="Percent 2 4 4 3 3 4" xfId="7793" xr:uid="{55ADE834-F639-4906-8A0A-B1BF444547D0}"/>
    <cellStyle name="Percent 2 4 4 3 3 4 2" xfId="34840" xr:uid="{723ACA14-E586-4A8B-8FF4-FB8E55F0F1CE}"/>
    <cellStyle name="Percent 2 4 4 3 3 4 3" xfId="47253" xr:uid="{4CD91DD1-F414-4AC2-8242-B91C5E9CF278}"/>
    <cellStyle name="Percent 2 4 4 3 3 4 4" xfId="22429" xr:uid="{15F88E92-71B6-4E1C-AAFC-8CB15A3D5F6D}"/>
    <cellStyle name="Percent 2 4 4 3 3 5" xfId="17340" xr:uid="{3E00FDC4-4513-47BF-BE83-D9331DA19B66}"/>
    <cellStyle name="Percent 2 4 4 3 3 6" xfId="29751" xr:uid="{34AC9D57-E436-435E-8167-8070A7DBBDB5}"/>
    <cellStyle name="Percent 2 4 4 3 3 7" xfId="42164" xr:uid="{8C1EC945-551D-4D2E-A7FD-10535696F264}"/>
    <cellStyle name="Percent 2 4 4 3 3 8" xfId="13829" xr:uid="{78039AFA-7398-4F58-B11D-ECC94634D021}"/>
    <cellStyle name="Percent 2 4 4 3 4" xfId="1642" xr:uid="{3D5DA5C1-F5BB-4ED1-A234-0EC7FEBACA67}"/>
    <cellStyle name="Percent 2 4 4 3 4 2" xfId="4921" xr:uid="{EBCB6AE4-80AE-4BC8-B520-B9D1B1FE75F3}"/>
    <cellStyle name="Percent 2 4 4 3 4 2 2" xfId="8968" xr:uid="{AB793B5E-3FA1-4E0E-AA4D-A0B3412E071B}"/>
    <cellStyle name="Percent 2 4 4 3 4 2 2 2" xfId="36015" xr:uid="{2478981B-51C2-4551-A6E5-39B73617A2EA}"/>
    <cellStyle name="Percent 2 4 4 3 4 2 2 3" xfId="48428" xr:uid="{ED8EC566-DDA5-4506-897F-94797136DDE0}"/>
    <cellStyle name="Percent 2 4 4 3 4 2 2 4" xfId="23604" xr:uid="{AC1E6F70-5941-4952-8F62-576CF81886C3}"/>
    <cellStyle name="Percent 2 4 4 3 4 2 3" xfId="31973" xr:uid="{6FBF389D-F7A5-4FD0-B522-A39BF3B22A08}"/>
    <cellStyle name="Percent 2 4 4 3 4 2 4" xfId="44386" xr:uid="{70F61552-A454-4F90-A7CB-EBC068026049}"/>
    <cellStyle name="Percent 2 4 4 3 4 2 5" xfId="19562" xr:uid="{7857222A-7E94-4329-9EEA-87033508254C}"/>
    <cellStyle name="Percent 2 4 4 3 4 3" xfId="12245" xr:uid="{A28ECE63-AACE-4540-8E77-D6BBE517D70A}"/>
    <cellStyle name="Percent 2 4 4 3 4 3 2" xfId="39291" xr:uid="{E77EE9A1-9B60-478E-9B93-FFAD4A5F7D49}"/>
    <cellStyle name="Percent 2 4 4 3 4 3 3" xfId="51704" xr:uid="{E431BD09-33FC-47E9-BB7B-1194AF8A6DD8}"/>
    <cellStyle name="Percent 2 4 4 3 4 3 4" xfId="26880" xr:uid="{0748DD1C-2D31-4E6D-933B-893C0C79C5A2}"/>
    <cellStyle name="Percent 2 4 4 3 4 4" xfId="6737" xr:uid="{879A9215-6ADF-44A9-A457-C30651CC1794}"/>
    <cellStyle name="Percent 2 4 4 3 4 4 2" xfId="33784" xr:uid="{C239BA55-B1AC-453F-8BF9-FCD551C9E7AB}"/>
    <cellStyle name="Percent 2 4 4 3 4 4 3" xfId="46197" xr:uid="{D0827360-BDA2-45C8-9EBB-DD4035C27025}"/>
    <cellStyle name="Percent 2 4 4 3 4 4 4" xfId="21373" xr:uid="{2CE716AF-A4F3-4965-B3ED-EA7703E30884}"/>
    <cellStyle name="Percent 2 4 4 3 4 5" xfId="16284" xr:uid="{3A233FBF-CD80-4761-91BD-05D044377FD1}"/>
    <cellStyle name="Percent 2 4 4 3 4 6" xfId="28695" xr:uid="{4DB08909-51E1-4685-9BE4-D9EA45791C7B}"/>
    <cellStyle name="Percent 2 4 4 3 4 7" xfId="41108" xr:uid="{B50E9B02-E4AE-447F-9CF8-26CE725E61A2}"/>
    <cellStyle name="Percent 2 4 4 3 4 8" xfId="14469" xr:uid="{1677D2DA-8241-4596-B275-AD895B440244}"/>
    <cellStyle name="Percent 2 4 4 3 5" xfId="3225" xr:uid="{019405CC-70A2-4715-B995-5EF5CDD95358}"/>
    <cellStyle name="Percent 2 4 4 3 5 2" xfId="8446" xr:uid="{43B7DFD6-C031-4CAC-B65A-8A3BD0997F62}"/>
    <cellStyle name="Percent 2 4 4 3 5 2 2" xfId="35493" xr:uid="{BE981628-A58D-4B74-A5DD-A9862D5AEF94}"/>
    <cellStyle name="Percent 2 4 4 3 5 2 3" xfId="47906" xr:uid="{9FE5048A-CE43-401C-B20A-31241C58341D}"/>
    <cellStyle name="Percent 2 4 4 3 5 2 4" xfId="23082" xr:uid="{1689C814-AE28-4E61-8DD4-DBC894FFAD33}"/>
    <cellStyle name="Percent 2 4 4 3 5 3" xfId="30277" xr:uid="{D48F5B69-01CF-4E87-8E4F-86D4845D62B4}"/>
    <cellStyle name="Percent 2 4 4 3 5 4" xfId="42690" xr:uid="{780ED6C3-7CB3-4097-BF96-7695287CB7AF}"/>
    <cellStyle name="Percent 2 4 4 3 5 5" xfId="17866" xr:uid="{812A22BB-AD45-4B2F-BEE5-DAE606B0D873}"/>
    <cellStyle name="Percent 2 4 4 3 6" xfId="1120" xr:uid="{B3B7CD3A-D2A8-4B90-9187-B9196E7688B2}"/>
    <cellStyle name="Percent 2 4 4 3 6 2" xfId="10548" xr:uid="{B4AE6887-FC24-4629-B017-C491A0397334}"/>
    <cellStyle name="Percent 2 4 4 3 6 2 2" xfId="37595" xr:uid="{E15C0DDC-D4F2-48EC-8CBB-72C75B1E840F}"/>
    <cellStyle name="Percent 2 4 4 3 6 2 3" xfId="50008" xr:uid="{24EFE54D-08D3-4E66-94BD-62BF5136B8CA}"/>
    <cellStyle name="Percent 2 4 4 3 6 2 4" xfId="25184" xr:uid="{7E5BC62F-E3E0-484A-9F55-38933540016E}"/>
    <cellStyle name="Percent 2 4 4 3 6 3" xfId="28173" xr:uid="{0A887302-30B4-4A22-9838-BDBAC65AF9E7}"/>
    <cellStyle name="Percent 2 4 4 3 6 4" xfId="40586" xr:uid="{56992C80-29B8-4F32-88C2-8460EE50D461}"/>
    <cellStyle name="Percent 2 4 4 3 6 5" xfId="15762" xr:uid="{B104D64B-21DE-429B-80C8-B4D67F5DA123}"/>
    <cellStyle name="Percent 2 4 4 3 7" xfId="5925" xr:uid="{46EFFEEB-D880-4F5D-AF22-3F61829D9DCF}"/>
    <cellStyle name="Percent 2 4 4 3 7 2" xfId="32972" xr:uid="{9B37B8D1-CDFB-4C60-AAD8-761F10FAF9C2}"/>
    <cellStyle name="Percent 2 4 4 3 7 3" xfId="45385" xr:uid="{5285B561-E036-4CD6-8E0D-910E146CCE87}"/>
    <cellStyle name="Percent 2 4 4 3 7 4" xfId="20561" xr:uid="{328C4986-6B84-4156-A7B3-D9C7FEA7167C}"/>
    <cellStyle name="Percent 2 4 4 3 8" xfId="15109" xr:uid="{91D93A65-8211-481C-BF8A-1E66793A068C}"/>
    <cellStyle name="Percent 2 4 4 3 9" xfId="27520" xr:uid="{10478D5E-5F15-46FF-93F4-8798B1A96632}"/>
    <cellStyle name="Percent 2 4 4 4" xfId="583" xr:uid="{CFDA3DCD-E18E-4CAD-B2B3-001B7AD8674A}"/>
    <cellStyle name="Percent 2 4 4 4 10" xfId="12889" xr:uid="{CFB7092F-E9C3-4809-882F-5E24F33AAEF5}"/>
    <cellStyle name="Percent 2 4 4 4 2" xfId="2814" xr:uid="{640F49AC-2390-4CE1-94F2-B5311BDC06DD}"/>
    <cellStyle name="Percent 2 4 4 4 2 2" xfId="4397" xr:uid="{7BA23614-72E5-46E8-BED2-0B766D8A005C}"/>
    <cellStyle name="Percent 2 4 4 4 2 2 2" xfId="10140" xr:uid="{FCCE27D2-8A4F-4ADE-9E70-CB2D37986394}"/>
    <cellStyle name="Percent 2 4 4 4 2 2 2 2" xfId="37187" xr:uid="{BB5D83F9-220F-4F89-8ADD-F3CB97F3EB5F}"/>
    <cellStyle name="Percent 2 4 4 4 2 2 2 3" xfId="49600" xr:uid="{4FC40E67-6A68-42C6-981F-E2F2E5726FCD}"/>
    <cellStyle name="Percent 2 4 4 4 2 2 2 4" xfId="24776" xr:uid="{23D3B973-DC7A-40B5-9E73-F6287BEDA31D}"/>
    <cellStyle name="Percent 2 4 4 4 2 2 3" xfId="31449" xr:uid="{330D0403-D516-4DF0-B1FC-883FBAB5B30F}"/>
    <cellStyle name="Percent 2 4 4 4 2 2 4" xfId="43862" xr:uid="{52F904C3-6D7C-4A5B-848C-8F08FCEE9F3B}"/>
    <cellStyle name="Percent 2 4 4 4 2 2 5" xfId="19038" xr:uid="{2B135444-19AD-4274-88AB-0DDA5DE4EDD6}"/>
    <cellStyle name="Percent 2 4 4 4 2 3" xfId="11720" xr:uid="{CD3462AC-0086-4132-9F36-D2304114D908}"/>
    <cellStyle name="Percent 2 4 4 4 2 3 2" xfId="38767" xr:uid="{00912F09-689C-4D69-813E-861E8F7442F1}"/>
    <cellStyle name="Percent 2 4 4 4 2 3 3" xfId="51180" xr:uid="{7F216CBF-3923-4B3B-BEB1-7B75511008DF}"/>
    <cellStyle name="Percent 2 4 4 4 2 3 4" xfId="26356" xr:uid="{DF741EB6-AF94-464D-B8FF-0AD966B1840E}"/>
    <cellStyle name="Percent 2 4 4 4 2 4" xfId="7909" xr:uid="{90F48EE9-2793-4B09-869C-1EFA9F14E046}"/>
    <cellStyle name="Percent 2 4 4 4 2 4 2" xfId="34956" xr:uid="{20A94D6B-31E1-418B-A60F-5C1EFBD51FC3}"/>
    <cellStyle name="Percent 2 4 4 4 2 4 3" xfId="47369" xr:uid="{99E82E92-F44F-454B-B7E7-14A3D9C24886}"/>
    <cellStyle name="Percent 2 4 4 4 2 4 4" xfId="22545" xr:uid="{16BE5A98-D160-4127-823C-F3738617CD34}"/>
    <cellStyle name="Percent 2 4 4 4 2 5" xfId="17456" xr:uid="{C03D72CD-3BAB-4821-9C64-E70A4138AC84}"/>
    <cellStyle name="Percent 2 4 4 4 2 6" xfId="29867" xr:uid="{B09B88E2-1AD0-4F53-8881-0921CD64E3C2}"/>
    <cellStyle name="Percent 2 4 4 4 2 7" xfId="42280" xr:uid="{6FBC556F-C40A-42E5-9852-8F92E50BB045}"/>
    <cellStyle name="Percent 2 4 4 4 2 8" xfId="13945" xr:uid="{BBB8943C-1FF8-4A63-8A1A-57785DBAD6B6}"/>
    <cellStyle name="Percent 2 4 4 4 3" xfId="1758" xr:uid="{B9727077-DA82-4DD8-ACC6-2B53FE3F6C87}"/>
    <cellStyle name="Percent 2 4 4 4 3 2" xfId="5037" xr:uid="{C1263E4F-FAAE-4A1E-B903-34D0E6A3509C}"/>
    <cellStyle name="Percent 2 4 4 4 3 2 2" xfId="9084" xr:uid="{BB7E17AD-EE96-452B-A4F6-D0D56A3149F1}"/>
    <cellStyle name="Percent 2 4 4 4 3 2 2 2" xfId="36131" xr:uid="{91E8C286-020E-480B-AE2C-F3F99EE37EFF}"/>
    <cellStyle name="Percent 2 4 4 4 3 2 2 3" xfId="48544" xr:uid="{DBDBF9E9-C5DC-4E63-9A71-A9EEFA92B89C}"/>
    <cellStyle name="Percent 2 4 4 4 3 2 2 4" xfId="23720" xr:uid="{E50DA814-929F-48CA-8B39-D6B500E11D64}"/>
    <cellStyle name="Percent 2 4 4 4 3 2 3" xfId="32089" xr:uid="{4391F13D-F8D5-463B-A0A5-4CDDC940569E}"/>
    <cellStyle name="Percent 2 4 4 4 3 2 4" xfId="44502" xr:uid="{54FACC71-4B8B-4B4E-8CA5-F914C2457AB2}"/>
    <cellStyle name="Percent 2 4 4 4 3 2 5" xfId="19678" xr:uid="{6C863215-90DA-42B6-A295-3BB118534BA1}"/>
    <cellStyle name="Percent 2 4 4 4 3 3" xfId="12361" xr:uid="{46151F51-64FA-41D1-B906-F08B3E498FCA}"/>
    <cellStyle name="Percent 2 4 4 4 3 3 2" xfId="39407" xr:uid="{00E73DC7-60C7-4646-A081-1AA88F2819C8}"/>
    <cellStyle name="Percent 2 4 4 4 3 3 3" xfId="51820" xr:uid="{B191B6B2-934A-44CA-9826-4373B63D7C29}"/>
    <cellStyle name="Percent 2 4 4 4 3 3 4" xfId="26996" xr:uid="{344E5004-949D-4D06-BDE9-D0E2B46FFA32}"/>
    <cellStyle name="Percent 2 4 4 4 3 4" xfId="6853" xr:uid="{F5707752-1E74-44B0-B9F8-1F3223550182}"/>
    <cellStyle name="Percent 2 4 4 4 3 4 2" xfId="33900" xr:uid="{A2A8AEC1-A6D3-4759-A977-C9D22E6B5249}"/>
    <cellStyle name="Percent 2 4 4 4 3 4 3" xfId="46313" xr:uid="{1BA6EC83-0C15-4E52-82B6-B523981F0524}"/>
    <cellStyle name="Percent 2 4 4 4 3 4 4" xfId="21489" xr:uid="{05857B48-55AA-4F85-ACE4-96426CF3F728}"/>
    <cellStyle name="Percent 2 4 4 4 3 5" xfId="16400" xr:uid="{F6710998-E3B7-4B53-88A4-081EE0D06078}"/>
    <cellStyle name="Percent 2 4 4 4 3 6" xfId="28811" xr:uid="{A5AB423E-B8E0-46DC-81D1-A8056E1A8CDD}"/>
    <cellStyle name="Percent 2 4 4 4 3 7" xfId="41224" xr:uid="{A3899421-0071-4714-84F1-062283618A1A}"/>
    <cellStyle name="Percent 2 4 4 4 3 8" xfId="14585" xr:uid="{FC0D5671-041C-4707-BBAD-E704C8AC5AD0}"/>
    <cellStyle name="Percent 2 4 4 4 4" xfId="3341" xr:uid="{4B9B4629-EF22-4DB6-8D87-A32696915AC6}"/>
    <cellStyle name="Percent 2 4 4 4 4 2" xfId="8562" xr:uid="{5282A6A5-66A1-4442-83F7-DCA605099998}"/>
    <cellStyle name="Percent 2 4 4 4 4 2 2" xfId="35609" xr:uid="{AF7B3776-39D5-488F-AD67-B6E3919864D2}"/>
    <cellStyle name="Percent 2 4 4 4 4 2 3" xfId="48022" xr:uid="{EE626E5A-5F0B-47FC-AE9E-10FAE6B958DD}"/>
    <cellStyle name="Percent 2 4 4 4 4 2 4" xfId="23198" xr:uid="{8A978FA8-D230-47FC-8269-69419B5C0345}"/>
    <cellStyle name="Percent 2 4 4 4 4 3" xfId="30393" xr:uid="{AC64E24E-941F-415D-82F5-A7E4D521C89C}"/>
    <cellStyle name="Percent 2 4 4 4 4 4" xfId="42806" xr:uid="{29E6775C-1267-4DEA-B898-77F17E950F16}"/>
    <cellStyle name="Percent 2 4 4 4 4 5" xfId="17982" xr:uid="{4B8F3835-77DC-439C-8FB8-8DB30F58E609}"/>
    <cellStyle name="Percent 2 4 4 4 5" xfId="1236" xr:uid="{8A38FC6E-A848-4E23-846B-45A4C679667C}"/>
    <cellStyle name="Percent 2 4 4 4 5 2" xfId="10664" xr:uid="{2B0AB91F-4920-43C5-8595-5620B53E13C0}"/>
    <cellStyle name="Percent 2 4 4 4 5 2 2" xfId="37711" xr:uid="{41B50ED9-9DFB-4118-881D-E82CF0966BB8}"/>
    <cellStyle name="Percent 2 4 4 4 5 2 3" xfId="50124" xr:uid="{C3316912-B069-4273-BC9C-6F5DE12497E6}"/>
    <cellStyle name="Percent 2 4 4 4 5 2 4" xfId="25300" xr:uid="{BB8A6034-074E-4D10-8219-8BC7C8BA1EA2}"/>
    <cellStyle name="Percent 2 4 4 4 5 3" xfId="28289" xr:uid="{99ECB341-08B9-4405-ADE8-B15B1EA2386C}"/>
    <cellStyle name="Percent 2 4 4 4 5 4" xfId="40702" xr:uid="{3CFDB689-1774-4D95-9D19-682B04F95934}"/>
    <cellStyle name="Percent 2 4 4 4 5 5" xfId="15878" xr:uid="{D5D2F4B6-2D89-429C-84C2-58EC0C7A9EF3}"/>
    <cellStyle name="Percent 2 4 4 4 6" xfId="5694" xr:uid="{0DD143A3-8579-4C58-BAD6-19084DB65849}"/>
    <cellStyle name="Percent 2 4 4 4 6 2" xfId="32741" xr:uid="{C48C19D8-BC33-4919-A9D4-806E7B57192C}"/>
    <cellStyle name="Percent 2 4 4 4 6 3" xfId="45154" xr:uid="{9535E487-1589-40E8-96BE-EBD7C8A1F700}"/>
    <cellStyle name="Percent 2 4 4 4 6 4" xfId="20330" xr:uid="{6F9F1E0D-6B8E-4E1C-A593-3C820DB16D49}"/>
    <cellStyle name="Percent 2 4 4 4 7" xfId="15225" xr:uid="{359FD7FE-9B3B-4695-B2E8-74273AA01BB9}"/>
    <cellStyle name="Percent 2 4 4 4 8" xfId="27636" xr:uid="{850BF40E-66AC-42E2-BFF3-A220A8757411}"/>
    <cellStyle name="Percent 2 4 4 4 9" xfId="40049" xr:uid="{5FF8F92A-07D4-4317-989A-BD1CFF46DF6F}"/>
    <cellStyle name="Percent 2 4 4 5" xfId="236" xr:uid="{2F444A0A-63B5-4A75-8BBF-BACE6EDDD1ED}"/>
    <cellStyle name="Percent 2 4 4 5 10" xfId="13076" xr:uid="{7F872CCC-96F1-4A25-88DC-4A8399181870}"/>
    <cellStyle name="Percent 2 4 4 5 2" xfId="2467" xr:uid="{B4F972A1-65A7-4AA8-87E4-A33B00A452F0}"/>
    <cellStyle name="Percent 2 4 4 5 2 2" xfId="4050" xr:uid="{FC0C9A6E-365D-47DA-864F-D686614E4AC9}"/>
    <cellStyle name="Percent 2 4 4 5 2 2 2" xfId="9793" xr:uid="{CE09381A-A894-4B1D-B871-FC360C7EA887}"/>
    <cellStyle name="Percent 2 4 4 5 2 2 2 2" xfId="36840" xr:uid="{EFC9A97F-C1AE-4463-9ED7-1C2662957415}"/>
    <cellStyle name="Percent 2 4 4 5 2 2 2 3" xfId="49253" xr:uid="{0BE67328-A369-4CB4-A7F4-2BE29CB6EE9D}"/>
    <cellStyle name="Percent 2 4 4 5 2 2 2 4" xfId="24429" xr:uid="{7894226C-7DCC-402B-8BFB-A9007FF97326}"/>
    <cellStyle name="Percent 2 4 4 5 2 2 3" xfId="31102" xr:uid="{10AE6579-28DA-4D61-8D14-706013A4E42A}"/>
    <cellStyle name="Percent 2 4 4 5 2 2 4" xfId="43515" xr:uid="{79AAD18D-969C-4BB4-A4C1-F6C23663406C}"/>
    <cellStyle name="Percent 2 4 4 5 2 2 5" xfId="18691" xr:uid="{48921A2B-9897-4510-B035-04A0CEABD2D9}"/>
    <cellStyle name="Percent 2 4 4 5 2 3" xfId="11373" xr:uid="{A55CBACD-0C0A-4278-B809-ACA367AD94D3}"/>
    <cellStyle name="Percent 2 4 4 5 2 3 2" xfId="38420" xr:uid="{6B783514-98AB-4B93-B832-93611B0AC097}"/>
    <cellStyle name="Percent 2 4 4 5 2 3 3" xfId="50833" xr:uid="{0637EC6E-D682-4B66-92B9-79118A0EC76A}"/>
    <cellStyle name="Percent 2 4 4 5 2 3 4" xfId="26009" xr:uid="{444155E6-2EFD-4EFA-A5A1-6C533F1ECD3C}"/>
    <cellStyle name="Percent 2 4 4 5 2 4" xfId="7562" xr:uid="{EB518A5D-240D-4E30-9D75-652A0A8342D0}"/>
    <cellStyle name="Percent 2 4 4 5 2 4 2" xfId="34609" xr:uid="{98B4671B-9BB4-4DDE-9C1B-BA210722CA41}"/>
    <cellStyle name="Percent 2 4 4 5 2 4 3" xfId="47022" xr:uid="{27135056-1BDE-4157-862B-3C15E4A9AC9F}"/>
    <cellStyle name="Percent 2 4 4 5 2 4 4" xfId="22198" xr:uid="{AAC7B371-DFDC-4651-ADFE-96BD5C0D3D91}"/>
    <cellStyle name="Percent 2 4 4 5 2 5" xfId="17109" xr:uid="{C5988A8F-6AC2-4168-976A-EA66AFFC5EB3}"/>
    <cellStyle name="Percent 2 4 4 5 2 6" xfId="29520" xr:uid="{AC64CB7B-9713-4165-8B16-04E8E3F90270}"/>
    <cellStyle name="Percent 2 4 4 5 2 7" xfId="41933" xr:uid="{571BA8BE-C387-488F-9C6D-F1BB5ADD9902}"/>
    <cellStyle name="Percent 2 4 4 5 2 8" xfId="13598" xr:uid="{AAEF511D-9654-4209-9623-7ACF29819A67}"/>
    <cellStyle name="Percent 2 4 4 5 3" xfId="1945" xr:uid="{8241E24F-F949-4303-A661-7E7BAE979E7E}"/>
    <cellStyle name="Percent 2 4 4 5 3 2" xfId="4690" xr:uid="{41997652-2D30-4302-A978-B58429645DD4}"/>
    <cellStyle name="Percent 2 4 4 5 3 2 2" xfId="9271" xr:uid="{10169A0F-D595-4B00-9DD2-9D5B4E75C610}"/>
    <cellStyle name="Percent 2 4 4 5 3 2 2 2" xfId="36318" xr:uid="{47B0F55B-DC80-4661-A96F-55787BDA2DD1}"/>
    <cellStyle name="Percent 2 4 4 5 3 2 2 3" xfId="48731" xr:uid="{F7655EA0-A895-411B-B32D-C86563F2907D}"/>
    <cellStyle name="Percent 2 4 4 5 3 2 2 4" xfId="23907" xr:uid="{FB2A87CA-3E3F-4192-A138-FE6D2697B153}"/>
    <cellStyle name="Percent 2 4 4 5 3 2 3" xfId="31742" xr:uid="{4082DB3B-6BD2-4083-A763-954B64E8528B}"/>
    <cellStyle name="Percent 2 4 4 5 3 2 4" xfId="44155" xr:uid="{D3586DDB-4989-4AE0-B675-BF30A81C6844}"/>
    <cellStyle name="Percent 2 4 4 5 3 2 5" xfId="19331" xr:uid="{2B157773-7D39-4535-B06E-99882F02E6EA}"/>
    <cellStyle name="Percent 2 4 4 5 3 3" xfId="12014" xr:uid="{91D87602-8B6A-4191-9699-CF989A46A7B8}"/>
    <cellStyle name="Percent 2 4 4 5 3 3 2" xfId="39060" xr:uid="{F251A95F-FCD8-4643-8507-4578CDB30D3F}"/>
    <cellStyle name="Percent 2 4 4 5 3 3 3" xfId="51473" xr:uid="{B2B6CA60-BAC7-4F7F-A897-59D04246A3D0}"/>
    <cellStyle name="Percent 2 4 4 5 3 3 4" xfId="26649" xr:uid="{920B35C5-A5C0-4743-B639-6A1CA18FCD50}"/>
    <cellStyle name="Percent 2 4 4 5 3 4" xfId="7040" xr:uid="{84A7583A-D2A8-47EF-A597-F5995379A515}"/>
    <cellStyle name="Percent 2 4 4 5 3 4 2" xfId="34087" xr:uid="{EC6E03A3-CDBD-40D4-9BE2-C5C93FCBCFD1}"/>
    <cellStyle name="Percent 2 4 4 5 3 4 3" xfId="46500" xr:uid="{830A67AD-DDDA-4164-8BD7-69219C2D3A59}"/>
    <cellStyle name="Percent 2 4 4 5 3 4 4" xfId="21676" xr:uid="{F88656A3-9843-48DC-8BD8-ACFAA24BB78E}"/>
    <cellStyle name="Percent 2 4 4 5 3 5" xfId="16587" xr:uid="{1F7FE7D7-E322-4CE0-9D35-3BB5446D67F0}"/>
    <cellStyle name="Percent 2 4 4 5 3 6" xfId="28998" xr:uid="{31534979-031C-4734-A78D-FF09F87B2F3B}"/>
    <cellStyle name="Percent 2 4 4 5 3 7" xfId="41411" xr:uid="{0690689C-57B3-4518-8B55-129A0BB290D4}"/>
    <cellStyle name="Percent 2 4 4 5 3 8" xfId="14238" xr:uid="{E376B021-41FC-4830-8567-2C3F63F0ED9B}"/>
    <cellStyle name="Percent 2 4 4 5 4" xfId="3528" xr:uid="{85944452-5CE6-405F-882F-92FA0C3357DD}"/>
    <cellStyle name="Percent 2 4 4 5 4 2" xfId="8215" xr:uid="{7283F1F1-4A4A-4286-BE9E-8C5C9F2D4992}"/>
    <cellStyle name="Percent 2 4 4 5 4 2 2" xfId="35262" xr:uid="{CC77B9B8-CC8D-4743-B745-7419B71A4156}"/>
    <cellStyle name="Percent 2 4 4 5 4 2 3" xfId="47675" xr:uid="{26536039-2C92-456F-9208-F4DA488EF3A8}"/>
    <cellStyle name="Percent 2 4 4 5 4 2 4" xfId="22851" xr:uid="{DD77685D-11A8-4FD4-B0ED-246EAB1C6F19}"/>
    <cellStyle name="Percent 2 4 4 5 4 3" xfId="30580" xr:uid="{52B8C5DF-4F1D-49A1-8D38-FC30307F369F}"/>
    <cellStyle name="Percent 2 4 4 5 4 4" xfId="42993" xr:uid="{F34C8714-D3DF-4C06-89BE-758E9FC1A4BF}"/>
    <cellStyle name="Percent 2 4 4 5 4 5" xfId="18169" xr:uid="{2C7A9A91-CCF7-40AF-BD72-F4F80F5F2405}"/>
    <cellStyle name="Percent 2 4 4 5 5" xfId="889" xr:uid="{CF767B58-7EF3-4066-B1A9-4858AB29ABF4}"/>
    <cellStyle name="Percent 2 4 4 5 5 2" xfId="10851" xr:uid="{1BBE59B6-A481-4281-B683-96B4598125DA}"/>
    <cellStyle name="Percent 2 4 4 5 5 2 2" xfId="37898" xr:uid="{C445BDA9-876E-4AB6-84A9-6176DF552546}"/>
    <cellStyle name="Percent 2 4 4 5 5 2 3" xfId="50311" xr:uid="{2B1DA729-5755-41A2-879D-D7D4DCCC3018}"/>
    <cellStyle name="Percent 2 4 4 5 5 2 4" xfId="25487" xr:uid="{07A81F0C-D0DB-412D-8F92-203E5128D852}"/>
    <cellStyle name="Percent 2 4 4 5 5 3" xfId="27942" xr:uid="{C5657AA1-E917-4396-AAEC-3F6B5A83ACF8}"/>
    <cellStyle name="Percent 2 4 4 5 5 4" xfId="40355" xr:uid="{59594B67-A38B-4293-86D6-9FB4E5ECC912}"/>
    <cellStyle name="Percent 2 4 4 5 5 5" xfId="15531" xr:uid="{9E199D83-E0AC-41E6-8006-E162ABC10638}"/>
    <cellStyle name="Percent 2 4 4 5 6" xfId="6100" xr:uid="{0CE40F5C-96CD-4DEA-ADE6-EC53F8354216}"/>
    <cellStyle name="Percent 2 4 4 5 6 2" xfId="33147" xr:uid="{4400F4C7-D266-436C-957D-4437F8BB9954}"/>
    <cellStyle name="Percent 2 4 4 5 6 3" xfId="45560" xr:uid="{CAC3D0B5-8C75-42A4-BCEA-088220663FDA}"/>
    <cellStyle name="Percent 2 4 4 5 6 4" xfId="20736" xr:uid="{5C691FFB-EC77-4F27-81DD-FDF597065470}"/>
    <cellStyle name="Percent 2 4 4 5 7" xfId="14878" xr:uid="{9432613F-3065-4DCA-AB01-22EA783E93C6}"/>
    <cellStyle name="Percent 2 4 4 5 8" xfId="27289" xr:uid="{B7A97CEA-BE94-4F7C-968C-DCCA19F31F9A}"/>
    <cellStyle name="Percent 2 4 4 5 9" xfId="39702" xr:uid="{FE6C0F2F-BCF4-488E-A515-8477F3EE0A64}"/>
    <cellStyle name="Percent 2 4 4 6" xfId="2292" xr:uid="{5C99D522-C6CC-4CC4-B2E6-7C7EB0E82A14}"/>
    <cellStyle name="Percent 2 4 4 6 2" xfId="3875" xr:uid="{4ABDAA5D-5964-4086-B953-25BFD5717EE1}"/>
    <cellStyle name="Percent 2 4 4 6 2 2" xfId="9618" xr:uid="{2E15E848-6634-4DE8-BDC3-3C75BD0505B3}"/>
    <cellStyle name="Percent 2 4 4 6 2 2 2" xfId="36665" xr:uid="{BB8EDC78-2481-4CF3-9C07-9F60F629B140}"/>
    <cellStyle name="Percent 2 4 4 6 2 2 3" xfId="49078" xr:uid="{A19F839A-5F1C-4889-982B-037E05B75EA0}"/>
    <cellStyle name="Percent 2 4 4 6 2 2 4" xfId="24254" xr:uid="{B1F2B742-BE28-41F4-B42F-DB3E141C6474}"/>
    <cellStyle name="Percent 2 4 4 6 2 3" xfId="30927" xr:uid="{005921DD-15A9-4613-84B3-B139144002A4}"/>
    <cellStyle name="Percent 2 4 4 6 2 4" xfId="43340" xr:uid="{81782F89-6A8D-4E38-B17B-7ACC50198DC8}"/>
    <cellStyle name="Percent 2 4 4 6 2 5" xfId="18516" xr:uid="{34299EE1-9B6C-403C-9D08-B05B0387278E}"/>
    <cellStyle name="Percent 2 4 4 6 3" xfId="11198" xr:uid="{9B31C5AF-E8E5-46C7-A746-2BDC80BF6ADD}"/>
    <cellStyle name="Percent 2 4 4 6 3 2" xfId="38245" xr:uid="{C9A16E2C-4B5A-4632-A87A-24183784C701}"/>
    <cellStyle name="Percent 2 4 4 6 3 3" xfId="50658" xr:uid="{EBB771B1-4A78-47C1-9B6D-4D8AAFB3743E}"/>
    <cellStyle name="Percent 2 4 4 6 3 4" xfId="25834" xr:uid="{5083C5EC-D1DC-46FF-BD51-48C525E1C0DD}"/>
    <cellStyle name="Percent 2 4 4 6 4" xfId="7387" xr:uid="{C6F93FC6-04C8-42BE-983A-67EA4A7F25C2}"/>
    <cellStyle name="Percent 2 4 4 6 4 2" xfId="34434" xr:uid="{7E19A4FA-1FDB-4603-BDBF-23550B05C327}"/>
    <cellStyle name="Percent 2 4 4 6 4 3" xfId="46847" xr:uid="{C9310B9E-9614-43C9-BA4A-D20DE85A84A8}"/>
    <cellStyle name="Percent 2 4 4 6 4 4" xfId="22023" xr:uid="{A99CBDA3-4833-427B-8512-36E9DB7C1295}"/>
    <cellStyle name="Percent 2 4 4 6 5" xfId="16934" xr:uid="{DC535DD9-AD8A-4FC8-AA64-39835E84215E}"/>
    <cellStyle name="Percent 2 4 4 6 6" xfId="29345" xr:uid="{E41FD0C2-D9C0-4748-AB95-A42EE4E5D5A0}"/>
    <cellStyle name="Percent 2 4 4 6 7" xfId="41758" xr:uid="{F556212A-1A72-4FB1-87FA-054BECF7F32D}"/>
    <cellStyle name="Percent 2 4 4 6 8" xfId="13423" xr:uid="{2BD8C96B-3219-4BDF-8DFC-7435173C5474}"/>
    <cellStyle name="Percent 2 4 4 7" xfId="1411" xr:uid="{C16E1738-DE0A-4C70-8D83-63EF23BEB6F9}"/>
    <cellStyle name="Percent 2 4 4 7 2" xfId="4515" xr:uid="{871A049F-05D4-4AB5-BCFE-099309047C54}"/>
    <cellStyle name="Percent 2 4 4 7 2 2" xfId="8737" xr:uid="{C111155C-F4CE-42D1-916E-9EE3D672E2BE}"/>
    <cellStyle name="Percent 2 4 4 7 2 2 2" xfId="35784" xr:uid="{8A6C75BC-FEA8-495B-9008-F3C79DF7E250}"/>
    <cellStyle name="Percent 2 4 4 7 2 2 3" xfId="48197" xr:uid="{13D0C2C5-4A2E-4144-A499-39464EAFED59}"/>
    <cellStyle name="Percent 2 4 4 7 2 2 4" xfId="23373" xr:uid="{ECC484DB-42AD-4A7E-AD2E-CF0F480C95EE}"/>
    <cellStyle name="Percent 2 4 4 7 2 3" xfId="31567" xr:uid="{33CAF665-42FA-487D-B8D9-BCC0DBDC3D23}"/>
    <cellStyle name="Percent 2 4 4 7 2 4" xfId="43980" xr:uid="{1B45DDE6-86AD-4CFD-A345-C6D09FD8D67D}"/>
    <cellStyle name="Percent 2 4 4 7 2 5" xfId="19156" xr:uid="{A0833F1A-96CC-419D-B204-1708EEC6B4D0}"/>
    <cellStyle name="Percent 2 4 4 7 3" xfId="11839" xr:uid="{D00F5AAB-18C6-4F1C-8AC2-B7012CC218AE}"/>
    <cellStyle name="Percent 2 4 4 7 3 2" xfId="38885" xr:uid="{B7F46926-C2BE-430D-B73F-AB1AE6037D6C}"/>
    <cellStyle name="Percent 2 4 4 7 3 3" xfId="51298" xr:uid="{0948DCCA-CB41-4F98-BB0B-1C6B5C36E8C8}"/>
    <cellStyle name="Percent 2 4 4 7 3 4" xfId="26474" xr:uid="{6E2D033E-0220-4E14-8FE1-F797F2682AB3}"/>
    <cellStyle name="Percent 2 4 4 7 4" xfId="6506" xr:uid="{3AD5C1D5-3055-47BA-8959-FD88833EDB22}"/>
    <cellStyle name="Percent 2 4 4 7 4 2" xfId="33553" xr:uid="{8E5EF833-5FCD-4D1A-BF3D-2D33B9D3D9C7}"/>
    <cellStyle name="Percent 2 4 4 7 4 3" xfId="45966" xr:uid="{19670659-0E73-4E80-9859-6D3354AF1BC7}"/>
    <cellStyle name="Percent 2 4 4 7 4 4" xfId="21142" xr:uid="{A5AB9E2D-A5BB-4175-82AB-2BC8E7BAAA3E}"/>
    <cellStyle name="Percent 2 4 4 7 5" xfId="16053" xr:uid="{51F3F20F-94B8-480F-ACF4-9E07531B344D}"/>
    <cellStyle name="Percent 2 4 4 7 6" xfId="28464" xr:uid="{B5F2386D-91A5-4C40-9582-0FF0C787FAA7}"/>
    <cellStyle name="Percent 2 4 4 7 7" xfId="40877" xr:uid="{6B52D13D-85E0-4057-B71B-CBFAADABA6A8}"/>
    <cellStyle name="Percent 2 4 4 7 8" xfId="14063" xr:uid="{442EBAFB-667C-40FF-9115-7BC8FDCB4262}"/>
    <cellStyle name="Percent 2 4 4 8" xfId="2994" xr:uid="{689872CC-0B98-48AE-8BF4-9C1DBD0F247A}"/>
    <cellStyle name="Percent 2 4 4 8 2" xfId="8040" xr:uid="{BB4AEB3C-0A8D-4114-9DE3-10A0A988893B}"/>
    <cellStyle name="Percent 2 4 4 8 2 2" xfId="35087" xr:uid="{63279000-F550-439D-AA57-12C970F66470}"/>
    <cellStyle name="Percent 2 4 4 8 2 3" xfId="47500" xr:uid="{15230689-93A2-433D-AB9C-244B5E8DE577}"/>
    <cellStyle name="Percent 2 4 4 8 2 4" xfId="22676" xr:uid="{D3698AA9-9060-44D9-B736-D4909F103717}"/>
    <cellStyle name="Percent 2 4 4 8 3" xfId="30046" xr:uid="{62F4DD29-C10B-4121-80EC-22F4765B0066}"/>
    <cellStyle name="Percent 2 4 4 8 4" xfId="42459" xr:uid="{B5827B44-E693-4B2A-8670-790300BE9956}"/>
    <cellStyle name="Percent 2 4 4 8 5" xfId="17635" xr:uid="{2CADBDFC-A8A4-4376-9B87-D5BC22603DB8}"/>
    <cellStyle name="Percent 2 4 4 9" xfId="714" xr:uid="{377930FE-7847-4169-B9E1-1A0D830CF07B}"/>
    <cellStyle name="Percent 2 4 4 9 2" xfId="10317" xr:uid="{A52EB59B-93EB-4F1A-82FE-3CA48A639685}"/>
    <cellStyle name="Percent 2 4 4 9 2 2" xfId="37364" xr:uid="{C79B550F-7B35-43B9-A255-36813F3C96DB}"/>
    <cellStyle name="Percent 2 4 4 9 2 3" xfId="49777" xr:uid="{A9EC47B1-DE6C-411F-908C-3CB3913DA2D9}"/>
    <cellStyle name="Percent 2 4 4 9 2 4" xfId="24953" xr:uid="{B945DC8C-35FF-406F-8A14-9F2B8AFCDA75}"/>
    <cellStyle name="Percent 2 4 4 9 3" xfId="27767" xr:uid="{2FB6DD87-4B9D-43F3-97BB-7FBC41009979}"/>
    <cellStyle name="Percent 2 4 4 9 4" xfId="40180" xr:uid="{24467C56-3320-4786-8D83-2380FF4EDFEF}"/>
    <cellStyle name="Percent 2 4 4 9 5" xfId="15356" xr:uid="{71CCDAF1-41FD-4142-9D2C-9E3CB0EAC3C2}"/>
    <cellStyle name="Percent 2 4 5" xfId="334" xr:uid="{B7A60744-54E3-4E00-9E90-01088B7A64AB}"/>
    <cellStyle name="Percent 2 4 5 10" xfId="39800" xr:uid="{63CBE255-07EE-4C02-9658-F204E827679B}"/>
    <cellStyle name="Percent 2 4 5 11" xfId="12640" xr:uid="{F2F15B8E-165C-4F79-B57E-3E40A3BCDF7B}"/>
    <cellStyle name="Percent 2 4 5 2" xfId="2043" xr:uid="{39D02E56-934F-464A-80EF-DD6FE1E70C82}"/>
    <cellStyle name="Percent 2 4 5 2 2" xfId="3626" xr:uid="{3A9DA21B-9F06-4775-B4EC-3ADAC6C0ADE2}"/>
    <cellStyle name="Percent 2 4 5 2 2 2" xfId="7138" xr:uid="{2FBC7007-EE32-48F0-990D-F952DF7958A5}"/>
    <cellStyle name="Percent 2 4 5 2 2 2 2" xfId="34185" xr:uid="{30BDDE8D-DD4C-4BAE-BDEF-8CD9CA3761EC}"/>
    <cellStyle name="Percent 2 4 5 2 2 2 3" xfId="46598" xr:uid="{D703F008-0FC8-4329-88EF-76E67F5E71C7}"/>
    <cellStyle name="Percent 2 4 5 2 2 2 4" xfId="21774" xr:uid="{9B73FC1F-D4D7-490F-B8DB-808F46147DB6}"/>
    <cellStyle name="Percent 2 4 5 2 2 3" xfId="30678" xr:uid="{6E88C753-18AE-4B99-8817-E5E624C40AFD}"/>
    <cellStyle name="Percent 2 4 5 2 2 4" xfId="43091" xr:uid="{D71EFEE0-6EC7-4733-8A2E-122D3CC095EC}"/>
    <cellStyle name="Percent 2 4 5 2 2 5" xfId="18267" xr:uid="{43E16F94-A342-4D08-8AA0-4D051208729A}"/>
    <cellStyle name="Percent 2 4 5 2 3" xfId="9369" xr:uid="{105B7AD9-F03A-4AB8-B913-4C55563C9D60}"/>
    <cellStyle name="Percent 2 4 5 2 3 2" xfId="36416" xr:uid="{A3C94050-A439-4EFF-BC18-0CD062FBC8FE}"/>
    <cellStyle name="Percent 2 4 5 2 3 3" xfId="48829" xr:uid="{59F398DF-C213-4F4B-98F3-A99D2AFACD98}"/>
    <cellStyle name="Percent 2 4 5 2 3 4" xfId="24005" xr:uid="{30000C93-524F-4C44-9364-82BB2CF15A94}"/>
    <cellStyle name="Percent 2 4 5 2 4" xfId="10949" xr:uid="{147B8615-E234-4930-8C35-F7C58D116C51}"/>
    <cellStyle name="Percent 2 4 5 2 4 2" xfId="37996" xr:uid="{1CE285E2-804C-46C5-BD2A-9FB719682DDA}"/>
    <cellStyle name="Percent 2 4 5 2 4 3" xfId="50409" xr:uid="{1C96F96C-238E-4472-A8DB-43E975EADAB3}"/>
    <cellStyle name="Percent 2 4 5 2 4 4" xfId="25585" xr:uid="{10BC9A52-FEDF-47CB-8925-54A1EBF0DED8}"/>
    <cellStyle name="Percent 2 4 5 2 5" xfId="5792" xr:uid="{C6A71F07-87CF-4405-B8FD-135B9728A907}"/>
    <cellStyle name="Percent 2 4 5 2 5 2" xfId="32839" xr:uid="{CAAD1AC7-9EA9-4558-A92A-FBA1A55067A3}"/>
    <cellStyle name="Percent 2 4 5 2 5 3" xfId="45252" xr:uid="{FF7BC7AE-15F9-4A62-9EED-00C7438364C8}"/>
    <cellStyle name="Percent 2 4 5 2 5 4" xfId="20428" xr:uid="{D5934E42-781F-48F9-89F6-E867D6647985}"/>
    <cellStyle name="Percent 2 4 5 2 6" xfId="16685" xr:uid="{4E8FF508-6DC5-482A-A000-CD86DC722BDD}"/>
    <cellStyle name="Percent 2 4 5 2 7" xfId="29096" xr:uid="{B73D411A-BC67-46FC-BEC4-A8851CFB709E}"/>
    <cellStyle name="Percent 2 4 5 2 8" xfId="41509" xr:uid="{4E70A3AA-3763-42E6-8C09-63957484F2F6}"/>
    <cellStyle name="Percent 2 4 5 2 9" xfId="13174" xr:uid="{DCA352A3-A08F-4455-B500-65537A0EE3F0}"/>
    <cellStyle name="Percent 2 4 5 3" xfId="2565" xr:uid="{444FE52F-0797-4CF1-A705-9777A034B4E3}"/>
    <cellStyle name="Percent 2 4 5 3 2" xfId="4148" xr:uid="{C32B3A5E-9CCE-4005-AEEE-653F53D36B55}"/>
    <cellStyle name="Percent 2 4 5 3 2 2" xfId="7660" xr:uid="{8E67A3C1-4D0C-4DBC-AB45-0F180EC958E6}"/>
    <cellStyle name="Percent 2 4 5 3 2 2 2" xfId="34707" xr:uid="{7A6CA512-B303-4D78-8FF8-335D020DC2F4}"/>
    <cellStyle name="Percent 2 4 5 3 2 2 3" xfId="47120" xr:uid="{53D8B3C5-65F6-4EAD-908B-187427174B40}"/>
    <cellStyle name="Percent 2 4 5 3 2 2 4" xfId="22296" xr:uid="{C5ACD5C5-9C64-4A7B-BCE6-48FF96E130E6}"/>
    <cellStyle name="Percent 2 4 5 3 2 3" xfId="31200" xr:uid="{F6E69F77-F44B-4D69-836A-17736FF702E2}"/>
    <cellStyle name="Percent 2 4 5 3 2 4" xfId="43613" xr:uid="{ACBCD279-9363-4437-A74F-84F10CC2ACAD}"/>
    <cellStyle name="Percent 2 4 5 3 2 5" xfId="18789" xr:uid="{A5C402D2-E258-43F0-8889-3510F62D3868}"/>
    <cellStyle name="Percent 2 4 5 3 3" xfId="9891" xr:uid="{7732F902-534E-43BD-925D-246691712D94}"/>
    <cellStyle name="Percent 2 4 5 3 3 2" xfId="36938" xr:uid="{668AF865-AFC9-4E3D-BB96-B9EEB2ABF1A7}"/>
    <cellStyle name="Percent 2 4 5 3 3 3" xfId="49351" xr:uid="{D31867D7-0BE4-4EFE-AE8E-FDB39CDC006A}"/>
    <cellStyle name="Percent 2 4 5 3 3 4" xfId="24527" xr:uid="{0266EDB9-16E4-43D0-90D3-8E61BEF80E49}"/>
    <cellStyle name="Percent 2 4 5 3 4" xfId="11471" xr:uid="{685BDBC3-8751-4889-A9DB-B901D00F432B}"/>
    <cellStyle name="Percent 2 4 5 3 4 2" xfId="38518" xr:uid="{69348E88-7783-4689-843F-62809F8051CB}"/>
    <cellStyle name="Percent 2 4 5 3 4 3" xfId="50931" xr:uid="{69E1F709-E76E-4003-92B1-4557AD6F2A5F}"/>
    <cellStyle name="Percent 2 4 5 3 4 4" xfId="26107" xr:uid="{91454F62-6528-4EA5-97E4-273A2D1B760C}"/>
    <cellStyle name="Percent 2 4 5 3 5" xfId="6198" xr:uid="{F0E77A4F-461B-427F-A4BF-72CBCF3985BD}"/>
    <cellStyle name="Percent 2 4 5 3 5 2" xfId="33245" xr:uid="{73DE0D15-5017-444D-8865-300C3ABE8C11}"/>
    <cellStyle name="Percent 2 4 5 3 5 3" xfId="45658" xr:uid="{C69DCF03-0F19-4326-AF88-94225E22650C}"/>
    <cellStyle name="Percent 2 4 5 3 5 4" xfId="20834" xr:uid="{3285A6CB-DB4D-4EE8-ADB9-3626F1BE9FA0}"/>
    <cellStyle name="Percent 2 4 5 3 6" xfId="17207" xr:uid="{0B731D82-0674-4BE6-8816-37168CCCC172}"/>
    <cellStyle name="Percent 2 4 5 3 7" xfId="29618" xr:uid="{8DC555BE-22CF-4ED2-9931-610843D99662}"/>
    <cellStyle name="Percent 2 4 5 3 8" xfId="42031" xr:uid="{879899C1-B05A-4080-B859-A59C90CE583F}"/>
    <cellStyle name="Percent 2 4 5 3 9" xfId="13696" xr:uid="{3329351A-1341-4BDA-8F37-AAF022BF294F}"/>
    <cellStyle name="Percent 2 4 5 4" xfId="1509" xr:uid="{D3003584-1089-43EA-BF43-483585A2672A}"/>
    <cellStyle name="Percent 2 4 5 4 2" xfId="4788" xr:uid="{D513D59C-F11A-4CCA-925F-74864E9B5358}"/>
    <cellStyle name="Percent 2 4 5 4 2 2" xfId="8835" xr:uid="{6D380657-7E0E-4546-8593-08114E1A52F0}"/>
    <cellStyle name="Percent 2 4 5 4 2 2 2" xfId="35882" xr:uid="{5BE3567E-1D5F-48C6-B6DF-90C38F806B6C}"/>
    <cellStyle name="Percent 2 4 5 4 2 2 3" xfId="48295" xr:uid="{5B51345E-8AB0-4A2E-B126-2F4770B2E6BD}"/>
    <cellStyle name="Percent 2 4 5 4 2 2 4" xfId="23471" xr:uid="{FCD2F048-9410-4383-8D6D-69E8A024DC6C}"/>
    <cellStyle name="Percent 2 4 5 4 2 3" xfId="31840" xr:uid="{E5E62DD5-4725-4A36-81BC-4F3CD4528CFD}"/>
    <cellStyle name="Percent 2 4 5 4 2 4" xfId="44253" xr:uid="{8D6DF6B6-5D64-4EDC-A526-B447A76E442D}"/>
    <cellStyle name="Percent 2 4 5 4 2 5" xfId="19429" xr:uid="{4222327F-5104-4CF2-8286-D70834A9D66B}"/>
    <cellStyle name="Percent 2 4 5 4 3" xfId="12112" xr:uid="{23C908A5-844D-4359-8FA1-416010A6C754}"/>
    <cellStyle name="Percent 2 4 5 4 3 2" xfId="39158" xr:uid="{6D5A92FD-3731-4681-B413-51BF81A4F725}"/>
    <cellStyle name="Percent 2 4 5 4 3 3" xfId="51571" xr:uid="{BA536FA7-3507-48D1-B8AC-A5CAAC74D297}"/>
    <cellStyle name="Percent 2 4 5 4 3 4" xfId="26747" xr:uid="{C638DAB0-7DAC-4B38-B50C-B2735FD20E20}"/>
    <cellStyle name="Percent 2 4 5 4 4" xfId="6604" xr:uid="{0351692D-A1B3-4F50-91B8-B7B3847F16ED}"/>
    <cellStyle name="Percent 2 4 5 4 4 2" xfId="33651" xr:uid="{F23E620F-5E04-4222-98EA-84EB724B6B13}"/>
    <cellStyle name="Percent 2 4 5 4 4 3" xfId="46064" xr:uid="{81F49BF1-4350-478F-921B-E138CAB19D63}"/>
    <cellStyle name="Percent 2 4 5 4 4 4" xfId="21240" xr:uid="{EAE10FFE-3DD0-4807-810A-5095FCBD992D}"/>
    <cellStyle name="Percent 2 4 5 4 5" xfId="16151" xr:uid="{78E9D550-3756-4F4B-8D6B-F9AD154AC5FE}"/>
    <cellStyle name="Percent 2 4 5 4 6" xfId="28562" xr:uid="{A1886953-2B35-40ED-9321-D874C16D26C1}"/>
    <cellStyle name="Percent 2 4 5 4 7" xfId="40975" xr:uid="{2C5C1C15-8841-4590-BE3F-77F1C201302D}"/>
    <cellStyle name="Percent 2 4 5 4 8" xfId="14336" xr:uid="{410D3045-3A28-4F41-AB4D-34855BE017D1}"/>
    <cellStyle name="Percent 2 4 5 5" xfId="3092" xr:uid="{EAEA1BE5-F57A-470D-82FB-E42F94EC8490}"/>
    <cellStyle name="Percent 2 4 5 5 2" xfId="8313" xr:uid="{A2E427B7-9748-4379-B0E9-21B360F84EAA}"/>
    <cellStyle name="Percent 2 4 5 5 2 2" xfId="35360" xr:uid="{013C45EC-651E-47F8-A090-9721F7102D62}"/>
    <cellStyle name="Percent 2 4 5 5 2 3" xfId="47773" xr:uid="{CF58B8B3-158D-4D76-A8BA-7E05C151AAC4}"/>
    <cellStyle name="Percent 2 4 5 5 2 4" xfId="22949" xr:uid="{F2368F9A-4529-4F64-B2D9-9B6E82D3D5D2}"/>
    <cellStyle name="Percent 2 4 5 5 3" xfId="30144" xr:uid="{87A42AF5-6DA0-4BA2-A327-59312FC93E95}"/>
    <cellStyle name="Percent 2 4 5 5 4" xfId="42557" xr:uid="{3F60D600-DD1E-45E2-B8F6-654E3970AD59}"/>
    <cellStyle name="Percent 2 4 5 5 5" xfId="17733" xr:uid="{69ACD53E-CC55-46DF-9503-8E28569A2F3E}"/>
    <cellStyle name="Percent 2 4 5 6" xfId="987" xr:uid="{1B0FC63C-4876-4D5F-BD2E-6C2F2EA6F676}"/>
    <cellStyle name="Percent 2 4 5 6 2" xfId="10415" xr:uid="{859C68C8-968E-4204-B4A9-7C1AC74A5165}"/>
    <cellStyle name="Percent 2 4 5 6 2 2" xfId="37462" xr:uid="{EB783994-8F77-409C-A6BA-3C5FE1DFD45F}"/>
    <cellStyle name="Percent 2 4 5 6 2 3" xfId="49875" xr:uid="{F7D326AB-1B6A-4353-89E0-CF3ED7909E03}"/>
    <cellStyle name="Percent 2 4 5 6 2 4" xfId="25051" xr:uid="{B86C426D-D801-474B-A631-E178EE4292A7}"/>
    <cellStyle name="Percent 2 4 5 6 3" xfId="28040" xr:uid="{7783DB3B-CD37-4942-9CC7-5CD618D916B4}"/>
    <cellStyle name="Percent 2 4 5 6 4" xfId="40453" xr:uid="{5C624863-67E0-40C9-95E4-7BEF9F98CF6D}"/>
    <cellStyle name="Percent 2 4 5 6 5" xfId="15629" xr:uid="{8E9787D9-1627-4CE9-AB36-BB0887D04F20}"/>
    <cellStyle name="Percent 2 4 5 7" xfId="5362" xr:uid="{27D95D88-BCC3-4369-A1F8-EA6ACE613213}"/>
    <cellStyle name="Percent 2 4 5 7 2" xfId="32409" xr:uid="{EEDF8778-7D3F-40B1-88BC-84EE97A921C6}"/>
    <cellStyle name="Percent 2 4 5 7 3" xfId="44822" xr:uid="{CCCAB197-B1E2-4764-8DFD-A034B21135CD}"/>
    <cellStyle name="Percent 2 4 5 7 4" xfId="19998" xr:uid="{56E06C07-0C03-4DCC-8195-308788A6FAF3}"/>
    <cellStyle name="Percent 2 4 5 8" xfId="14976" xr:uid="{14A4C5DD-3A97-45E8-9B7E-7F09DC635822}"/>
    <cellStyle name="Percent 2 4 5 9" xfId="27387" xr:uid="{36FBDF4F-31DD-4907-93F5-A30291D53589}"/>
    <cellStyle name="Percent 2 4 6" xfId="450" xr:uid="{3068FACF-BF1E-4472-8595-FEC53B621B04}"/>
    <cellStyle name="Percent 2 4 6 10" xfId="39916" xr:uid="{DABE4ACD-4084-4CFD-9EA2-1D518F350ED5}"/>
    <cellStyle name="Percent 2 4 6 11" xfId="12756" xr:uid="{7271B394-5BDD-4808-8390-FEB5BA7FEB68}"/>
    <cellStyle name="Percent 2 4 6 2" xfId="2159" xr:uid="{BAB23EE4-4310-42CA-998D-5DF734FFE2E2}"/>
    <cellStyle name="Percent 2 4 6 2 2" xfId="3742" xr:uid="{E24D5A16-D970-467F-9FF4-B7C165F48228}"/>
    <cellStyle name="Percent 2 4 6 2 2 2" xfId="7254" xr:uid="{2EEAC389-E925-4BB8-B8F2-D72B268F13E0}"/>
    <cellStyle name="Percent 2 4 6 2 2 2 2" xfId="34301" xr:uid="{981B59DB-90CC-4FE0-8DC1-CE2AE495BDC0}"/>
    <cellStyle name="Percent 2 4 6 2 2 2 3" xfId="46714" xr:uid="{DA5AF747-2A00-4C4E-8AF6-C37EE5CAD3E7}"/>
    <cellStyle name="Percent 2 4 6 2 2 2 4" xfId="21890" xr:uid="{B7030A83-984A-40E8-9BEF-5FD0977E294E}"/>
    <cellStyle name="Percent 2 4 6 2 2 3" xfId="30794" xr:uid="{570E7623-C61B-46C2-88CB-169898CF9C00}"/>
    <cellStyle name="Percent 2 4 6 2 2 4" xfId="43207" xr:uid="{E56949AF-3D8B-4823-BBDE-C3737F7CCCCA}"/>
    <cellStyle name="Percent 2 4 6 2 2 5" xfId="18383" xr:uid="{97FD4870-DDE4-4C49-AC71-5DD0F07A0F6A}"/>
    <cellStyle name="Percent 2 4 6 2 3" xfId="9485" xr:uid="{5BF67D70-7D13-43EB-8CEB-1D4C278D9E8C}"/>
    <cellStyle name="Percent 2 4 6 2 3 2" xfId="36532" xr:uid="{504FF0A7-DBD9-41D6-8158-A6840AAD823A}"/>
    <cellStyle name="Percent 2 4 6 2 3 3" xfId="48945" xr:uid="{5FFD9E1D-7157-4F6A-A298-8D46695E9D98}"/>
    <cellStyle name="Percent 2 4 6 2 3 4" xfId="24121" xr:uid="{E76B3D08-C406-4C96-96F5-865A98F60224}"/>
    <cellStyle name="Percent 2 4 6 2 4" xfId="11065" xr:uid="{A90FDB48-E495-4290-948E-A524915AB9B0}"/>
    <cellStyle name="Percent 2 4 6 2 4 2" xfId="38112" xr:uid="{3BBDF753-8304-4446-8145-1A71D7AF1638}"/>
    <cellStyle name="Percent 2 4 6 2 4 3" xfId="50525" xr:uid="{E4BCB731-D676-4BAE-99D5-517759A15A6E}"/>
    <cellStyle name="Percent 2 4 6 2 4 4" xfId="25701" xr:uid="{5563F572-307B-4CD6-9B40-41C73DB58385}"/>
    <cellStyle name="Percent 2 4 6 2 5" xfId="5908" xr:uid="{27B4388E-1E62-4C60-B452-DA1EFB34B274}"/>
    <cellStyle name="Percent 2 4 6 2 5 2" xfId="32955" xr:uid="{5057105B-88C3-4140-905F-72B5D0E70A7B}"/>
    <cellStyle name="Percent 2 4 6 2 5 3" xfId="45368" xr:uid="{972E434A-AADA-47AE-A861-A96349880207}"/>
    <cellStyle name="Percent 2 4 6 2 5 4" xfId="20544" xr:uid="{067CCED6-E5ED-41D0-B8AB-BF80545F7489}"/>
    <cellStyle name="Percent 2 4 6 2 6" xfId="16801" xr:uid="{C077E682-A91A-4769-A8F3-2483352BCFB9}"/>
    <cellStyle name="Percent 2 4 6 2 7" xfId="29212" xr:uid="{22FC94AF-5A6D-483D-B981-691FCA655DFF}"/>
    <cellStyle name="Percent 2 4 6 2 8" xfId="41625" xr:uid="{4689CE03-998E-434D-A1CB-B059FAC4E343}"/>
    <cellStyle name="Percent 2 4 6 2 9" xfId="13290" xr:uid="{6A71AC7E-DA40-489A-8933-6C403682D7B5}"/>
    <cellStyle name="Percent 2 4 6 3" xfId="2681" xr:uid="{6539FEF5-D04C-435E-BFAF-B2CD2A688023}"/>
    <cellStyle name="Percent 2 4 6 3 2" xfId="4264" xr:uid="{93A2052C-5FF4-4520-972A-47B0E0615109}"/>
    <cellStyle name="Percent 2 4 6 3 2 2" xfId="7776" xr:uid="{F288C65B-880C-4783-BD92-7307352F90B5}"/>
    <cellStyle name="Percent 2 4 6 3 2 2 2" xfId="34823" xr:uid="{A8D01E13-C401-4932-B222-D07FAD85B7B1}"/>
    <cellStyle name="Percent 2 4 6 3 2 2 3" xfId="47236" xr:uid="{CBA12FCF-6DA6-4BEB-9C05-EADE3E96600E}"/>
    <cellStyle name="Percent 2 4 6 3 2 2 4" xfId="22412" xr:uid="{C6BBD0D2-8D9E-4ED6-B49B-9F07FFE4E196}"/>
    <cellStyle name="Percent 2 4 6 3 2 3" xfId="31316" xr:uid="{0F3B77C1-A3C7-4654-A3D9-B3A250051F5D}"/>
    <cellStyle name="Percent 2 4 6 3 2 4" xfId="43729" xr:uid="{967656DD-B13C-4531-8497-84C337145AAB}"/>
    <cellStyle name="Percent 2 4 6 3 2 5" xfId="18905" xr:uid="{1CF237AC-6AB4-4922-908D-D0BC7F960DD5}"/>
    <cellStyle name="Percent 2 4 6 3 3" xfId="10007" xr:uid="{F81A89F3-9472-40A3-9325-A7EA97FE4323}"/>
    <cellStyle name="Percent 2 4 6 3 3 2" xfId="37054" xr:uid="{F699075B-2234-4132-A787-1F8356D4C79B}"/>
    <cellStyle name="Percent 2 4 6 3 3 3" xfId="49467" xr:uid="{F624C925-9FD1-415C-BB19-85B9EEA07AC8}"/>
    <cellStyle name="Percent 2 4 6 3 3 4" xfId="24643" xr:uid="{2BAB000E-BB80-4CB3-997F-732BECA4B99E}"/>
    <cellStyle name="Percent 2 4 6 3 4" xfId="11587" xr:uid="{891DC9F5-066B-4002-925A-C535004175FB}"/>
    <cellStyle name="Percent 2 4 6 3 4 2" xfId="38634" xr:uid="{F62F077C-BC4F-42B6-A2B6-34215583E58F}"/>
    <cellStyle name="Percent 2 4 6 3 4 3" xfId="51047" xr:uid="{88422D0C-69C7-4983-B0BB-94B882D74E26}"/>
    <cellStyle name="Percent 2 4 6 3 4 4" xfId="26223" xr:uid="{364959B1-FC09-467E-BAFC-EA25919ABAB4}"/>
    <cellStyle name="Percent 2 4 6 3 5" xfId="6314" xr:uid="{F4EC3189-614D-43AB-A895-CD8B99785A6B}"/>
    <cellStyle name="Percent 2 4 6 3 5 2" xfId="33361" xr:uid="{3EFBFD87-B227-4CA7-825A-B4F2623BCEFD}"/>
    <cellStyle name="Percent 2 4 6 3 5 3" xfId="45774" xr:uid="{B4CD851A-28E9-4CC7-9A81-AB5BABD23A0B}"/>
    <cellStyle name="Percent 2 4 6 3 5 4" xfId="20950" xr:uid="{D678D7A0-F493-4851-A12B-D83D1DB58C7C}"/>
    <cellStyle name="Percent 2 4 6 3 6" xfId="17323" xr:uid="{1EB4A591-9910-4ACA-B76E-D4A6C79B1AD7}"/>
    <cellStyle name="Percent 2 4 6 3 7" xfId="29734" xr:uid="{597F8284-55D5-4E4A-87AE-C6021EE1FDD8}"/>
    <cellStyle name="Percent 2 4 6 3 8" xfId="42147" xr:uid="{A7E911E0-9258-409B-A773-E18121A0B48D}"/>
    <cellStyle name="Percent 2 4 6 3 9" xfId="13812" xr:uid="{6C2A08DE-96B9-42C6-8617-EB7F2FA3595F}"/>
    <cellStyle name="Percent 2 4 6 4" xfId="1625" xr:uid="{E18E51A3-6CB8-45F0-8768-1D52607686CE}"/>
    <cellStyle name="Percent 2 4 6 4 2" xfId="4904" xr:uid="{07621611-1040-4DBC-AC50-ABE4DBBC02B5}"/>
    <cellStyle name="Percent 2 4 6 4 2 2" xfId="8951" xr:uid="{6D80D7E8-DD01-47C9-B4EF-7C65C39B2577}"/>
    <cellStyle name="Percent 2 4 6 4 2 2 2" xfId="35998" xr:uid="{11E121BD-28E7-4BB4-9479-95A332A1FFD2}"/>
    <cellStyle name="Percent 2 4 6 4 2 2 3" xfId="48411" xr:uid="{5B76323C-EEDD-4F93-8758-D61CC3B4CF70}"/>
    <cellStyle name="Percent 2 4 6 4 2 2 4" xfId="23587" xr:uid="{77FC2785-CB73-42F9-A829-C0428CF6A855}"/>
    <cellStyle name="Percent 2 4 6 4 2 3" xfId="31956" xr:uid="{036EA324-7174-434A-890C-C75BF532BA81}"/>
    <cellStyle name="Percent 2 4 6 4 2 4" xfId="44369" xr:uid="{DA3E9F75-BA5E-4DA8-A9E3-B1387A327349}"/>
    <cellStyle name="Percent 2 4 6 4 2 5" xfId="19545" xr:uid="{DAE96B43-DA7C-40DB-90F1-E28C75D307A1}"/>
    <cellStyle name="Percent 2 4 6 4 3" xfId="12228" xr:uid="{54F3DD57-CD45-4630-913C-4734F787B00E}"/>
    <cellStyle name="Percent 2 4 6 4 3 2" xfId="39274" xr:uid="{CA9EDA99-C53D-4884-A82E-AB386513B929}"/>
    <cellStyle name="Percent 2 4 6 4 3 3" xfId="51687" xr:uid="{0890A3F2-2D94-4900-BC24-BD9CFC095A9F}"/>
    <cellStyle name="Percent 2 4 6 4 3 4" xfId="26863" xr:uid="{B8509C73-CE87-4C78-B834-3081ADE31DE3}"/>
    <cellStyle name="Percent 2 4 6 4 4" xfId="6720" xr:uid="{1790F424-C27B-48DE-8E38-199F0C048879}"/>
    <cellStyle name="Percent 2 4 6 4 4 2" xfId="33767" xr:uid="{83311F38-305A-41D0-9FBE-D5FDBD7CE639}"/>
    <cellStyle name="Percent 2 4 6 4 4 3" xfId="46180" xr:uid="{F3053C13-2226-47E1-A9C7-5F9F7A7DDD95}"/>
    <cellStyle name="Percent 2 4 6 4 4 4" xfId="21356" xr:uid="{0070373E-F5AC-46C6-9C06-1EBEFF67D7B4}"/>
    <cellStyle name="Percent 2 4 6 4 5" xfId="16267" xr:uid="{B3A2163A-027D-4690-A6DA-3A4EAC2DF666}"/>
    <cellStyle name="Percent 2 4 6 4 6" xfId="28678" xr:uid="{703D5A7F-084F-4093-8227-665D93723326}"/>
    <cellStyle name="Percent 2 4 6 4 7" xfId="41091" xr:uid="{AC4E504B-E234-4142-8582-984AFCEA6EBE}"/>
    <cellStyle name="Percent 2 4 6 4 8" xfId="14452" xr:uid="{C21A41C9-708E-497D-B611-3A85D168A839}"/>
    <cellStyle name="Percent 2 4 6 5" xfId="3208" xr:uid="{9068CB70-8707-4798-9F8B-DA2E9DD24876}"/>
    <cellStyle name="Percent 2 4 6 5 2" xfId="8429" xr:uid="{AD424422-4A18-462C-99B7-3D4AB36257A9}"/>
    <cellStyle name="Percent 2 4 6 5 2 2" xfId="35476" xr:uid="{A828032C-F552-4BFC-9D9C-A5BA5C10F46F}"/>
    <cellStyle name="Percent 2 4 6 5 2 3" xfId="47889" xr:uid="{4D9CC41B-688C-4810-BBB1-E4939FFE13A8}"/>
    <cellStyle name="Percent 2 4 6 5 2 4" xfId="23065" xr:uid="{6266F4B5-641A-464F-A155-3055C088E5DD}"/>
    <cellStyle name="Percent 2 4 6 5 3" xfId="30260" xr:uid="{C4663FCD-03E8-4617-A6EB-A0974D86CD64}"/>
    <cellStyle name="Percent 2 4 6 5 4" xfId="42673" xr:uid="{43AD2B41-795D-48BC-A877-60D2649AF0FE}"/>
    <cellStyle name="Percent 2 4 6 5 5" xfId="17849" xr:uid="{0769BE16-80FA-4A2F-A8DE-C29BF2E8F164}"/>
    <cellStyle name="Percent 2 4 6 6" xfId="1103" xr:uid="{E4768426-7BD2-4E14-BA81-439C270EDBC6}"/>
    <cellStyle name="Percent 2 4 6 6 2" xfId="10531" xr:uid="{9C4CB6E9-E46D-4651-BE4E-5E1059392465}"/>
    <cellStyle name="Percent 2 4 6 6 2 2" xfId="37578" xr:uid="{8B12C1D7-39FD-4D87-9A0C-56151A14E01A}"/>
    <cellStyle name="Percent 2 4 6 6 2 3" xfId="49991" xr:uid="{D6798D99-1026-4453-877F-C3E7468B1B8E}"/>
    <cellStyle name="Percent 2 4 6 6 2 4" xfId="25167" xr:uid="{BE5E7C73-B31C-4F8A-96A7-4C29DF9B91E0}"/>
    <cellStyle name="Percent 2 4 6 6 3" xfId="28156" xr:uid="{7AECAE81-01E6-4F68-96B3-1FE20934739A}"/>
    <cellStyle name="Percent 2 4 6 6 4" xfId="40569" xr:uid="{5FA9F429-108A-46A0-8526-B3B617CA195C}"/>
    <cellStyle name="Percent 2 4 6 6 5" xfId="15745" xr:uid="{CAC31C4B-5A89-4A45-BE9C-47E5E03CFA13}"/>
    <cellStyle name="Percent 2 4 6 7" xfId="5446" xr:uid="{2742E469-5928-4A30-A895-48B298E70BBB}"/>
    <cellStyle name="Percent 2 4 6 7 2" xfId="32493" xr:uid="{B5CD8D5A-A177-479C-894D-67830078B432}"/>
    <cellStyle name="Percent 2 4 6 7 3" xfId="44906" xr:uid="{AD2FD22F-63D9-4562-9082-9B2BE5E0E5AF}"/>
    <cellStyle name="Percent 2 4 6 7 4" xfId="20082" xr:uid="{DE0052FC-51E5-4CE6-8D98-5BC2304D2CFE}"/>
    <cellStyle name="Percent 2 4 6 8" xfId="15092" xr:uid="{37BE7150-CD6F-4D0F-A201-097380B7E2C8}"/>
    <cellStyle name="Percent 2 4 6 9" xfId="27503" xr:uid="{0F4F1193-F3EC-40CA-A4FD-B34FF28A7D52}"/>
    <cellStyle name="Percent 2 4 7" xfId="566" xr:uid="{98DA29E6-8729-4B67-9949-8F2CDBD40360}"/>
    <cellStyle name="Percent 2 4 7 10" xfId="12872" xr:uid="{B50BD052-0AF4-4294-A184-DD09110601DD}"/>
    <cellStyle name="Percent 2 4 7 2" xfId="2797" xr:uid="{B02D6378-1CC2-4E17-B6DB-98597477D112}"/>
    <cellStyle name="Percent 2 4 7 2 2" xfId="4380" xr:uid="{B589F37F-7409-45D7-AFEF-8C12D305B788}"/>
    <cellStyle name="Percent 2 4 7 2 2 2" xfId="10123" xr:uid="{21FEC59F-3E5E-4D2B-A7D2-7FD01D131618}"/>
    <cellStyle name="Percent 2 4 7 2 2 2 2" xfId="37170" xr:uid="{F5792A0C-6559-41A7-A507-57D25321AE90}"/>
    <cellStyle name="Percent 2 4 7 2 2 2 3" xfId="49583" xr:uid="{048017F3-8B2E-4B06-81C8-B28F6A7FA760}"/>
    <cellStyle name="Percent 2 4 7 2 2 2 4" xfId="24759" xr:uid="{1C0A5D5C-C52F-4CC4-BDD1-3D9959CCB6AF}"/>
    <cellStyle name="Percent 2 4 7 2 2 3" xfId="31432" xr:uid="{779700DC-79CC-43E4-BB09-3901601A82C0}"/>
    <cellStyle name="Percent 2 4 7 2 2 4" xfId="43845" xr:uid="{03A041A3-F8E2-47F6-825A-8F4004A96215}"/>
    <cellStyle name="Percent 2 4 7 2 2 5" xfId="19021" xr:uid="{FEDC1DA1-9E6D-401E-B9E8-BEA104AB1B1C}"/>
    <cellStyle name="Percent 2 4 7 2 3" xfId="11703" xr:uid="{65BD512A-4F4C-406D-964E-896EC31F2035}"/>
    <cellStyle name="Percent 2 4 7 2 3 2" xfId="38750" xr:uid="{126C14D4-81FC-4D48-A4D3-F0661DEA2CD9}"/>
    <cellStyle name="Percent 2 4 7 2 3 3" xfId="51163" xr:uid="{EACED788-8C4F-4AC6-A1AE-761AFAD0043F}"/>
    <cellStyle name="Percent 2 4 7 2 3 4" xfId="26339" xr:uid="{A8AC466B-5892-4064-8FC2-81CBDF2F9EDE}"/>
    <cellStyle name="Percent 2 4 7 2 4" xfId="7892" xr:uid="{A903902F-995D-4D3E-9473-9B53CD109E37}"/>
    <cellStyle name="Percent 2 4 7 2 4 2" xfId="34939" xr:uid="{35611E73-6A92-4654-B241-7113D015A3C2}"/>
    <cellStyle name="Percent 2 4 7 2 4 3" xfId="47352" xr:uid="{D9BA8BE7-C9AF-44E0-BC29-7E1CEC9DB1A8}"/>
    <cellStyle name="Percent 2 4 7 2 4 4" xfId="22528" xr:uid="{46E70393-E6A6-4F9C-8997-3CD59104374E}"/>
    <cellStyle name="Percent 2 4 7 2 5" xfId="17439" xr:uid="{7C796DF5-556B-4173-BF9B-27DC930B6215}"/>
    <cellStyle name="Percent 2 4 7 2 6" xfId="29850" xr:uid="{68D877B5-FBE0-49AC-93BD-ADEC2C538BA3}"/>
    <cellStyle name="Percent 2 4 7 2 7" xfId="42263" xr:uid="{21420EC7-E2F4-4D36-A323-50A41D675467}"/>
    <cellStyle name="Percent 2 4 7 2 8" xfId="13928" xr:uid="{583EBA53-69DD-4E02-ADA4-7A5D85934318}"/>
    <cellStyle name="Percent 2 4 7 3" xfId="1741" xr:uid="{4C24F3B6-C247-44F5-89B5-8CAB0A13D9EE}"/>
    <cellStyle name="Percent 2 4 7 3 2" xfId="5020" xr:uid="{7252D7BA-4DF1-49DD-9B55-9049758EC5D1}"/>
    <cellStyle name="Percent 2 4 7 3 2 2" xfId="9067" xr:uid="{63D9E649-74B8-4E21-A798-BB53122F4EC5}"/>
    <cellStyle name="Percent 2 4 7 3 2 2 2" xfId="36114" xr:uid="{9E4D55D3-3B6D-42E6-BD2D-E366A4143F5C}"/>
    <cellStyle name="Percent 2 4 7 3 2 2 3" xfId="48527" xr:uid="{0C848F5A-E32D-4B16-9A19-E34E29B8E7F7}"/>
    <cellStyle name="Percent 2 4 7 3 2 2 4" xfId="23703" xr:uid="{5CA7787D-9CBA-4CDC-9E03-8379616AB036}"/>
    <cellStyle name="Percent 2 4 7 3 2 3" xfId="32072" xr:uid="{872C8F55-22DA-4528-A961-6C8BF72B1427}"/>
    <cellStyle name="Percent 2 4 7 3 2 4" xfId="44485" xr:uid="{A47851B9-92CB-4E08-9BED-A784AF80B939}"/>
    <cellStyle name="Percent 2 4 7 3 2 5" xfId="19661" xr:uid="{E2516695-51C8-4C59-92B1-4D642673847E}"/>
    <cellStyle name="Percent 2 4 7 3 3" xfId="12344" xr:uid="{86310B05-80C1-4B12-9E98-0CF26628564A}"/>
    <cellStyle name="Percent 2 4 7 3 3 2" xfId="39390" xr:uid="{DB3CDF1B-7324-48C1-AC20-6B05DA9CE48B}"/>
    <cellStyle name="Percent 2 4 7 3 3 3" xfId="51803" xr:uid="{263F005A-3470-41B4-B3EB-0A014B13B39F}"/>
    <cellStyle name="Percent 2 4 7 3 3 4" xfId="26979" xr:uid="{397BFBDF-E428-492C-ABEC-D28CD7196AE2}"/>
    <cellStyle name="Percent 2 4 7 3 4" xfId="6836" xr:uid="{094C5713-B097-43B1-8858-FA1CD0D79CBC}"/>
    <cellStyle name="Percent 2 4 7 3 4 2" xfId="33883" xr:uid="{B52677D7-386A-413E-AF50-61C5E811B02B}"/>
    <cellStyle name="Percent 2 4 7 3 4 3" xfId="46296" xr:uid="{69E0B129-2627-4C18-A2EF-5DF065AB903A}"/>
    <cellStyle name="Percent 2 4 7 3 4 4" xfId="21472" xr:uid="{3882CF00-FCA9-4F3B-9CCD-7F96E2202A78}"/>
    <cellStyle name="Percent 2 4 7 3 5" xfId="16383" xr:uid="{E4341E6C-CC20-4969-81E3-938174DB11B2}"/>
    <cellStyle name="Percent 2 4 7 3 6" xfId="28794" xr:uid="{1B99C95E-80A6-49A3-816F-C8575E991FB0}"/>
    <cellStyle name="Percent 2 4 7 3 7" xfId="41207" xr:uid="{B31A33E6-C676-4434-B5BA-31131359CE39}"/>
    <cellStyle name="Percent 2 4 7 3 8" xfId="14568" xr:uid="{01B1CD2E-388B-42BD-A64C-0093DCE7770B}"/>
    <cellStyle name="Percent 2 4 7 4" xfId="3324" xr:uid="{5B244160-3EDA-4A30-9919-E49E76C6372F}"/>
    <cellStyle name="Percent 2 4 7 4 2" xfId="8545" xr:uid="{C74BA734-794C-455C-9999-418EC20FE35E}"/>
    <cellStyle name="Percent 2 4 7 4 2 2" xfId="35592" xr:uid="{358F5114-1CDB-4047-AFAC-C0ECCC0133F5}"/>
    <cellStyle name="Percent 2 4 7 4 2 3" xfId="48005" xr:uid="{E8D7D5A4-A8D1-42C6-8618-B60452732867}"/>
    <cellStyle name="Percent 2 4 7 4 2 4" xfId="23181" xr:uid="{8427DFFA-E858-4E63-9142-3D712F568334}"/>
    <cellStyle name="Percent 2 4 7 4 3" xfId="30376" xr:uid="{9295A721-8CBD-4EDE-8D60-6F0571B4DF69}"/>
    <cellStyle name="Percent 2 4 7 4 4" xfId="42789" xr:uid="{D2CC6C15-D617-49A4-9D0A-8761D9AFA37E}"/>
    <cellStyle name="Percent 2 4 7 4 5" xfId="17965" xr:uid="{5CCD4356-FA0C-4398-A58C-B489956ED3B8}"/>
    <cellStyle name="Percent 2 4 7 5" xfId="1219" xr:uid="{53094F58-6A3A-4E74-B7A0-5CC68C414D20}"/>
    <cellStyle name="Percent 2 4 7 5 2" xfId="10647" xr:uid="{12FF621F-0188-41DB-9E55-6C2363D98D41}"/>
    <cellStyle name="Percent 2 4 7 5 2 2" xfId="37694" xr:uid="{DFB52840-ECC4-4733-852B-CA42C6BB7892}"/>
    <cellStyle name="Percent 2 4 7 5 2 3" xfId="50107" xr:uid="{39DE484E-5959-4FA9-925F-A50E83533B59}"/>
    <cellStyle name="Percent 2 4 7 5 2 4" xfId="25283" xr:uid="{EC2954CC-B2BC-417F-B217-0E5E6C0A5883}"/>
    <cellStyle name="Percent 2 4 7 5 3" xfId="28272" xr:uid="{D139F75D-AF15-4062-9971-8A80770E440F}"/>
    <cellStyle name="Percent 2 4 7 5 4" xfId="40685" xr:uid="{F9963743-C341-4783-9701-DB7F9E568507}"/>
    <cellStyle name="Percent 2 4 7 5 5" xfId="15861" xr:uid="{D0CD19B5-D937-4805-9239-C9D647CA2A8E}"/>
    <cellStyle name="Percent 2 4 7 6" xfId="5521" xr:uid="{7C640F21-E57F-49F1-8D7F-2BD56D7CD1C0}"/>
    <cellStyle name="Percent 2 4 7 6 2" xfId="32568" xr:uid="{7ED9C4FA-18C8-4A2B-A82E-C914808BF8A1}"/>
    <cellStyle name="Percent 2 4 7 6 3" xfId="44981" xr:uid="{3E95FD38-8A1D-4915-B977-CBAD8D1053E9}"/>
    <cellStyle name="Percent 2 4 7 6 4" xfId="20157" xr:uid="{4F3DB433-9FC9-4764-B936-707A5AE54F22}"/>
    <cellStyle name="Percent 2 4 7 7" xfId="15208" xr:uid="{67092433-229E-46DD-AF52-8D5ECC08CC7E}"/>
    <cellStyle name="Percent 2 4 7 8" xfId="27619" xr:uid="{4447240D-287D-4EC1-B11B-9F8BDD28C614}"/>
    <cellStyle name="Percent 2 4 7 9" xfId="40032" xr:uid="{06D72567-A1BD-4A67-80D5-F6ADECC61800}"/>
    <cellStyle name="Percent 2 4 8" xfId="149" xr:uid="{844EA805-29F6-4E02-A358-F8A86EF50B07}"/>
    <cellStyle name="Percent 2 4 8 10" xfId="12989" xr:uid="{1FB7F9CC-0C05-435A-AC9F-43D4D67937C2}"/>
    <cellStyle name="Percent 2 4 8 2" xfId="2380" xr:uid="{61FAF751-5482-4B65-B6C3-CF117E90A32D}"/>
    <cellStyle name="Percent 2 4 8 2 2" xfId="3963" xr:uid="{C0DB5916-BD4B-4371-B0BD-60A290E00EED}"/>
    <cellStyle name="Percent 2 4 8 2 2 2" xfId="9706" xr:uid="{9C89FA8E-C41F-4F23-8EDF-D3759A7959A2}"/>
    <cellStyle name="Percent 2 4 8 2 2 2 2" xfId="36753" xr:uid="{9B88D357-42DC-494E-AC01-929469840CC3}"/>
    <cellStyle name="Percent 2 4 8 2 2 2 3" xfId="49166" xr:uid="{BCD1D775-B027-44E0-B097-B8C741BC6B11}"/>
    <cellStyle name="Percent 2 4 8 2 2 2 4" xfId="24342" xr:uid="{6DBB1454-9BE2-437F-B78F-822D77F27727}"/>
    <cellStyle name="Percent 2 4 8 2 2 3" xfId="31015" xr:uid="{C800AD15-141A-4C8E-92AA-96C85E1C6879}"/>
    <cellStyle name="Percent 2 4 8 2 2 4" xfId="43428" xr:uid="{97ED5561-621F-4E7E-8869-CA547D20FB75}"/>
    <cellStyle name="Percent 2 4 8 2 2 5" xfId="18604" xr:uid="{7EF4B4F8-C478-48A9-9F59-6EEA09D518A6}"/>
    <cellStyle name="Percent 2 4 8 2 3" xfId="11286" xr:uid="{6257CDC8-82D5-41DA-AF03-419CDB20BC47}"/>
    <cellStyle name="Percent 2 4 8 2 3 2" xfId="38333" xr:uid="{CE67CFAA-512A-4CE8-9D13-A73318C78779}"/>
    <cellStyle name="Percent 2 4 8 2 3 3" xfId="50746" xr:uid="{0E171929-BDCF-46CC-89F4-ABF62BFD01B8}"/>
    <cellStyle name="Percent 2 4 8 2 3 4" xfId="25922" xr:uid="{AD3F6977-BC82-4B06-9780-92BD5FEB9E0E}"/>
    <cellStyle name="Percent 2 4 8 2 4" xfId="7475" xr:uid="{CD81A89F-CA4D-48A5-9597-FF4225AEC15D}"/>
    <cellStyle name="Percent 2 4 8 2 4 2" xfId="34522" xr:uid="{968BBBA6-7866-4911-BB62-1153894DB124}"/>
    <cellStyle name="Percent 2 4 8 2 4 3" xfId="46935" xr:uid="{4A21B006-1EDB-4BA4-9C98-9684286997CD}"/>
    <cellStyle name="Percent 2 4 8 2 4 4" xfId="22111" xr:uid="{F0790B01-C0CA-40F3-9C08-4CC7ED33A400}"/>
    <cellStyle name="Percent 2 4 8 2 5" xfId="17022" xr:uid="{0EC2F970-B423-43C9-9D6B-476EC196464A}"/>
    <cellStyle name="Percent 2 4 8 2 6" xfId="29433" xr:uid="{65961F81-F037-4244-9EDB-64EFAF0F6E56}"/>
    <cellStyle name="Percent 2 4 8 2 7" xfId="41846" xr:uid="{1E493AFB-9FDE-43B3-8CEA-6CD905AF334F}"/>
    <cellStyle name="Percent 2 4 8 2 8" xfId="13511" xr:uid="{584F066E-3F84-4C93-90B9-0A0975B602D1}"/>
    <cellStyle name="Percent 2 4 8 3" xfId="1858" xr:uid="{A217EFCC-441D-4188-A7AC-FDD89BDDCCDB}"/>
    <cellStyle name="Percent 2 4 8 3 2" xfId="4603" xr:uid="{020F6E5E-BEF3-4071-9553-24893D25F8E1}"/>
    <cellStyle name="Percent 2 4 8 3 2 2" xfId="9184" xr:uid="{02DF74BF-7F9C-4504-9A18-3D4910AF7387}"/>
    <cellStyle name="Percent 2 4 8 3 2 2 2" xfId="36231" xr:uid="{7D6D0BA3-776B-43C1-944B-DA2D661C5257}"/>
    <cellStyle name="Percent 2 4 8 3 2 2 3" xfId="48644" xr:uid="{FB6D60F6-9752-411C-A6AE-62366AEE1C06}"/>
    <cellStyle name="Percent 2 4 8 3 2 2 4" xfId="23820" xr:uid="{9FAC24BF-5787-4348-944B-86AAABDAF38D}"/>
    <cellStyle name="Percent 2 4 8 3 2 3" xfId="31655" xr:uid="{C877D610-B435-40C0-8E12-31E9D1456117}"/>
    <cellStyle name="Percent 2 4 8 3 2 4" xfId="44068" xr:uid="{DCDD6490-E75B-4220-B363-A4FE99418560}"/>
    <cellStyle name="Percent 2 4 8 3 2 5" xfId="19244" xr:uid="{C8479DD1-9F1D-42FF-8798-50062436AC06}"/>
    <cellStyle name="Percent 2 4 8 3 3" xfId="11927" xr:uid="{8EFA1471-8255-45C8-874A-AB194E383F28}"/>
    <cellStyle name="Percent 2 4 8 3 3 2" xfId="38973" xr:uid="{0FAA45A6-F539-4FAB-8AF6-2D3B4410FD1E}"/>
    <cellStyle name="Percent 2 4 8 3 3 3" xfId="51386" xr:uid="{0F6291A1-6A59-434F-922C-C860F371E058}"/>
    <cellStyle name="Percent 2 4 8 3 3 4" xfId="26562" xr:uid="{8B1BE9B9-9BBD-4BAB-BC6F-2A5752C0D14C}"/>
    <cellStyle name="Percent 2 4 8 3 4" xfId="6953" xr:uid="{3A95FDD1-82B0-44B9-BB3A-A4E313F044D6}"/>
    <cellStyle name="Percent 2 4 8 3 4 2" xfId="34000" xr:uid="{3CE6007C-6268-45FC-A924-3CE4A287DC00}"/>
    <cellStyle name="Percent 2 4 8 3 4 3" xfId="46413" xr:uid="{31C1036D-FEE5-4CA0-BAAB-52FB92EC9002}"/>
    <cellStyle name="Percent 2 4 8 3 4 4" xfId="21589" xr:uid="{09F5C14C-8E85-4FEA-9A19-B2446770E17F}"/>
    <cellStyle name="Percent 2 4 8 3 5" xfId="16500" xr:uid="{6CF79A9C-6B17-446E-8C94-1612FC7379E4}"/>
    <cellStyle name="Percent 2 4 8 3 6" xfId="28911" xr:uid="{2A8B2494-D90C-4AED-A1C6-6F35EDF7D435}"/>
    <cellStyle name="Percent 2 4 8 3 7" xfId="41324" xr:uid="{84AEBCCB-3BB6-4CA1-B63E-98AB5E7AD73B}"/>
    <cellStyle name="Percent 2 4 8 3 8" xfId="14151" xr:uid="{603AFAA8-D6A0-4637-86EA-07E5EC511214}"/>
    <cellStyle name="Percent 2 4 8 4" xfId="3441" xr:uid="{24128766-1A74-4949-A04D-6C286417D99F}"/>
    <cellStyle name="Percent 2 4 8 4 2" xfId="8128" xr:uid="{610244D1-5669-4BED-B6F1-888CB4A58B95}"/>
    <cellStyle name="Percent 2 4 8 4 2 2" xfId="35175" xr:uid="{501D69F4-6D0F-4119-8C6D-A5C084F37587}"/>
    <cellStyle name="Percent 2 4 8 4 2 3" xfId="47588" xr:uid="{FE97D6CE-7645-4117-99AA-C21887D7AE36}"/>
    <cellStyle name="Percent 2 4 8 4 2 4" xfId="22764" xr:uid="{33877C49-7BAC-45CF-8988-7E301C872C60}"/>
    <cellStyle name="Percent 2 4 8 4 3" xfId="30493" xr:uid="{B6F1E220-571F-4434-B6E9-425CD92FEFB4}"/>
    <cellStyle name="Percent 2 4 8 4 4" xfId="42906" xr:uid="{68E25401-4DD0-4685-A2AC-75285927846D}"/>
    <cellStyle name="Percent 2 4 8 4 5" xfId="18082" xr:uid="{F0AEEE14-C41B-482B-99DB-48643E8DAECC}"/>
    <cellStyle name="Percent 2 4 8 5" xfId="802" xr:uid="{B68F975C-5D6E-4FA3-8284-DFA335F42A5C}"/>
    <cellStyle name="Percent 2 4 8 5 2" xfId="10764" xr:uid="{A6856E80-64C9-4F36-B60C-B9291EB5A87D}"/>
    <cellStyle name="Percent 2 4 8 5 2 2" xfId="37811" xr:uid="{69D2747A-8DE7-4959-AA5B-C2804F8B1AC1}"/>
    <cellStyle name="Percent 2 4 8 5 2 3" xfId="50224" xr:uid="{4BFC0FB7-DBE3-4331-98A2-D310C371D2B4}"/>
    <cellStyle name="Percent 2 4 8 5 2 4" xfId="25400" xr:uid="{66A42B89-6B9A-405A-8DF9-6C1D6FB70B9A}"/>
    <cellStyle name="Percent 2 4 8 5 3" xfId="27855" xr:uid="{CA5B1F8D-8B77-4154-89ED-3D5FD7948A22}"/>
    <cellStyle name="Percent 2 4 8 5 4" xfId="40268" xr:uid="{2E1567E0-4DCD-4A81-8091-04ECB4C0E713}"/>
    <cellStyle name="Percent 2 4 8 5 5" xfId="15444" xr:uid="{279D77B5-8E91-4DA4-870C-7C65C799792E}"/>
    <cellStyle name="Percent 2 4 8 6" xfId="5607" xr:uid="{BEF30316-CAC9-4B22-8748-C37FCAB19815}"/>
    <cellStyle name="Percent 2 4 8 6 2" xfId="32654" xr:uid="{3B8FB498-AF6E-4BF5-93ED-78AA9B386F69}"/>
    <cellStyle name="Percent 2 4 8 6 3" xfId="45067" xr:uid="{4478635B-7D7B-472A-B804-BF4E46A6E1A9}"/>
    <cellStyle name="Percent 2 4 8 6 4" xfId="20243" xr:uid="{A9BB7420-4291-48D7-B074-EF2B60A89CC0}"/>
    <cellStyle name="Percent 2 4 8 7" xfId="14791" xr:uid="{F886651B-FC20-436E-9A7C-B575A2D38FCF}"/>
    <cellStyle name="Percent 2 4 8 8" xfId="27202" xr:uid="{8C933D7A-CA8C-4E8F-A19F-A54A9B648367}"/>
    <cellStyle name="Percent 2 4 8 9" xfId="39615" xr:uid="{597924AF-6128-4F7F-BB70-3FDD084C83C7}"/>
    <cellStyle name="Percent 2 4 9" xfId="2275" xr:uid="{D2A9CDD5-4513-4952-854C-49AFE2AD9E04}"/>
    <cellStyle name="Percent 2 4 9 2" xfId="3858" xr:uid="{33FA8450-D081-4E34-82CC-0B641EACAEC4}"/>
    <cellStyle name="Percent 2 4 9 2 2" xfId="7370" xr:uid="{D776AB5A-1437-463A-8D90-377939B4964E}"/>
    <cellStyle name="Percent 2 4 9 2 2 2" xfId="34417" xr:uid="{7CF2C833-AF79-4A40-B206-5155B667880B}"/>
    <cellStyle name="Percent 2 4 9 2 2 3" xfId="46830" xr:uid="{D8AD9D5B-3608-4D2C-A0AF-252C6ECE4037}"/>
    <cellStyle name="Percent 2 4 9 2 2 4" xfId="22006" xr:uid="{4562C318-4704-4742-8571-F97404D390DC}"/>
    <cellStyle name="Percent 2 4 9 2 3" xfId="30910" xr:uid="{6AB729ED-5989-4990-9DCD-ED8357DA8114}"/>
    <cellStyle name="Percent 2 4 9 2 4" xfId="43323" xr:uid="{979657A0-B939-4CD4-9EA7-A26B6AE52A7F}"/>
    <cellStyle name="Percent 2 4 9 2 5" xfId="18499" xr:uid="{16334C78-5F54-4EED-A04B-D4D19E6207F0}"/>
    <cellStyle name="Percent 2 4 9 3" xfId="9601" xr:uid="{47E59F65-26EC-40DD-BA6D-F7C9ABCABA79}"/>
    <cellStyle name="Percent 2 4 9 3 2" xfId="36648" xr:uid="{23794FD6-0050-4A03-86D7-B88B3E70A6B9}"/>
    <cellStyle name="Percent 2 4 9 3 3" xfId="49061" xr:uid="{05EF58A7-5A16-4126-9676-83B15A90059C}"/>
    <cellStyle name="Percent 2 4 9 3 4" xfId="24237" xr:uid="{1C5F3D0F-C430-4183-A30F-BF103EC8AA24}"/>
    <cellStyle name="Percent 2 4 9 4" xfId="11181" xr:uid="{2B84FAD5-6499-4511-BDCD-DDED8A4A5983}"/>
    <cellStyle name="Percent 2 4 9 4 2" xfId="38228" xr:uid="{464CA847-864E-4C3B-90FB-ABA3F7B0B9BC}"/>
    <cellStyle name="Percent 2 4 9 4 3" xfId="50641" xr:uid="{2D5694CC-7A9F-4EDC-A137-CDE0ACC83700}"/>
    <cellStyle name="Percent 2 4 9 4 4" xfId="25817" xr:uid="{D5E34818-EEA8-4674-B5F1-5360710F5BE8}"/>
    <cellStyle name="Percent 2 4 9 5" xfId="6013" xr:uid="{9017E41F-2114-4162-AC4F-DFD486E496E1}"/>
    <cellStyle name="Percent 2 4 9 5 2" xfId="33060" xr:uid="{CB498E68-A669-402C-AC5E-4A8FB1F52766}"/>
    <cellStyle name="Percent 2 4 9 5 3" xfId="45473" xr:uid="{E9DA5881-725C-4844-8212-4BEF0038EEED}"/>
    <cellStyle name="Percent 2 4 9 5 4" xfId="20649" xr:uid="{10439E71-3893-40E4-9976-DE189E80C5D2}"/>
    <cellStyle name="Percent 2 4 9 6" xfId="16917" xr:uid="{5DDF7C39-82D9-4502-9347-3EB3D8D10F42}"/>
    <cellStyle name="Percent 2 4 9 7" xfId="29328" xr:uid="{46181987-1238-4BDF-AE88-C48F64AA2C8D}"/>
    <cellStyle name="Percent 2 4 9 8" xfId="41741" xr:uid="{C875D2DA-1793-46AD-A37D-A0B7DB4DE449}"/>
    <cellStyle name="Percent 2 4 9 9" xfId="13406" xr:uid="{93CAEC1F-6324-4B1E-ADBB-467938B100F4}"/>
    <cellStyle name="Percent 2 5" xfId="81" xr:uid="{33907D91-C55D-4B47-9B34-AFE0968DC73A}"/>
    <cellStyle name="Percent 2 5 10" xfId="735" xr:uid="{B6C962D3-75E1-4356-8E68-1FB4ABB5273D}"/>
    <cellStyle name="Percent 2 5 10 2" xfId="10251" xr:uid="{12D265B2-F591-4FC0-A9CB-CE7D396CCC8E}"/>
    <cellStyle name="Percent 2 5 10 2 2" xfId="37298" xr:uid="{814D84BF-E3B2-4BCE-9ECD-B45E55941D59}"/>
    <cellStyle name="Percent 2 5 10 2 3" xfId="49711" xr:uid="{315D052C-74AB-41FB-BF55-678320C1ECD5}"/>
    <cellStyle name="Percent 2 5 10 2 4" xfId="24887" xr:uid="{AD76C50A-1782-4F01-8C73-C415DAC64195}"/>
    <cellStyle name="Percent 2 5 10 3" xfId="27788" xr:uid="{A03D03D2-6B01-4EB0-86A1-BC3544D76C66}"/>
    <cellStyle name="Percent 2 5 10 4" xfId="40201" xr:uid="{89CF474F-A947-4EA2-BA06-DC68419CB30F}"/>
    <cellStyle name="Percent 2 5 10 5" xfId="15377" xr:uid="{C9070138-F84A-44D8-81FB-3AF5DF986F93}"/>
    <cellStyle name="Percent 2 5 11" xfId="5148" xr:uid="{F9765ED7-DB23-4CC1-BB1C-E155DCBE8159}"/>
    <cellStyle name="Percent 2 5 11 2" xfId="32200" xr:uid="{D1A71779-05DF-47D5-845C-A97468DE62B5}"/>
    <cellStyle name="Percent 2 5 11 3" xfId="44613" xr:uid="{223E14F8-435A-470A-B7A4-1B6423E9F060}"/>
    <cellStyle name="Percent 2 5 11 4" xfId="19789" xr:uid="{0C20D929-9E8D-46E9-95AA-9CFF01862905}"/>
    <cellStyle name="Percent 2 5 12" xfId="14724" xr:uid="{EAD7191E-E104-4E99-915C-F8698B766FF8}"/>
    <cellStyle name="Percent 2 5 13" xfId="27135" xr:uid="{073ACAE1-469C-4351-8DD8-0A59C9D426C0}"/>
    <cellStyle name="Percent 2 5 14" xfId="39548" xr:uid="{51FC8DBE-BFD0-488F-9C5E-BC89672B5F9F}"/>
    <cellStyle name="Percent 2 5 15" xfId="12476" xr:uid="{B8B7B402-2503-4E33-8B59-8408DF3E7E28}"/>
    <cellStyle name="Percent 2 5 2" xfId="257" xr:uid="{35516962-0389-4906-AA8A-4C4582BF74C8}"/>
    <cellStyle name="Percent 2 5 2 10" xfId="39723" xr:uid="{FC978679-29FC-40D0-A78C-1886078FD728}"/>
    <cellStyle name="Percent 2 5 2 11" xfId="12563" xr:uid="{9576836C-A9B6-4785-9E6C-7A5F46689ABD}"/>
    <cellStyle name="Percent 2 5 2 2" xfId="1966" xr:uid="{0CFADBC5-E9CA-47A8-A7A3-060B92D3CA2E}"/>
    <cellStyle name="Percent 2 5 2 2 2" xfId="3549" xr:uid="{8090E7C8-1220-4EAF-B2A5-F0CD0AB5A402}"/>
    <cellStyle name="Percent 2 5 2 2 2 2" xfId="7061" xr:uid="{32E02AAF-D688-49B8-90E1-71DDADC06838}"/>
    <cellStyle name="Percent 2 5 2 2 2 2 2" xfId="34108" xr:uid="{B2797221-DD16-481C-B938-ABC7577816C5}"/>
    <cellStyle name="Percent 2 5 2 2 2 2 3" xfId="46521" xr:uid="{D7F2E79C-C0E8-473E-A219-71AC02B124C8}"/>
    <cellStyle name="Percent 2 5 2 2 2 2 4" xfId="21697" xr:uid="{6D7AF74E-C51F-42C9-B78A-52143F3A5A5F}"/>
    <cellStyle name="Percent 2 5 2 2 2 3" xfId="30601" xr:uid="{7674E9D8-F5C3-4EC9-99B1-19E2559FFAF2}"/>
    <cellStyle name="Percent 2 5 2 2 2 4" xfId="43014" xr:uid="{8DFBA34D-B655-4AA2-BD0E-A0D5B93F2524}"/>
    <cellStyle name="Percent 2 5 2 2 2 5" xfId="18190" xr:uid="{026CE2DA-CED4-455D-8CC0-9586A935F823}"/>
    <cellStyle name="Percent 2 5 2 2 3" xfId="9292" xr:uid="{191C78F5-668C-4D6F-A0F6-051B6E0DE124}"/>
    <cellStyle name="Percent 2 5 2 2 3 2" xfId="36339" xr:uid="{AC73B687-8C96-4689-97ED-0C0635FBB6A2}"/>
    <cellStyle name="Percent 2 5 2 2 3 3" xfId="48752" xr:uid="{D532E2A1-0D90-4EF2-8BC8-BD969691639F}"/>
    <cellStyle name="Percent 2 5 2 2 3 4" xfId="23928" xr:uid="{4EE143A1-4179-4E2E-B2E5-FCE20CBC76CC}"/>
    <cellStyle name="Percent 2 5 2 2 4" xfId="10872" xr:uid="{705D4240-7B55-494D-B95E-9B50D90241B4}"/>
    <cellStyle name="Percent 2 5 2 2 4 2" xfId="37919" xr:uid="{1AC6150D-AA65-4297-9008-E4CB87E9BE95}"/>
    <cellStyle name="Percent 2 5 2 2 4 3" xfId="50332" xr:uid="{6FC6F474-F981-4A92-85E6-62CE10590F8B}"/>
    <cellStyle name="Percent 2 5 2 2 4 4" xfId="25508" xr:uid="{3032F33B-1778-4F85-BB66-739244A921F8}"/>
    <cellStyle name="Percent 2 5 2 2 5" xfId="5715" xr:uid="{CC8AFA1D-6939-4D8D-A213-F01829F7E3C3}"/>
    <cellStyle name="Percent 2 5 2 2 5 2" xfId="32762" xr:uid="{9D9A26DB-ADF1-48D0-A4EC-9B6DF1B307E9}"/>
    <cellStyle name="Percent 2 5 2 2 5 3" xfId="45175" xr:uid="{854ECAF0-DDFF-4F6D-BB12-7BDD0CE3A8E1}"/>
    <cellStyle name="Percent 2 5 2 2 5 4" xfId="20351" xr:uid="{A9D1EBC3-A4AE-4E42-A750-934E4B7AD697}"/>
    <cellStyle name="Percent 2 5 2 2 6" xfId="16608" xr:uid="{777B5823-BE43-4D2D-910C-04111CB7C337}"/>
    <cellStyle name="Percent 2 5 2 2 7" xfId="29019" xr:uid="{A2ED3C41-AA60-453C-9B64-1A4EC5A69298}"/>
    <cellStyle name="Percent 2 5 2 2 8" xfId="41432" xr:uid="{6D82E446-E890-43D3-B21C-E64DDAD4F36F}"/>
    <cellStyle name="Percent 2 5 2 2 9" xfId="13097" xr:uid="{987D6012-F368-42C6-BA44-C3F1F8848873}"/>
    <cellStyle name="Percent 2 5 2 3" xfId="2488" xr:uid="{3D54A0A8-E043-480B-859F-E5B729056FFF}"/>
    <cellStyle name="Percent 2 5 2 3 2" xfId="4071" xr:uid="{4A04B390-ACC0-4262-8E9D-54B98BD790F7}"/>
    <cellStyle name="Percent 2 5 2 3 2 2" xfId="7583" xr:uid="{E79FA248-67AA-4514-9ECB-EF48177E39E4}"/>
    <cellStyle name="Percent 2 5 2 3 2 2 2" xfId="34630" xr:uid="{4A70EB38-A1E6-4200-B1EB-381854E88832}"/>
    <cellStyle name="Percent 2 5 2 3 2 2 3" xfId="47043" xr:uid="{ABA3A190-9945-42D2-A5AA-BA7FD11F6F41}"/>
    <cellStyle name="Percent 2 5 2 3 2 2 4" xfId="22219" xr:uid="{461013DF-B6B3-4D79-B378-4EC2D83AE51B}"/>
    <cellStyle name="Percent 2 5 2 3 2 3" xfId="31123" xr:uid="{51669754-1CBD-4D9B-91AA-C0BED4799631}"/>
    <cellStyle name="Percent 2 5 2 3 2 4" xfId="43536" xr:uid="{7BA091B2-E7AB-4B82-9963-FF6F33E04B87}"/>
    <cellStyle name="Percent 2 5 2 3 2 5" xfId="18712" xr:uid="{68BB74FF-B158-4531-85B0-2D5E0881129A}"/>
    <cellStyle name="Percent 2 5 2 3 3" xfId="9814" xr:uid="{E87F98F7-22DA-476B-B875-CF83B6E11B47}"/>
    <cellStyle name="Percent 2 5 2 3 3 2" xfId="36861" xr:uid="{3EA8EB33-C8B1-4A1C-834B-DDFD070A2CA1}"/>
    <cellStyle name="Percent 2 5 2 3 3 3" xfId="49274" xr:uid="{22C4A5B7-295B-4033-A3EF-F5C652BE068B}"/>
    <cellStyle name="Percent 2 5 2 3 3 4" xfId="24450" xr:uid="{7BD79675-A760-486E-B6DA-EAD2695CD938}"/>
    <cellStyle name="Percent 2 5 2 3 4" xfId="11394" xr:uid="{66EA6AE1-AB01-4BC4-9BB0-326DF6C104B4}"/>
    <cellStyle name="Percent 2 5 2 3 4 2" xfId="38441" xr:uid="{7AB1B0F8-74DD-48CD-B26C-323F947E4D8A}"/>
    <cellStyle name="Percent 2 5 2 3 4 3" xfId="50854" xr:uid="{EB3E47A8-8936-4D77-8AA3-7E80B7DEA565}"/>
    <cellStyle name="Percent 2 5 2 3 4 4" xfId="26030" xr:uid="{B868EDD5-8553-4602-B691-478B217DF57C}"/>
    <cellStyle name="Percent 2 5 2 3 5" xfId="6121" xr:uid="{9FAB252A-D43E-4EC3-91F1-6E12D5B12E74}"/>
    <cellStyle name="Percent 2 5 2 3 5 2" xfId="33168" xr:uid="{F23673DB-5116-43BC-AD4E-3BE5D994FCB1}"/>
    <cellStyle name="Percent 2 5 2 3 5 3" xfId="45581" xr:uid="{BBCF8F36-B899-4525-A5DA-71B5D5A94E67}"/>
    <cellStyle name="Percent 2 5 2 3 5 4" xfId="20757" xr:uid="{64DA4AFD-0DDA-4F6A-9168-A92012DBA4A9}"/>
    <cellStyle name="Percent 2 5 2 3 6" xfId="17130" xr:uid="{F2110D24-3ED1-4EDA-B615-02D90B2A90CC}"/>
    <cellStyle name="Percent 2 5 2 3 7" xfId="29541" xr:uid="{14761595-61CF-44EF-8F05-F04B0BDF2984}"/>
    <cellStyle name="Percent 2 5 2 3 8" xfId="41954" xr:uid="{324C36F1-9F0C-49E5-8685-9250250723AF}"/>
    <cellStyle name="Percent 2 5 2 3 9" xfId="13619" xr:uid="{CC57421F-4F46-4D80-B496-9F07D25970B9}"/>
    <cellStyle name="Percent 2 5 2 4" xfId="1432" xr:uid="{80C267E5-4327-4460-BABA-6A6F68303845}"/>
    <cellStyle name="Percent 2 5 2 4 2" xfId="4711" xr:uid="{761688C1-E8C1-4B7D-8E8E-0892B1FDBFD3}"/>
    <cellStyle name="Percent 2 5 2 4 2 2" xfId="8758" xr:uid="{54D6ED91-DAD1-423B-B934-97ED834149B4}"/>
    <cellStyle name="Percent 2 5 2 4 2 2 2" xfId="35805" xr:uid="{6D76E25E-8C6C-4BB8-9BFB-AE18E76AD563}"/>
    <cellStyle name="Percent 2 5 2 4 2 2 3" xfId="48218" xr:uid="{572DC37A-03E5-4412-9752-75820386280C}"/>
    <cellStyle name="Percent 2 5 2 4 2 2 4" xfId="23394" xr:uid="{D9917B7D-C5B3-42B5-BF71-8F7F346B83C5}"/>
    <cellStyle name="Percent 2 5 2 4 2 3" xfId="31763" xr:uid="{DEB90E57-6614-4FFA-AA1C-8C5CE6B4DBCD}"/>
    <cellStyle name="Percent 2 5 2 4 2 4" xfId="44176" xr:uid="{A6B4F0AA-3DBB-40A1-BD7A-B6F0D3F59954}"/>
    <cellStyle name="Percent 2 5 2 4 2 5" xfId="19352" xr:uid="{0681D216-F209-454C-9B76-7F6191FC11E7}"/>
    <cellStyle name="Percent 2 5 2 4 3" xfId="12035" xr:uid="{005C810E-E8DA-4C00-B3D1-F05F46635038}"/>
    <cellStyle name="Percent 2 5 2 4 3 2" xfId="39081" xr:uid="{C3EEF2C6-7842-48AC-BE30-893931803114}"/>
    <cellStyle name="Percent 2 5 2 4 3 3" xfId="51494" xr:uid="{5B2EB3A3-41EE-48B0-A064-A0DE5054BCC9}"/>
    <cellStyle name="Percent 2 5 2 4 3 4" xfId="26670" xr:uid="{C2C225A1-A11D-4615-A5B3-8C3A4FC1FE28}"/>
    <cellStyle name="Percent 2 5 2 4 4" xfId="6527" xr:uid="{FE1E8E2F-2AD6-4824-AFBB-09E008827D5C}"/>
    <cellStyle name="Percent 2 5 2 4 4 2" xfId="33574" xr:uid="{0198FF20-666D-4764-9187-CB760AE86B0E}"/>
    <cellStyle name="Percent 2 5 2 4 4 3" xfId="45987" xr:uid="{BB71E388-699A-4028-8BCA-09E0CC99CB45}"/>
    <cellStyle name="Percent 2 5 2 4 4 4" xfId="21163" xr:uid="{9470CAEC-B605-4FE2-BDF3-A3A2D52B062A}"/>
    <cellStyle name="Percent 2 5 2 4 5" xfId="16074" xr:uid="{AAF5F8C1-4A73-4B9E-998D-C028C2C561BF}"/>
    <cellStyle name="Percent 2 5 2 4 6" xfId="28485" xr:uid="{253ABE43-FE1D-4C20-A479-5BCA8DFBC299}"/>
    <cellStyle name="Percent 2 5 2 4 7" xfId="40898" xr:uid="{1C5E9FC7-ED81-4D7F-AECC-12355D99F4E2}"/>
    <cellStyle name="Percent 2 5 2 4 8" xfId="14259" xr:uid="{423B403E-BEEF-473F-A456-7293C5F101F7}"/>
    <cellStyle name="Percent 2 5 2 5" xfId="3015" xr:uid="{E15F59F8-44CE-45F7-9E0E-A32DA4443341}"/>
    <cellStyle name="Percent 2 5 2 5 2" xfId="8236" xr:uid="{8A4B428B-3095-4906-8E22-C66976C7516B}"/>
    <cellStyle name="Percent 2 5 2 5 2 2" xfId="35283" xr:uid="{8664B8C5-735D-4B3F-82AF-28E95F1FD641}"/>
    <cellStyle name="Percent 2 5 2 5 2 3" xfId="47696" xr:uid="{9A7B220A-2E24-4825-A653-EEA143BE9A4B}"/>
    <cellStyle name="Percent 2 5 2 5 2 4" xfId="22872" xr:uid="{16A57FE1-44C8-487E-9C3E-1F57E8FA2FE6}"/>
    <cellStyle name="Percent 2 5 2 5 3" xfId="30067" xr:uid="{EACF9F5A-5D0B-45E4-8153-424605CB95AC}"/>
    <cellStyle name="Percent 2 5 2 5 4" xfId="42480" xr:uid="{610A4BDA-FDEB-4601-8440-D2C8DA1E492C}"/>
    <cellStyle name="Percent 2 5 2 5 5" xfId="17656" xr:uid="{E9543254-B714-40F3-A3FA-6C785BF8BF0E}"/>
    <cellStyle name="Percent 2 5 2 6" xfId="910" xr:uid="{FEA3E591-FDFC-497B-9C92-44D83CFEBC50}"/>
    <cellStyle name="Percent 2 5 2 6 2" xfId="10338" xr:uid="{41287B14-9128-4B4D-B4CB-F45E69CB3730}"/>
    <cellStyle name="Percent 2 5 2 6 2 2" xfId="37385" xr:uid="{58DAA863-DB2F-45E9-A014-34887F62A641}"/>
    <cellStyle name="Percent 2 5 2 6 2 3" xfId="49798" xr:uid="{91A6AE15-0617-4550-873B-7F12F4AD2504}"/>
    <cellStyle name="Percent 2 5 2 6 2 4" xfId="24974" xr:uid="{B89C8241-15B6-4AF7-9FC6-D58A04E8C11E}"/>
    <cellStyle name="Percent 2 5 2 6 3" xfId="27963" xr:uid="{B5FE57F2-2708-453D-8935-F578D9192B64}"/>
    <cellStyle name="Percent 2 5 2 6 4" xfId="40376" xr:uid="{2938472E-F0EE-4B29-B3C4-05F3B75D0BD5}"/>
    <cellStyle name="Percent 2 5 2 6 5" xfId="15552" xr:uid="{55B6A1C9-4DE8-4FDC-829B-89AE98432D81}"/>
    <cellStyle name="Percent 2 5 2 7" xfId="5283" xr:uid="{613AA8D8-4AF5-4AA7-92EE-70251CB8E921}"/>
    <cellStyle name="Percent 2 5 2 7 2" xfId="32330" xr:uid="{2755F3AA-C5FD-4C29-922E-B1CFBF161F09}"/>
    <cellStyle name="Percent 2 5 2 7 3" xfId="44743" xr:uid="{2D4A2B96-7896-4E79-B994-E5E682952E0A}"/>
    <cellStyle name="Percent 2 5 2 7 4" xfId="19919" xr:uid="{C5BE6043-7300-46C2-B5A7-069094F7CAD6}"/>
    <cellStyle name="Percent 2 5 2 8" xfId="14899" xr:uid="{1CD1746E-1BA8-498A-9B50-9108C941660E}"/>
    <cellStyle name="Percent 2 5 2 9" xfId="27310" xr:uid="{17F227A1-3C7C-45E3-BD47-B4D71D55AC59}"/>
    <cellStyle name="Percent 2 5 3" xfId="372" xr:uid="{3A57F97A-00CE-4864-81F8-D86F546B45DD}"/>
    <cellStyle name="Percent 2 5 3 10" xfId="39838" xr:uid="{62482019-69CE-4B05-B086-263C00B433FB}"/>
    <cellStyle name="Percent 2 5 3 11" xfId="12678" xr:uid="{02DAD0B8-A4B4-462F-A7FF-A495B21B954E}"/>
    <cellStyle name="Percent 2 5 3 2" xfId="2081" xr:uid="{F85E8353-54BF-4AEF-9E57-C853D75ACF24}"/>
    <cellStyle name="Percent 2 5 3 2 2" xfId="3664" xr:uid="{AB1504A5-9C97-40E4-BA47-70B3CEE1D849}"/>
    <cellStyle name="Percent 2 5 3 2 2 2" xfId="7176" xr:uid="{4D4B2C09-FD52-428B-9733-AB5BAF36F28F}"/>
    <cellStyle name="Percent 2 5 3 2 2 2 2" xfId="34223" xr:uid="{83E4051A-BAED-45F8-B18D-9A90524842DF}"/>
    <cellStyle name="Percent 2 5 3 2 2 2 3" xfId="46636" xr:uid="{5D2E4173-63E5-4BAF-95FB-B132580C4261}"/>
    <cellStyle name="Percent 2 5 3 2 2 2 4" xfId="21812" xr:uid="{4D22F12A-CCBC-4A7E-8897-39A4175F93A0}"/>
    <cellStyle name="Percent 2 5 3 2 2 3" xfId="30716" xr:uid="{ED83CB3A-9F56-4E01-8600-D46795DAD12E}"/>
    <cellStyle name="Percent 2 5 3 2 2 4" xfId="43129" xr:uid="{F9091BB2-5A20-4C67-B3DD-180AEB2EA730}"/>
    <cellStyle name="Percent 2 5 3 2 2 5" xfId="18305" xr:uid="{41183F35-4A64-4A01-8A77-B5594B778578}"/>
    <cellStyle name="Percent 2 5 3 2 3" xfId="9407" xr:uid="{3C97D1EB-4982-42DC-807D-9CFA48EBFD45}"/>
    <cellStyle name="Percent 2 5 3 2 3 2" xfId="36454" xr:uid="{CFBE0089-3E11-447E-8EC6-B77B53C6C49E}"/>
    <cellStyle name="Percent 2 5 3 2 3 3" xfId="48867" xr:uid="{D58D3BCE-DE75-41FF-81AD-E87D29ED5EF4}"/>
    <cellStyle name="Percent 2 5 3 2 3 4" xfId="24043" xr:uid="{6F39311B-33EE-4516-9FA0-FB717AE0F1FD}"/>
    <cellStyle name="Percent 2 5 3 2 4" xfId="10987" xr:uid="{FD5026A3-B54B-46EF-A231-A329D2F312F9}"/>
    <cellStyle name="Percent 2 5 3 2 4 2" xfId="38034" xr:uid="{211139FF-664D-460E-B6A2-ABD5893FA5A9}"/>
    <cellStyle name="Percent 2 5 3 2 4 3" xfId="50447" xr:uid="{8C93A3DC-A94A-4C4B-B59A-19F739D1E59D}"/>
    <cellStyle name="Percent 2 5 3 2 4 4" xfId="25623" xr:uid="{F1D41091-4B7F-4A4F-921A-6D96BF9FC446}"/>
    <cellStyle name="Percent 2 5 3 2 5" xfId="5830" xr:uid="{7454C10B-33BC-41C2-A188-B0E7F0C28058}"/>
    <cellStyle name="Percent 2 5 3 2 5 2" xfId="32877" xr:uid="{54DFA062-0E43-4A65-862C-5550E1290C35}"/>
    <cellStyle name="Percent 2 5 3 2 5 3" xfId="45290" xr:uid="{E552CEB4-1E52-4E6B-B2A1-59143863939D}"/>
    <cellStyle name="Percent 2 5 3 2 5 4" xfId="20466" xr:uid="{B93EC693-5B00-4DD7-9B01-4F1C476D3C08}"/>
    <cellStyle name="Percent 2 5 3 2 6" xfId="16723" xr:uid="{AB12B0DB-CA66-46F8-B30B-BEBE4BA0EB56}"/>
    <cellStyle name="Percent 2 5 3 2 7" xfId="29134" xr:uid="{7C8ECA3C-F701-4FB8-A61C-0DC72FBEE5CC}"/>
    <cellStyle name="Percent 2 5 3 2 8" xfId="41547" xr:uid="{A966902B-0E33-4F18-998D-A10458335E09}"/>
    <cellStyle name="Percent 2 5 3 2 9" xfId="13212" xr:uid="{B79AAD92-E8C7-46DF-854D-3E0417EC625D}"/>
    <cellStyle name="Percent 2 5 3 3" xfId="2603" xr:uid="{1EC3F512-4050-4B99-A78D-2AAB3D592F4A}"/>
    <cellStyle name="Percent 2 5 3 3 2" xfId="4186" xr:uid="{9D9AC174-AF9E-4A72-904F-DF9826D30CF8}"/>
    <cellStyle name="Percent 2 5 3 3 2 2" xfId="7698" xr:uid="{73C65A46-D757-4721-92AC-9337A6F438C2}"/>
    <cellStyle name="Percent 2 5 3 3 2 2 2" xfId="34745" xr:uid="{A8E8B0F6-B724-4709-AF45-791B5745955E}"/>
    <cellStyle name="Percent 2 5 3 3 2 2 3" xfId="47158" xr:uid="{E84717BA-A47B-42E2-8B71-5E91469810E4}"/>
    <cellStyle name="Percent 2 5 3 3 2 2 4" xfId="22334" xr:uid="{96598565-4C6F-4C93-B7AB-36B4EB68BE19}"/>
    <cellStyle name="Percent 2 5 3 3 2 3" xfId="31238" xr:uid="{22382575-C9A5-4F1C-A8ED-7053D23CDB98}"/>
    <cellStyle name="Percent 2 5 3 3 2 4" xfId="43651" xr:uid="{E3BDD89B-F0D7-4A05-B69E-6BF3C85120F4}"/>
    <cellStyle name="Percent 2 5 3 3 2 5" xfId="18827" xr:uid="{E5B81AF2-277D-4D4E-9AC0-845874895C3E}"/>
    <cellStyle name="Percent 2 5 3 3 3" xfId="9929" xr:uid="{263F5D27-3EDA-4234-8710-4F395E92B2A1}"/>
    <cellStyle name="Percent 2 5 3 3 3 2" xfId="36976" xr:uid="{3B61D98B-1B61-4761-A32C-0CC0AB2E8F95}"/>
    <cellStyle name="Percent 2 5 3 3 3 3" xfId="49389" xr:uid="{4391652F-51EB-444D-81F7-04525B9CBCDA}"/>
    <cellStyle name="Percent 2 5 3 3 3 4" xfId="24565" xr:uid="{B26D216E-02E0-424C-92F0-42D04E47DC9C}"/>
    <cellStyle name="Percent 2 5 3 3 4" xfId="11509" xr:uid="{D6F3B2E2-3799-459F-AFBF-F51095A3285C}"/>
    <cellStyle name="Percent 2 5 3 3 4 2" xfId="38556" xr:uid="{5C8B43EB-9893-484D-BE7E-1430C93581E1}"/>
    <cellStyle name="Percent 2 5 3 3 4 3" xfId="50969" xr:uid="{B2FD0B13-6B19-4450-AB95-CCF0D4B8C4D9}"/>
    <cellStyle name="Percent 2 5 3 3 4 4" xfId="26145" xr:uid="{940496FC-E16C-491E-9A66-5CAB5BBCF6FC}"/>
    <cellStyle name="Percent 2 5 3 3 5" xfId="6236" xr:uid="{14538056-9F92-4906-AC8F-2E556E46CBD7}"/>
    <cellStyle name="Percent 2 5 3 3 5 2" xfId="33283" xr:uid="{5EA48545-9932-41D7-B7AE-6F462923CED6}"/>
    <cellStyle name="Percent 2 5 3 3 5 3" xfId="45696" xr:uid="{1B0D6B5C-325B-4433-9D39-A1828D844918}"/>
    <cellStyle name="Percent 2 5 3 3 5 4" xfId="20872" xr:uid="{70B1B302-AC21-4849-BF52-0FBEEF370D20}"/>
    <cellStyle name="Percent 2 5 3 3 6" xfId="17245" xr:uid="{D5EBD531-E276-4485-9152-0DDD6C9404B5}"/>
    <cellStyle name="Percent 2 5 3 3 7" xfId="29656" xr:uid="{6C14C706-A375-466E-AC82-126EEDC4AAD2}"/>
    <cellStyle name="Percent 2 5 3 3 8" xfId="42069" xr:uid="{C59FC1F1-89C6-4937-B9B6-C4880F83795D}"/>
    <cellStyle name="Percent 2 5 3 3 9" xfId="13734" xr:uid="{61FB4C78-AB91-4369-80F5-1F6131FC9524}"/>
    <cellStyle name="Percent 2 5 3 4" xfId="1547" xr:uid="{11BC58B7-2D38-4C2C-AA14-1C4714541D88}"/>
    <cellStyle name="Percent 2 5 3 4 2" xfId="4826" xr:uid="{824D15D9-AC61-4352-BC2E-2AFC37AC25A9}"/>
    <cellStyle name="Percent 2 5 3 4 2 2" xfId="8873" xr:uid="{545AD21D-E9B6-4C30-B9FE-C19E44BEEE68}"/>
    <cellStyle name="Percent 2 5 3 4 2 2 2" xfId="35920" xr:uid="{CFBCBFCB-A54D-4A64-A88B-C074DC5208D6}"/>
    <cellStyle name="Percent 2 5 3 4 2 2 3" xfId="48333" xr:uid="{4267FAC6-D1CD-40BC-9CDA-08C815AE0B1F}"/>
    <cellStyle name="Percent 2 5 3 4 2 2 4" xfId="23509" xr:uid="{4A93B358-B0C7-48C5-981D-62FA9F84FE43}"/>
    <cellStyle name="Percent 2 5 3 4 2 3" xfId="31878" xr:uid="{5C475C79-4C0C-4DFA-B0AC-4CA37F841819}"/>
    <cellStyle name="Percent 2 5 3 4 2 4" xfId="44291" xr:uid="{D6D38D4B-3616-43C4-A7F2-D49C5B6FB9B3}"/>
    <cellStyle name="Percent 2 5 3 4 2 5" xfId="19467" xr:uid="{FC6B6329-2453-41C0-BAD4-173CE147CF32}"/>
    <cellStyle name="Percent 2 5 3 4 3" xfId="12150" xr:uid="{1D309B7B-C971-487A-8093-93950CCD0885}"/>
    <cellStyle name="Percent 2 5 3 4 3 2" xfId="39196" xr:uid="{76030700-AD66-44EC-A59B-F8C4DC6320BF}"/>
    <cellStyle name="Percent 2 5 3 4 3 3" xfId="51609" xr:uid="{575A1F60-36C8-446E-B90B-FEC26D3D80B2}"/>
    <cellStyle name="Percent 2 5 3 4 3 4" xfId="26785" xr:uid="{9B989848-A175-4E00-9363-3F336417FFBA}"/>
    <cellStyle name="Percent 2 5 3 4 4" xfId="6642" xr:uid="{EC323116-AC3D-4B54-A10C-FBFBF715E005}"/>
    <cellStyle name="Percent 2 5 3 4 4 2" xfId="33689" xr:uid="{F64410C0-CCE9-4D2E-A970-EBD251A31DEF}"/>
    <cellStyle name="Percent 2 5 3 4 4 3" xfId="46102" xr:uid="{60682AAA-9F5A-42C2-AD5E-6CD456461A32}"/>
    <cellStyle name="Percent 2 5 3 4 4 4" xfId="21278" xr:uid="{B6770252-0E37-488E-9AB3-845681F122CF}"/>
    <cellStyle name="Percent 2 5 3 4 5" xfId="16189" xr:uid="{861E3B2E-5050-4674-B43A-678249AEBCE5}"/>
    <cellStyle name="Percent 2 5 3 4 6" xfId="28600" xr:uid="{14EF8F2F-D650-42F2-B790-158CB0A4B7A9}"/>
    <cellStyle name="Percent 2 5 3 4 7" xfId="41013" xr:uid="{96D61B49-32EB-4DF9-9092-C81BA0E0B507}"/>
    <cellStyle name="Percent 2 5 3 4 8" xfId="14374" xr:uid="{7C9D831F-BC89-482C-8D59-6D31AB05A4CC}"/>
    <cellStyle name="Percent 2 5 3 5" xfId="3130" xr:uid="{EB0B552E-4B2B-4DCC-8E9E-3A6A1B62C028}"/>
    <cellStyle name="Percent 2 5 3 5 2" xfId="8351" xr:uid="{71EA775B-FC90-4D35-8479-8E1A7EA17123}"/>
    <cellStyle name="Percent 2 5 3 5 2 2" xfId="35398" xr:uid="{CBB3E6E0-9F65-44E9-AA89-517A5888968E}"/>
    <cellStyle name="Percent 2 5 3 5 2 3" xfId="47811" xr:uid="{64C1D62B-8877-4210-9F9B-6728BC26073D}"/>
    <cellStyle name="Percent 2 5 3 5 2 4" xfId="22987" xr:uid="{7B283827-67A0-4D7B-B505-D1C63E70F862}"/>
    <cellStyle name="Percent 2 5 3 5 3" xfId="30182" xr:uid="{509A3F00-5329-49C4-BDD7-DAD3336AFDBA}"/>
    <cellStyle name="Percent 2 5 3 5 4" xfId="42595" xr:uid="{7A341E65-32A3-4029-A278-DAECF658E683}"/>
    <cellStyle name="Percent 2 5 3 5 5" xfId="17771" xr:uid="{472FEB2B-7A56-49CC-A783-13739E7F53EB}"/>
    <cellStyle name="Percent 2 5 3 6" xfId="1025" xr:uid="{182F3A45-B9CE-416F-977F-9A33AE7E7575}"/>
    <cellStyle name="Percent 2 5 3 6 2" xfId="10453" xr:uid="{0DC85D61-16F0-4EBF-952A-9A32B563B2B0}"/>
    <cellStyle name="Percent 2 5 3 6 2 2" xfId="37500" xr:uid="{CD2CAD7E-3EC2-4BB8-8513-7E7ECA6DDCBF}"/>
    <cellStyle name="Percent 2 5 3 6 2 3" xfId="49913" xr:uid="{8EAD2167-098A-4B74-B3C9-FC8240832718}"/>
    <cellStyle name="Percent 2 5 3 6 2 4" xfId="25089" xr:uid="{1C46A187-2D11-4837-AB04-8FC571065052}"/>
    <cellStyle name="Percent 2 5 3 6 3" xfId="28078" xr:uid="{CBDDE530-4000-481D-BE44-3FDC1B6A86CE}"/>
    <cellStyle name="Percent 2 5 3 6 4" xfId="40491" xr:uid="{1E55CF74-F7E1-495F-8237-33138667FCE3}"/>
    <cellStyle name="Percent 2 5 3 6 5" xfId="15667" xr:uid="{684768A1-7C44-444E-B158-F3F808E97327}"/>
    <cellStyle name="Percent 2 5 3 7" xfId="5373" xr:uid="{0F4F887D-2B72-4816-B54A-ADBF509C8FD1}"/>
    <cellStyle name="Percent 2 5 3 7 2" xfId="32420" xr:uid="{298C30B7-BE42-403C-9AD1-8D5751AC5BFB}"/>
    <cellStyle name="Percent 2 5 3 7 3" xfId="44833" xr:uid="{062E6A4A-5C4A-437D-B074-272799B4B610}"/>
    <cellStyle name="Percent 2 5 3 7 4" xfId="20009" xr:uid="{87759A9B-3156-4720-A49E-03D966CC0DF4}"/>
    <cellStyle name="Percent 2 5 3 8" xfId="15014" xr:uid="{7A792DAF-6D51-4DE0-916F-ECE0B1ABE17C}"/>
    <cellStyle name="Percent 2 5 3 9" xfId="27425" xr:uid="{96D61B3A-6008-462A-A0BF-8F0F678BFD8D}"/>
    <cellStyle name="Percent 2 5 4" xfId="488" xr:uid="{F3124840-615C-428B-9F0A-1F6BF62B217E}"/>
    <cellStyle name="Percent 2 5 4 10" xfId="39954" xr:uid="{31375E5E-4950-424C-9F6B-BAB939F03DDC}"/>
    <cellStyle name="Percent 2 5 4 11" xfId="12794" xr:uid="{A22D8EBA-0046-43E3-B949-8B284BDD421C}"/>
    <cellStyle name="Percent 2 5 4 2" xfId="2197" xr:uid="{FC78703C-D8B3-4A84-9D9B-082EB6E0CBC2}"/>
    <cellStyle name="Percent 2 5 4 2 2" xfId="3780" xr:uid="{62D8FD5A-865C-458F-A3F3-3763A6FE9B5F}"/>
    <cellStyle name="Percent 2 5 4 2 2 2" xfId="7292" xr:uid="{2CCBB7D0-B34E-46A1-B6FD-5428F65DA9E1}"/>
    <cellStyle name="Percent 2 5 4 2 2 2 2" xfId="34339" xr:uid="{6C3177C5-105B-4ADE-8E5C-C20C807A3C39}"/>
    <cellStyle name="Percent 2 5 4 2 2 2 3" xfId="46752" xr:uid="{1FAFF547-50AB-4A16-9A7E-928D45ADC5D4}"/>
    <cellStyle name="Percent 2 5 4 2 2 2 4" xfId="21928" xr:uid="{D48E1916-BD4A-46F0-82DF-9CB3CB83D573}"/>
    <cellStyle name="Percent 2 5 4 2 2 3" xfId="30832" xr:uid="{557C5769-7B84-4A2C-8173-7FB70723CA18}"/>
    <cellStyle name="Percent 2 5 4 2 2 4" xfId="43245" xr:uid="{FA7E3E3D-7AAE-49C0-9D8B-9A4A80002C6F}"/>
    <cellStyle name="Percent 2 5 4 2 2 5" xfId="18421" xr:uid="{6773E8D3-EA7A-49E3-81A2-5048B629FC98}"/>
    <cellStyle name="Percent 2 5 4 2 3" xfId="9523" xr:uid="{F06ACE9F-9BF6-4D84-B833-F1B02AA1DD7C}"/>
    <cellStyle name="Percent 2 5 4 2 3 2" xfId="36570" xr:uid="{40ABDD6B-43CF-4A14-ACC2-F59FDDDE4C0A}"/>
    <cellStyle name="Percent 2 5 4 2 3 3" xfId="48983" xr:uid="{A980FF6E-E0C4-4B27-89DB-84EA16B3959E}"/>
    <cellStyle name="Percent 2 5 4 2 3 4" xfId="24159" xr:uid="{889B5BE8-A833-4ED9-9F77-2CCDDEFD70F5}"/>
    <cellStyle name="Percent 2 5 4 2 4" xfId="11103" xr:uid="{B74B2E90-D508-4879-905A-8988ECAFEC24}"/>
    <cellStyle name="Percent 2 5 4 2 4 2" xfId="38150" xr:uid="{2281129C-996E-4A5D-98E2-B3A6357EE57F}"/>
    <cellStyle name="Percent 2 5 4 2 4 3" xfId="50563" xr:uid="{6D4516BE-D005-496B-9CCC-105B3CEAE60D}"/>
    <cellStyle name="Percent 2 5 4 2 4 4" xfId="25739" xr:uid="{EAB0831B-65D3-47BD-9C9F-E1B8C5DC5EFA}"/>
    <cellStyle name="Percent 2 5 4 2 5" xfId="5946" xr:uid="{AE7A6A50-58B5-4201-A728-B9BC8918A7A2}"/>
    <cellStyle name="Percent 2 5 4 2 5 2" xfId="32993" xr:uid="{040FCDB9-2F69-40F1-AFE4-1606C1FBD0E2}"/>
    <cellStyle name="Percent 2 5 4 2 5 3" xfId="45406" xr:uid="{D583BCAA-A2A4-47EB-8ECA-E55BCCC646AB}"/>
    <cellStyle name="Percent 2 5 4 2 5 4" xfId="20582" xr:uid="{68E2B9CB-67A3-4C4A-B5CF-24C4F52B08D9}"/>
    <cellStyle name="Percent 2 5 4 2 6" xfId="16839" xr:uid="{C1B75697-E480-4D16-80D6-81BEBBB8F586}"/>
    <cellStyle name="Percent 2 5 4 2 7" xfId="29250" xr:uid="{12F0CF92-4830-448B-9D89-93AA5D5D5936}"/>
    <cellStyle name="Percent 2 5 4 2 8" xfId="41663" xr:uid="{5F080DE0-6B97-416B-907D-0A87E42A837B}"/>
    <cellStyle name="Percent 2 5 4 2 9" xfId="13328" xr:uid="{D18F29B5-3C34-49BB-B629-B30D012A1C9F}"/>
    <cellStyle name="Percent 2 5 4 3" xfId="2719" xr:uid="{5C9CAD8C-8CC2-4DE3-B7EC-4DA61899D59B}"/>
    <cellStyle name="Percent 2 5 4 3 2" xfId="4302" xr:uid="{A5A253CF-B228-4160-A041-FBC52BC84B73}"/>
    <cellStyle name="Percent 2 5 4 3 2 2" xfId="7814" xr:uid="{54F5A9A0-0167-46F7-BEE8-7A5048B914DF}"/>
    <cellStyle name="Percent 2 5 4 3 2 2 2" xfId="34861" xr:uid="{ED76CA4B-D7CC-4716-9B61-D4E70C4332B9}"/>
    <cellStyle name="Percent 2 5 4 3 2 2 3" xfId="47274" xr:uid="{F2EEEBAC-C553-4555-A371-CD3A81C70DE3}"/>
    <cellStyle name="Percent 2 5 4 3 2 2 4" xfId="22450" xr:uid="{D44E5202-D403-4FCB-BA4A-1B76B3FD2322}"/>
    <cellStyle name="Percent 2 5 4 3 2 3" xfId="31354" xr:uid="{68AE3788-6A67-484B-817D-83ED1A2FA445}"/>
    <cellStyle name="Percent 2 5 4 3 2 4" xfId="43767" xr:uid="{5E683219-9562-4EBE-8B9B-71642355A31C}"/>
    <cellStyle name="Percent 2 5 4 3 2 5" xfId="18943" xr:uid="{06F2436F-A812-4298-B46D-C521E679CFBF}"/>
    <cellStyle name="Percent 2 5 4 3 3" xfId="10045" xr:uid="{A1A10473-6F35-446F-9CC0-739494126527}"/>
    <cellStyle name="Percent 2 5 4 3 3 2" xfId="37092" xr:uid="{22CAF006-A7AE-4111-8D6E-CC02A608C0A7}"/>
    <cellStyle name="Percent 2 5 4 3 3 3" xfId="49505" xr:uid="{B826D3D1-822A-4402-BB37-D561E0309BC7}"/>
    <cellStyle name="Percent 2 5 4 3 3 4" xfId="24681" xr:uid="{C0EC3DC5-DDA1-486D-8D48-78AE586665E6}"/>
    <cellStyle name="Percent 2 5 4 3 4" xfId="11625" xr:uid="{89009642-0436-41BD-92F1-7F50DC728014}"/>
    <cellStyle name="Percent 2 5 4 3 4 2" xfId="38672" xr:uid="{FA9FB645-AB3C-43DD-BCCC-7CF9A2AFE94E}"/>
    <cellStyle name="Percent 2 5 4 3 4 3" xfId="51085" xr:uid="{F7AC717A-B8B7-4603-B75F-369C1AADDBC8}"/>
    <cellStyle name="Percent 2 5 4 3 4 4" xfId="26261" xr:uid="{87A635F3-3B15-46CE-A2AF-F65CDD63DC44}"/>
    <cellStyle name="Percent 2 5 4 3 5" xfId="6352" xr:uid="{7DBACE48-6FCB-462E-B9E5-DFDA6D8C5A9B}"/>
    <cellStyle name="Percent 2 5 4 3 5 2" xfId="33399" xr:uid="{8C57A6C6-00F2-4F24-92AD-FA1CCC774BE2}"/>
    <cellStyle name="Percent 2 5 4 3 5 3" xfId="45812" xr:uid="{90078AAB-5039-41D6-92BB-F12E1DD91B61}"/>
    <cellStyle name="Percent 2 5 4 3 5 4" xfId="20988" xr:uid="{5580A2E6-5B4E-437B-9D76-76989B8E2544}"/>
    <cellStyle name="Percent 2 5 4 3 6" xfId="17361" xr:uid="{F8FA84D8-9683-482E-BAAA-EE1D1E2343AA}"/>
    <cellStyle name="Percent 2 5 4 3 7" xfId="29772" xr:uid="{27194BCD-335A-40F1-B9CA-4486DC6E58F6}"/>
    <cellStyle name="Percent 2 5 4 3 8" xfId="42185" xr:uid="{219E38D8-7277-45C4-B7CA-C1F1A67BFBE8}"/>
    <cellStyle name="Percent 2 5 4 3 9" xfId="13850" xr:uid="{7535D10C-BBFE-4EFF-ACDC-ECB6C1A82A20}"/>
    <cellStyle name="Percent 2 5 4 4" xfId="1663" xr:uid="{53D7F839-3F1B-45C6-ABEF-5EB7E3900F2D}"/>
    <cellStyle name="Percent 2 5 4 4 2" xfId="4942" xr:uid="{D964751F-B901-471C-86F4-B1092708F9CD}"/>
    <cellStyle name="Percent 2 5 4 4 2 2" xfId="8989" xr:uid="{4ED981FB-38A0-440A-BD6F-642EC6D5F946}"/>
    <cellStyle name="Percent 2 5 4 4 2 2 2" xfId="36036" xr:uid="{D7B5F0CA-7EC9-41A3-B996-D14D8910E936}"/>
    <cellStyle name="Percent 2 5 4 4 2 2 3" xfId="48449" xr:uid="{3B087A55-D00E-41BA-BAAF-3EC12B024826}"/>
    <cellStyle name="Percent 2 5 4 4 2 2 4" xfId="23625" xr:uid="{463884A1-9D52-46F7-901B-B38DF29C081C}"/>
    <cellStyle name="Percent 2 5 4 4 2 3" xfId="31994" xr:uid="{B3C5710A-84E0-45A8-B7A8-1229D3223726}"/>
    <cellStyle name="Percent 2 5 4 4 2 4" xfId="44407" xr:uid="{D2A14079-2D63-43B1-A3FC-E211D756E696}"/>
    <cellStyle name="Percent 2 5 4 4 2 5" xfId="19583" xr:uid="{7C1B0BB8-64ED-4CC1-9C88-55469AA5A960}"/>
    <cellStyle name="Percent 2 5 4 4 3" xfId="12266" xr:uid="{DE1B9499-EBE3-4341-8071-CDD76F744021}"/>
    <cellStyle name="Percent 2 5 4 4 3 2" xfId="39312" xr:uid="{318DC1DF-227C-4DA9-B806-9CA735930275}"/>
    <cellStyle name="Percent 2 5 4 4 3 3" xfId="51725" xr:uid="{76F77B9E-D7EC-4856-BD7B-D465A1FD8887}"/>
    <cellStyle name="Percent 2 5 4 4 3 4" xfId="26901" xr:uid="{C82ADCBA-75D4-453E-A6D8-88E2EAD99920}"/>
    <cellStyle name="Percent 2 5 4 4 4" xfId="6758" xr:uid="{3246E1E8-0172-4F87-89E4-1A7155F05383}"/>
    <cellStyle name="Percent 2 5 4 4 4 2" xfId="33805" xr:uid="{8F18EA2D-0616-4A7D-833E-171D0E05F83D}"/>
    <cellStyle name="Percent 2 5 4 4 4 3" xfId="46218" xr:uid="{47BA7A39-867D-41D4-AFDA-73AC8151D18A}"/>
    <cellStyle name="Percent 2 5 4 4 4 4" xfId="21394" xr:uid="{FA7029C4-D9F2-462F-9A68-69B7E26A4AE6}"/>
    <cellStyle name="Percent 2 5 4 4 5" xfId="16305" xr:uid="{EBE95F8B-62E2-446C-B6C8-A1EA502E9C1A}"/>
    <cellStyle name="Percent 2 5 4 4 6" xfId="28716" xr:uid="{D64EF2DC-A7DB-4DBD-9A35-98CFB4D8E323}"/>
    <cellStyle name="Percent 2 5 4 4 7" xfId="41129" xr:uid="{30EF1967-0D51-4DC0-9B65-B022DFFF1B0B}"/>
    <cellStyle name="Percent 2 5 4 4 8" xfId="14490" xr:uid="{16A313E3-59E9-46F0-B038-CD43BEDEAB93}"/>
    <cellStyle name="Percent 2 5 4 5" xfId="3246" xr:uid="{18F162C3-0E3F-4042-A71B-4E2931383D93}"/>
    <cellStyle name="Percent 2 5 4 5 2" xfId="8467" xr:uid="{407447D0-9A75-4081-9DBF-D634FF9BED49}"/>
    <cellStyle name="Percent 2 5 4 5 2 2" xfId="35514" xr:uid="{822CBE65-255A-48E4-AF7B-AEB2420FD19F}"/>
    <cellStyle name="Percent 2 5 4 5 2 3" xfId="47927" xr:uid="{1C526FAF-8FA8-4331-B9DD-CA70CF7EABA8}"/>
    <cellStyle name="Percent 2 5 4 5 2 4" xfId="23103" xr:uid="{4D7EAFBD-4386-4E52-BD5A-08F02371002D}"/>
    <cellStyle name="Percent 2 5 4 5 3" xfId="30298" xr:uid="{E7053F9D-8151-4582-9920-D353D701C2A1}"/>
    <cellStyle name="Percent 2 5 4 5 4" xfId="42711" xr:uid="{5D5B2821-78BD-44BD-A39D-DDEFC1039063}"/>
    <cellStyle name="Percent 2 5 4 5 5" xfId="17887" xr:uid="{9A458663-1B32-49C4-A043-2032C82B9BE6}"/>
    <cellStyle name="Percent 2 5 4 6" xfId="1141" xr:uid="{E699BDCE-0168-42EB-8315-306E04CFA28E}"/>
    <cellStyle name="Percent 2 5 4 6 2" xfId="10569" xr:uid="{14CA0134-8279-44A9-B0DC-66CF2FE794FA}"/>
    <cellStyle name="Percent 2 5 4 6 2 2" xfId="37616" xr:uid="{17F8A718-BC4B-4C37-BF7B-2D227DE8EDE2}"/>
    <cellStyle name="Percent 2 5 4 6 2 3" xfId="50029" xr:uid="{88A29A0F-755B-4292-BA18-C064992CD37F}"/>
    <cellStyle name="Percent 2 5 4 6 2 4" xfId="25205" xr:uid="{14973BA6-9CAA-4388-9DB0-B7E7A4309161}"/>
    <cellStyle name="Percent 2 5 4 6 3" xfId="28194" xr:uid="{31062474-3C6A-40C2-92C5-00488CCB9FF8}"/>
    <cellStyle name="Percent 2 5 4 6 4" xfId="40607" xr:uid="{ABC1BA6A-73AE-4343-9230-3AB20083FB37}"/>
    <cellStyle name="Percent 2 5 4 6 5" xfId="15783" xr:uid="{3BB0D3CC-EADB-4CDF-AC09-39A96ABFF276}"/>
    <cellStyle name="Percent 2 5 4 7" xfId="5459" xr:uid="{35FE5D65-3C97-47BF-8F5E-E264987EBA7C}"/>
    <cellStyle name="Percent 2 5 4 7 2" xfId="32506" xr:uid="{C5CD71C5-A247-4EA1-9C68-980CC7094343}"/>
    <cellStyle name="Percent 2 5 4 7 3" xfId="44919" xr:uid="{3EF9B201-41F6-47F8-B288-4C3E060CFB6E}"/>
    <cellStyle name="Percent 2 5 4 7 4" xfId="20095" xr:uid="{B5EF5B78-548E-4959-BEED-7A0123D87395}"/>
    <cellStyle name="Percent 2 5 4 8" xfId="15130" xr:uid="{00327BFC-D65C-47A7-AE76-9554DC377AB3}"/>
    <cellStyle name="Percent 2 5 4 9" xfId="27541" xr:uid="{DB9ECCE7-8F53-4CF6-8785-A39013355FB0}"/>
    <cellStyle name="Percent 2 5 5" xfId="604" xr:uid="{AEE7481F-7CF9-48DD-A7F5-CC5885A82A66}"/>
    <cellStyle name="Percent 2 5 5 10" xfId="12910" xr:uid="{85255C0B-02DA-4564-8BE9-891557473E21}"/>
    <cellStyle name="Percent 2 5 5 2" xfId="2835" xr:uid="{58EAD936-851A-4B5F-8997-D2D4917F0BB1}"/>
    <cellStyle name="Percent 2 5 5 2 2" xfId="4418" xr:uid="{92D89C2F-7CCB-4DB8-BD1E-E74AB9C60250}"/>
    <cellStyle name="Percent 2 5 5 2 2 2" xfId="10161" xr:uid="{5D4B2081-095C-40DE-8EA0-8B330531BA2F}"/>
    <cellStyle name="Percent 2 5 5 2 2 2 2" xfId="37208" xr:uid="{BAAB7F6B-69E5-4DBE-9A4A-09F90E9F7C8A}"/>
    <cellStyle name="Percent 2 5 5 2 2 2 3" xfId="49621" xr:uid="{D623D839-5534-4169-B0A6-DF506DE4FF4E}"/>
    <cellStyle name="Percent 2 5 5 2 2 2 4" xfId="24797" xr:uid="{01069C61-3256-417D-828A-8668170978C5}"/>
    <cellStyle name="Percent 2 5 5 2 2 3" xfId="31470" xr:uid="{4A6FDB11-3A6A-47EB-ACB4-FD3DB0BA75E5}"/>
    <cellStyle name="Percent 2 5 5 2 2 4" xfId="43883" xr:uid="{518F2801-8CBE-4696-BCC8-1D92F00A4E33}"/>
    <cellStyle name="Percent 2 5 5 2 2 5" xfId="19059" xr:uid="{1AF87EA6-E03B-4D18-B738-CFC89C0B4096}"/>
    <cellStyle name="Percent 2 5 5 2 3" xfId="11741" xr:uid="{8D15BBC9-F45B-4307-BFCB-69B8951917D4}"/>
    <cellStyle name="Percent 2 5 5 2 3 2" xfId="38788" xr:uid="{C1383D35-F3E6-425C-9DDC-5450C3EF155D}"/>
    <cellStyle name="Percent 2 5 5 2 3 3" xfId="51201" xr:uid="{B0879970-7559-4099-8DCD-CF3AED3B338A}"/>
    <cellStyle name="Percent 2 5 5 2 3 4" xfId="26377" xr:uid="{8B3EFBAD-5B6F-4A14-839B-DD4A1DA30C55}"/>
    <cellStyle name="Percent 2 5 5 2 4" xfId="7930" xr:uid="{A11E6200-901B-4815-B0D1-BFCB610102A2}"/>
    <cellStyle name="Percent 2 5 5 2 4 2" xfId="34977" xr:uid="{D2A374D3-39B1-47DC-89C2-68EEE32B6759}"/>
    <cellStyle name="Percent 2 5 5 2 4 3" xfId="47390" xr:uid="{4EB15067-231C-4BE9-9787-5CFC9AA19A44}"/>
    <cellStyle name="Percent 2 5 5 2 4 4" xfId="22566" xr:uid="{760CDA08-D063-4C6B-A11B-F7A26C62FAC9}"/>
    <cellStyle name="Percent 2 5 5 2 5" xfId="17477" xr:uid="{774C2530-7248-47AA-A325-673C1D716835}"/>
    <cellStyle name="Percent 2 5 5 2 6" xfId="29888" xr:uid="{1E437FC2-1F8E-4C7D-B378-EBB460F290D3}"/>
    <cellStyle name="Percent 2 5 5 2 7" xfId="42301" xr:uid="{4568EB1B-3D0D-4D25-A979-C731307F5683}"/>
    <cellStyle name="Percent 2 5 5 2 8" xfId="13966" xr:uid="{70756C5A-A56D-4768-9EA8-32F27795E2C0}"/>
    <cellStyle name="Percent 2 5 5 3" xfId="1779" xr:uid="{3D49913F-3524-460C-93D2-7ACC7443605D}"/>
    <cellStyle name="Percent 2 5 5 3 2" xfId="5058" xr:uid="{DCA26D96-7F53-45B8-96E6-C690A333E374}"/>
    <cellStyle name="Percent 2 5 5 3 2 2" xfId="9105" xr:uid="{6E5538D4-175F-49AF-802D-53C736BFD524}"/>
    <cellStyle name="Percent 2 5 5 3 2 2 2" xfId="36152" xr:uid="{F976DCAD-30F6-44D1-B2E6-5AEDB9323298}"/>
    <cellStyle name="Percent 2 5 5 3 2 2 3" xfId="48565" xr:uid="{FCEB33C4-4C65-45C6-A64E-21B5E0F64787}"/>
    <cellStyle name="Percent 2 5 5 3 2 2 4" xfId="23741" xr:uid="{3E6C2F10-DCAB-469D-8977-622F3685AF42}"/>
    <cellStyle name="Percent 2 5 5 3 2 3" xfId="32110" xr:uid="{0EF734AF-BD0E-45A8-8E4B-FCE5E08B1614}"/>
    <cellStyle name="Percent 2 5 5 3 2 4" xfId="44523" xr:uid="{576D4068-B8D3-4CDD-8542-B1F182036E03}"/>
    <cellStyle name="Percent 2 5 5 3 2 5" xfId="19699" xr:uid="{2BF61066-D95F-4804-98DA-E836A02EE2EC}"/>
    <cellStyle name="Percent 2 5 5 3 3" xfId="12382" xr:uid="{A994ED12-36A4-4B48-9D97-D00F2C1FC0FD}"/>
    <cellStyle name="Percent 2 5 5 3 3 2" xfId="39428" xr:uid="{4113A588-E902-45DC-9DFD-CA2DD4744C46}"/>
    <cellStyle name="Percent 2 5 5 3 3 3" xfId="51841" xr:uid="{470CB37C-B75A-461A-9E44-EB31E44D3420}"/>
    <cellStyle name="Percent 2 5 5 3 3 4" xfId="27017" xr:uid="{049F443B-856F-41E9-86EB-BA3FB8B0431E}"/>
    <cellStyle name="Percent 2 5 5 3 4" xfId="6874" xr:uid="{488989D1-F0E4-479F-A96D-DCEE4940B93B}"/>
    <cellStyle name="Percent 2 5 5 3 4 2" xfId="33921" xr:uid="{029A2DC6-DC40-4F9E-AC0C-4AE53D8134AD}"/>
    <cellStyle name="Percent 2 5 5 3 4 3" xfId="46334" xr:uid="{6EC0255D-6C5A-4D22-BF8A-228EC0E6F286}"/>
    <cellStyle name="Percent 2 5 5 3 4 4" xfId="21510" xr:uid="{56A51F17-A5EA-4233-B271-394B6359EA27}"/>
    <cellStyle name="Percent 2 5 5 3 5" xfId="16421" xr:uid="{648DC34D-8DD6-4E87-9826-FD42F5AA315B}"/>
    <cellStyle name="Percent 2 5 5 3 6" xfId="28832" xr:uid="{6E22E033-2AF6-4997-886E-92FC6AF4C82D}"/>
    <cellStyle name="Percent 2 5 5 3 7" xfId="41245" xr:uid="{6A897323-1CA9-4896-B95F-A29788D8A131}"/>
    <cellStyle name="Percent 2 5 5 3 8" xfId="14606" xr:uid="{9C0184E8-4036-4217-9890-FE3B3D06E03A}"/>
    <cellStyle name="Percent 2 5 5 4" xfId="3362" xr:uid="{0A22A214-6FFA-458B-A581-EB8784A7065F}"/>
    <cellStyle name="Percent 2 5 5 4 2" xfId="8583" xr:uid="{37465D9C-927B-471D-94B3-72C5012F7E51}"/>
    <cellStyle name="Percent 2 5 5 4 2 2" xfId="35630" xr:uid="{18DC0E2A-E612-4329-AFD3-A137738875CF}"/>
    <cellStyle name="Percent 2 5 5 4 2 3" xfId="48043" xr:uid="{91025EC1-6B8B-4EC7-A619-27C90F32AC93}"/>
    <cellStyle name="Percent 2 5 5 4 2 4" xfId="23219" xr:uid="{09951135-25F6-4108-AEB1-1F2B05B714B2}"/>
    <cellStyle name="Percent 2 5 5 4 3" xfId="30414" xr:uid="{BE1BC781-15C2-4CF9-AA78-7EDBFD0195F7}"/>
    <cellStyle name="Percent 2 5 5 4 4" xfId="42827" xr:uid="{748131FA-FE56-40FB-84D0-C005E27E4193}"/>
    <cellStyle name="Percent 2 5 5 4 5" xfId="18003" xr:uid="{180C297F-2CB8-4BB5-BA50-BCCB0BED5D40}"/>
    <cellStyle name="Percent 2 5 5 5" xfId="1257" xr:uid="{05B97E6A-698F-4A42-88FF-AADF7D78C9D7}"/>
    <cellStyle name="Percent 2 5 5 5 2" xfId="10685" xr:uid="{9B66CEF8-40CD-4998-8B45-98563BBAFE91}"/>
    <cellStyle name="Percent 2 5 5 5 2 2" xfId="37732" xr:uid="{7AB1312C-A469-4B2C-BAD7-880A9AEF3503}"/>
    <cellStyle name="Percent 2 5 5 5 2 3" xfId="50145" xr:uid="{FA455E52-9890-4DD9-83A1-99BC2A988A3B}"/>
    <cellStyle name="Percent 2 5 5 5 2 4" xfId="25321" xr:uid="{4229D731-E4C3-44DB-BC08-E1353E53341F}"/>
    <cellStyle name="Percent 2 5 5 5 3" xfId="28310" xr:uid="{7C736F6A-F658-4B89-9FB0-E5E2B0BC8FAB}"/>
    <cellStyle name="Percent 2 5 5 5 4" xfId="40723" xr:uid="{FC9FED29-B219-4F58-AF4D-CB938D88373C}"/>
    <cellStyle name="Percent 2 5 5 5 5" xfId="15899" xr:uid="{1B115E58-B7EE-41DF-A779-2332E11AD72E}"/>
    <cellStyle name="Percent 2 5 5 6" xfId="5542" xr:uid="{8401A960-5A1F-402F-8EFD-DD831A0DA4AC}"/>
    <cellStyle name="Percent 2 5 5 6 2" xfId="32589" xr:uid="{5E6F9DCE-9CAB-4E22-B27A-F751EB1ED150}"/>
    <cellStyle name="Percent 2 5 5 6 3" xfId="45002" xr:uid="{F44D4A69-8707-4DC3-BDBD-0F1783729FFD}"/>
    <cellStyle name="Percent 2 5 5 6 4" xfId="20178" xr:uid="{2760F597-A1DD-462B-8E8D-1E2021A46DCA}"/>
    <cellStyle name="Percent 2 5 5 7" xfId="15246" xr:uid="{A3AC6AA9-1572-49D0-809F-CB72F3762957}"/>
    <cellStyle name="Percent 2 5 5 8" xfId="27657" xr:uid="{942E3CA9-8A8E-48E0-996C-4147C1C5DC34}"/>
    <cellStyle name="Percent 2 5 5 9" xfId="40070" xr:uid="{91C373EF-5EEB-49C0-BCAB-382418F628AB}"/>
    <cellStyle name="Percent 2 5 6" xfId="170" xr:uid="{DE84D460-95F8-4ECA-BFE1-150C004FADD6}"/>
    <cellStyle name="Percent 2 5 6 10" xfId="13010" xr:uid="{261CD6B1-4CB7-4255-8B9F-B6FE3524CDC5}"/>
    <cellStyle name="Percent 2 5 6 2" xfId="2401" xr:uid="{B1B973EC-CA23-484B-82A0-E8AB9732177A}"/>
    <cellStyle name="Percent 2 5 6 2 2" xfId="3984" xr:uid="{E2D2BBC9-01C5-478D-9830-77D1F3B64B97}"/>
    <cellStyle name="Percent 2 5 6 2 2 2" xfId="9727" xr:uid="{BC6801B7-E0B1-4163-8B3F-CEC9DE00901B}"/>
    <cellStyle name="Percent 2 5 6 2 2 2 2" xfId="36774" xr:uid="{342ACD93-F2B8-48AF-9954-3E9F6B748DB1}"/>
    <cellStyle name="Percent 2 5 6 2 2 2 3" xfId="49187" xr:uid="{7E1F18B5-690B-4EB6-A216-9ECD93816283}"/>
    <cellStyle name="Percent 2 5 6 2 2 2 4" xfId="24363" xr:uid="{7188A84B-766B-4D5A-AB5A-56F0719D191B}"/>
    <cellStyle name="Percent 2 5 6 2 2 3" xfId="31036" xr:uid="{CCE488FC-5C97-4BE1-B8B8-88FB92F557E9}"/>
    <cellStyle name="Percent 2 5 6 2 2 4" xfId="43449" xr:uid="{15EFEE08-C282-431B-94C7-DD40198D986F}"/>
    <cellStyle name="Percent 2 5 6 2 2 5" xfId="18625" xr:uid="{531DD2E0-B81A-4E9E-B525-30E38569E244}"/>
    <cellStyle name="Percent 2 5 6 2 3" xfId="11307" xr:uid="{5E9C0DE3-52EA-4585-AD30-8E9233BD444D}"/>
    <cellStyle name="Percent 2 5 6 2 3 2" xfId="38354" xr:uid="{3D38A55A-049D-4792-A0A5-4AEE4C794475}"/>
    <cellStyle name="Percent 2 5 6 2 3 3" xfId="50767" xr:uid="{0402C871-6E4A-4320-82D1-9E5C8619232E}"/>
    <cellStyle name="Percent 2 5 6 2 3 4" xfId="25943" xr:uid="{99A19819-AA3F-4EA3-9AF6-0F15680A7935}"/>
    <cellStyle name="Percent 2 5 6 2 4" xfId="7496" xr:uid="{D7523846-A519-488F-9C54-BC0D653E297A}"/>
    <cellStyle name="Percent 2 5 6 2 4 2" xfId="34543" xr:uid="{AEC56F1D-F87F-4145-8659-5996E4057208}"/>
    <cellStyle name="Percent 2 5 6 2 4 3" xfId="46956" xr:uid="{4DE5276B-CB63-4738-AE45-807EC6F0965B}"/>
    <cellStyle name="Percent 2 5 6 2 4 4" xfId="22132" xr:uid="{B7189611-52E7-4A7A-8CB3-0A1C6CCBFCD7}"/>
    <cellStyle name="Percent 2 5 6 2 5" xfId="17043" xr:uid="{EA45E81D-6FDF-4128-93F0-113495B54E22}"/>
    <cellStyle name="Percent 2 5 6 2 6" xfId="29454" xr:uid="{41393914-E660-4FE3-8C10-071FBD7304E7}"/>
    <cellStyle name="Percent 2 5 6 2 7" xfId="41867" xr:uid="{887BB8F7-502B-48B8-87B2-D223B7E6491D}"/>
    <cellStyle name="Percent 2 5 6 2 8" xfId="13532" xr:uid="{D56AF722-49DC-455B-B55B-063B6FEEBE3F}"/>
    <cellStyle name="Percent 2 5 6 3" xfId="1879" xr:uid="{066393E6-9F64-46C1-8161-80D80669661C}"/>
    <cellStyle name="Percent 2 5 6 3 2" xfId="4624" xr:uid="{B1F2D7D9-F2BF-45E6-BC01-05E205E25BF3}"/>
    <cellStyle name="Percent 2 5 6 3 2 2" xfId="9205" xr:uid="{C4D1DD6C-E3BA-490C-AF3D-D95BE6B7085A}"/>
    <cellStyle name="Percent 2 5 6 3 2 2 2" xfId="36252" xr:uid="{97D9A15C-9C9D-47E2-B07D-7C6FB79EBAC8}"/>
    <cellStyle name="Percent 2 5 6 3 2 2 3" xfId="48665" xr:uid="{7AD01E08-75C7-481D-B9BA-10FC21403373}"/>
    <cellStyle name="Percent 2 5 6 3 2 2 4" xfId="23841" xr:uid="{9ABE3219-3921-4691-9C83-2B97637AC299}"/>
    <cellStyle name="Percent 2 5 6 3 2 3" xfId="31676" xr:uid="{3C3326E3-DC64-4FC6-8988-1D3DEC5D1BFD}"/>
    <cellStyle name="Percent 2 5 6 3 2 4" xfId="44089" xr:uid="{FA79F6EF-87F8-4F66-9B36-9A191EF857D1}"/>
    <cellStyle name="Percent 2 5 6 3 2 5" xfId="19265" xr:uid="{F2943E67-4F01-470A-A2B3-699299FF879F}"/>
    <cellStyle name="Percent 2 5 6 3 3" xfId="11948" xr:uid="{EEE7FB37-0794-4EC1-A798-9CAA555AE9E3}"/>
    <cellStyle name="Percent 2 5 6 3 3 2" xfId="38994" xr:uid="{8FA8418E-5CDE-48EE-AE4C-F9DFDA30FD77}"/>
    <cellStyle name="Percent 2 5 6 3 3 3" xfId="51407" xr:uid="{30178643-CB0F-4A91-815C-39B0DC3E4E88}"/>
    <cellStyle name="Percent 2 5 6 3 3 4" xfId="26583" xr:uid="{E6316889-437E-40FF-B7B1-846AD02BAD31}"/>
    <cellStyle name="Percent 2 5 6 3 4" xfId="6974" xr:uid="{0450B150-0422-4D12-B8F3-7D97E46E3C0E}"/>
    <cellStyle name="Percent 2 5 6 3 4 2" xfId="34021" xr:uid="{7CE53C33-BD54-4BF4-9C31-1F2E4180D171}"/>
    <cellStyle name="Percent 2 5 6 3 4 3" xfId="46434" xr:uid="{71591BEF-3C6A-4638-9155-7A1BF651008A}"/>
    <cellStyle name="Percent 2 5 6 3 4 4" xfId="21610" xr:uid="{CF9ADEEA-7C6F-4F9C-8D1E-339A8E5226C5}"/>
    <cellStyle name="Percent 2 5 6 3 5" xfId="16521" xr:uid="{F399256A-8884-453C-9DB0-973827A2BE94}"/>
    <cellStyle name="Percent 2 5 6 3 6" xfId="28932" xr:uid="{146E6E4E-52FA-4FDA-A790-D6949DEA47C5}"/>
    <cellStyle name="Percent 2 5 6 3 7" xfId="41345" xr:uid="{DF563489-D4EC-46BA-9614-4CAD346F1FA9}"/>
    <cellStyle name="Percent 2 5 6 3 8" xfId="14172" xr:uid="{2C3DFF7D-3F3B-4D62-92BD-C3BB4576ECAC}"/>
    <cellStyle name="Percent 2 5 6 4" xfId="3462" xr:uid="{B8838972-532A-494D-AADF-C1475373FD00}"/>
    <cellStyle name="Percent 2 5 6 4 2" xfId="8149" xr:uid="{DF567412-E781-41CB-AB15-954CBFE02190}"/>
    <cellStyle name="Percent 2 5 6 4 2 2" xfId="35196" xr:uid="{34BB4EE3-69DA-448F-BA1F-1FE3629A4793}"/>
    <cellStyle name="Percent 2 5 6 4 2 3" xfId="47609" xr:uid="{8768576D-2F0F-46AE-B2D9-9564977091BC}"/>
    <cellStyle name="Percent 2 5 6 4 2 4" xfId="22785" xr:uid="{5E3FD0D2-F22C-448B-96AF-165AB26B73AA}"/>
    <cellStyle name="Percent 2 5 6 4 3" xfId="30514" xr:uid="{6CAF6FFA-7FDB-485C-A003-9238C0E1944B}"/>
    <cellStyle name="Percent 2 5 6 4 4" xfId="42927" xr:uid="{620F0C6E-20F2-44FE-A0FB-70F1F2CF2B48}"/>
    <cellStyle name="Percent 2 5 6 4 5" xfId="18103" xr:uid="{7882AE29-DF1B-44AF-8B1D-B70AB2DF8EEF}"/>
    <cellStyle name="Percent 2 5 6 5" xfId="823" xr:uid="{550E1656-2524-4501-9F51-6BF0C7852B69}"/>
    <cellStyle name="Percent 2 5 6 5 2" xfId="10785" xr:uid="{7443A9B9-9EE1-4E92-B621-158AD0B34AFF}"/>
    <cellStyle name="Percent 2 5 6 5 2 2" xfId="37832" xr:uid="{E4BFAEF1-F84D-4775-BF22-8075EC09CC7B}"/>
    <cellStyle name="Percent 2 5 6 5 2 3" xfId="50245" xr:uid="{4D87675B-1B75-4608-9B65-02639A1791CD}"/>
    <cellStyle name="Percent 2 5 6 5 2 4" xfId="25421" xr:uid="{11FFCD8C-AE8A-4BD2-9A2F-AFC5F7D4F0AC}"/>
    <cellStyle name="Percent 2 5 6 5 3" xfId="27876" xr:uid="{EC68C08C-9775-45E2-B4BE-B59FF2CF172F}"/>
    <cellStyle name="Percent 2 5 6 5 4" xfId="40289" xr:uid="{04F95E1A-8FAE-43EA-96CD-7D785048BA9C}"/>
    <cellStyle name="Percent 2 5 6 5 5" xfId="15465" xr:uid="{09890677-0F2B-49A5-A8F7-9122D4981324}"/>
    <cellStyle name="Percent 2 5 6 6" xfId="5628" xr:uid="{F1554641-4BA9-47B3-977D-9C33FF92CD4E}"/>
    <cellStyle name="Percent 2 5 6 6 2" xfId="32675" xr:uid="{E57E8788-AA2A-4324-BB1C-548412496F3D}"/>
    <cellStyle name="Percent 2 5 6 6 3" xfId="45088" xr:uid="{1A91814E-EF52-4ECF-9BDC-C6E2F3739C11}"/>
    <cellStyle name="Percent 2 5 6 6 4" xfId="20264" xr:uid="{F7244B3B-1CC2-4BA1-A9E6-631C70DA5362}"/>
    <cellStyle name="Percent 2 5 6 7" xfId="14812" xr:uid="{06D829D1-E19B-4479-94FA-98F1F7536975}"/>
    <cellStyle name="Percent 2 5 6 8" xfId="27223" xr:uid="{79ECB029-3355-4D1C-9A5E-A33B8756A1F5}"/>
    <cellStyle name="Percent 2 5 6 9" xfId="39636" xr:uid="{06552B58-1BFD-4871-807F-1C4437805F3E}"/>
    <cellStyle name="Percent 2 5 7" xfId="2313" xr:uid="{D72F23D4-D450-4752-A546-0B35A1336F8D}"/>
    <cellStyle name="Percent 2 5 7 2" xfId="3896" xr:uid="{3DE98CAC-2398-459B-B3FF-480E58C0B0EF}"/>
    <cellStyle name="Percent 2 5 7 2 2" xfId="7408" xr:uid="{991BBD9B-44B0-4F3F-B2C5-E8BA0580AF4D}"/>
    <cellStyle name="Percent 2 5 7 2 2 2" xfId="34455" xr:uid="{05B6E532-4C83-49CF-8A31-7B03794E47A1}"/>
    <cellStyle name="Percent 2 5 7 2 2 3" xfId="46868" xr:uid="{56EC4860-A69A-49EA-A744-A26AD9825F36}"/>
    <cellStyle name="Percent 2 5 7 2 2 4" xfId="22044" xr:uid="{6385EF68-8726-4015-B749-1D1079AF4222}"/>
    <cellStyle name="Percent 2 5 7 2 3" xfId="30948" xr:uid="{A10C24FD-7D22-4267-858B-188ADDE5AB84}"/>
    <cellStyle name="Percent 2 5 7 2 4" xfId="43361" xr:uid="{F58F1B86-2415-4FC0-9AC2-F8182D8F5279}"/>
    <cellStyle name="Percent 2 5 7 2 5" xfId="18537" xr:uid="{DB8FFF8E-6087-44D2-AAA2-BDD73E4494A8}"/>
    <cellStyle name="Percent 2 5 7 3" xfId="9639" xr:uid="{B68F7F11-C428-4F29-ACF1-EDB121CD0894}"/>
    <cellStyle name="Percent 2 5 7 3 2" xfId="36686" xr:uid="{23A3B1B1-1014-4A5E-9D65-199D2E9D02DC}"/>
    <cellStyle name="Percent 2 5 7 3 3" xfId="49099" xr:uid="{53C2BC25-77AD-41C2-ADF3-383E1285DCBE}"/>
    <cellStyle name="Percent 2 5 7 3 4" xfId="24275" xr:uid="{7D8DA4C4-C9DD-4A77-9AE2-1BE0A5ED285B}"/>
    <cellStyle name="Percent 2 5 7 4" xfId="11219" xr:uid="{C03E25E3-1340-49BF-9EAA-F4B2BE2E3DAF}"/>
    <cellStyle name="Percent 2 5 7 4 2" xfId="38266" xr:uid="{B831C7C3-084A-40C1-80B6-9A9CDCFBCCD7}"/>
    <cellStyle name="Percent 2 5 7 4 3" xfId="50679" xr:uid="{B833179F-320A-4EA1-A487-E1FC3832A214}"/>
    <cellStyle name="Percent 2 5 7 4 4" xfId="25855" xr:uid="{383CBE17-90BC-4772-8A6A-C4CF41EA5B9E}"/>
    <cellStyle name="Percent 2 5 7 5" xfId="6034" xr:uid="{A0D5E25F-C158-4F13-BA78-AB7B0B50DC41}"/>
    <cellStyle name="Percent 2 5 7 5 2" xfId="33081" xr:uid="{11832267-A1D7-4644-B370-6AC1B9B90DA4}"/>
    <cellStyle name="Percent 2 5 7 5 3" xfId="45494" xr:uid="{67F966A3-AD44-448B-B696-F1563CDBE8B2}"/>
    <cellStyle name="Percent 2 5 7 5 4" xfId="20670" xr:uid="{2730E7BE-8BAF-49C5-BE33-96F2C581C452}"/>
    <cellStyle name="Percent 2 5 7 6" xfId="16955" xr:uid="{12F43A86-871F-4593-8BD2-5E9B26E40061}"/>
    <cellStyle name="Percent 2 5 7 7" xfId="29366" xr:uid="{D59BB733-87E7-4791-A6C9-D1E30ABBF69E}"/>
    <cellStyle name="Percent 2 5 7 8" xfId="41779" xr:uid="{182AA9D7-0800-4E3E-955C-774EEB1A5820}"/>
    <cellStyle name="Percent 2 5 7 9" xfId="13444" xr:uid="{BF2777EE-EADE-4B43-8C16-E2E2597FC517}"/>
    <cellStyle name="Percent 2 5 8" xfId="1345" xr:uid="{87F69F46-C206-490A-A383-A1E32C3BAC78}"/>
    <cellStyle name="Percent 2 5 8 2" xfId="4536" xr:uid="{AD7A9DDE-33DD-4814-9772-D10D88EF4B27}"/>
    <cellStyle name="Percent 2 5 8 2 2" xfId="8671" xr:uid="{B8F90DCD-FDB7-40AE-B04A-30FFFE673291}"/>
    <cellStyle name="Percent 2 5 8 2 2 2" xfId="35718" xr:uid="{51515201-03DD-46C3-B576-400F3CAA75BC}"/>
    <cellStyle name="Percent 2 5 8 2 2 3" xfId="48131" xr:uid="{ED69B644-950A-4F26-B8A5-61D4F7027882}"/>
    <cellStyle name="Percent 2 5 8 2 2 4" xfId="23307" xr:uid="{528AE82C-E9B2-4647-A43E-5F21B1E77AB6}"/>
    <cellStyle name="Percent 2 5 8 2 3" xfId="31588" xr:uid="{2B38230C-A6E2-472F-AFEC-D073803E29D0}"/>
    <cellStyle name="Percent 2 5 8 2 4" xfId="44001" xr:uid="{1A8AD8F4-B87F-40B5-9BC0-86C28D087FAE}"/>
    <cellStyle name="Percent 2 5 8 2 5" xfId="19177" xr:uid="{E86D12D9-82CA-495D-9B8C-AF36E98EAE6D}"/>
    <cellStyle name="Percent 2 5 8 3" xfId="11860" xr:uid="{E4674DF4-E02D-4CEE-9609-7768EDFB3BF5}"/>
    <cellStyle name="Percent 2 5 8 3 2" xfId="38906" xr:uid="{6EE18E2F-7050-4AF6-8F8B-C8B7FDC79669}"/>
    <cellStyle name="Percent 2 5 8 3 3" xfId="51319" xr:uid="{198779D3-D2ED-4D89-97F7-BC1BD1F8EB55}"/>
    <cellStyle name="Percent 2 5 8 3 4" xfId="26495" xr:uid="{A49666A4-CE5D-4D55-B506-DF48EB0444B5}"/>
    <cellStyle name="Percent 2 5 8 4" xfId="6440" xr:uid="{131CFB3D-702A-4BD2-893F-317DD2670A57}"/>
    <cellStyle name="Percent 2 5 8 4 2" xfId="33487" xr:uid="{9C25DAE6-18E8-444B-AC3E-6BE05B9BA571}"/>
    <cellStyle name="Percent 2 5 8 4 3" xfId="45900" xr:uid="{41095F23-05B0-42A3-B5AB-C1F4DA325010}"/>
    <cellStyle name="Percent 2 5 8 4 4" xfId="21076" xr:uid="{7DC2B4DB-B111-4D50-AC7D-D92855944B6B}"/>
    <cellStyle name="Percent 2 5 8 5" xfId="15987" xr:uid="{ECA95577-733F-4782-A993-D85FAD110909}"/>
    <cellStyle name="Percent 2 5 8 6" xfId="28398" xr:uid="{7B9D4D5C-D476-4E81-BC0A-08BABC19CFAA}"/>
    <cellStyle name="Percent 2 5 8 7" xfId="40811" xr:uid="{7A236357-50C7-4437-9F39-83FC3D743F15}"/>
    <cellStyle name="Percent 2 5 8 8" xfId="14084" xr:uid="{F5875DCB-B57F-4125-8030-B88A4D47AE20}"/>
    <cellStyle name="Percent 2 5 9" xfId="2928" xr:uid="{806F950A-1220-4707-8301-362031B67B00}"/>
    <cellStyle name="Percent 2 5 9 2" xfId="8061" xr:uid="{CFF242BD-3D9B-479A-ABF0-0C0DEF0AD041}"/>
    <cellStyle name="Percent 2 5 9 2 2" xfId="35108" xr:uid="{0BC5BFDA-B4B0-429C-A709-E9F886599012}"/>
    <cellStyle name="Percent 2 5 9 2 3" xfId="47521" xr:uid="{0CC689CA-F4A1-4157-86CF-70E1ED326380}"/>
    <cellStyle name="Percent 2 5 9 2 4" xfId="22697" xr:uid="{85348C9A-0618-4F5E-A6E8-5374A48FF801}"/>
    <cellStyle name="Percent 2 5 9 3" xfId="29980" xr:uid="{46BA29E8-F149-4171-A248-AEBFB8E07A4E}"/>
    <cellStyle name="Percent 2 5 9 4" xfId="42393" xr:uid="{36DCBAEA-0C44-453E-AEB5-3EAC866CF015}"/>
    <cellStyle name="Percent 2 5 9 5" xfId="17569" xr:uid="{9E305912-FDE2-4CFF-8980-3391F0B4521E}"/>
    <cellStyle name="Percent 2 6" xfId="108" xr:uid="{1778A742-0EF2-41D3-BF4E-A88C079C9C12}"/>
    <cellStyle name="Percent 2 6 10" xfId="762" xr:uid="{16A31CA1-313A-487E-BE36-E1021B97E61D}"/>
    <cellStyle name="Percent 2 6 10 2" xfId="10278" xr:uid="{CC51F24C-93B5-45A1-AA3A-8089828D3A4E}"/>
    <cellStyle name="Percent 2 6 10 2 2" xfId="37325" xr:uid="{EE3FF68E-1617-4057-89A4-A7BD7C2F6507}"/>
    <cellStyle name="Percent 2 6 10 2 3" xfId="49738" xr:uid="{324FCCEB-E940-4E77-87DA-F66C66FDB365}"/>
    <cellStyle name="Percent 2 6 10 2 4" xfId="24914" xr:uid="{4EF79D0A-F6C1-42CE-8889-D6D1C3BCC754}"/>
    <cellStyle name="Percent 2 6 10 3" xfId="27815" xr:uid="{E0010355-C720-4D0D-9140-F7C4CBF099B8}"/>
    <cellStyle name="Percent 2 6 10 4" xfId="40228" xr:uid="{431BA774-0E3D-4CAA-B3F2-6BDDD82AAD47}"/>
    <cellStyle name="Percent 2 6 10 5" xfId="15404" xr:uid="{F0E508C5-954B-40A6-85D7-1D01C7BAADFE}"/>
    <cellStyle name="Percent 2 6 11" xfId="5159" xr:uid="{EC315BD1-7628-4F51-A433-8A5489725710}"/>
    <cellStyle name="Percent 2 6 11 2" xfId="32210" xr:uid="{224FFF67-55AF-4AA4-AA04-FEFCFA475B10}"/>
    <cellStyle name="Percent 2 6 11 3" xfId="44623" xr:uid="{D9B2A3A5-4F96-4A1A-B398-9326CD39D30D}"/>
    <cellStyle name="Percent 2 6 11 4" xfId="19799" xr:uid="{4F1061AF-50DE-465C-9965-7EBF1FA50F77}"/>
    <cellStyle name="Percent 2 6 12" xfId="14751" xr:uid="{40B1C0D0-A516-4D4E-91EF-481A3CC7481A}"/>
    <cellStyle name="Percent 2 6 13" xfId="27162" xr:uid="{B9EEEADB-0AE0-4DFE-913C-A5153526AA7B}"/>
    <cellStyle name="Percent 2 6 14" xfId="39575" xr:uid="{AA222A44-A6AB-428B-991D-08E72B238CD2}"/>
    <cellStyle name="Percent 2 6 15" xfId="12503" xr:uid="{B2D522A7-241E-4FF5-8698-8ED5BD6F3A79}"/>
    <cellStyle name="Percent 2 6 2" xfId="284" xr:uid="{897E5E86-6570-4F68-A07E-EAC5797C233A}"/>
    <cellStyle name="Percent 2 6 2 10" xfId="39750" xr:uid="{3BF718DD-9202-4E36-918B-35792823A3D9}"/>
    <cellStyle name="Percent 2 6 2 11" xfId="12590" xr:uid="{F4273004-AC05-4707-AFDB-8D2CCFA46AE0}"/>
    <cellStyle name="Percent 2 6 2 2" xfId="1993" xr:uid="{79CB5C27-D91E-4C45-8652-FA0DC3CAF89F}"/>
    <cellStyle name="Percent 2 6 2 2 2" xfId="3576" xr:uid="{01031FA7-7EF1-4EDC-89A7-9B34F489127C}"/>
    <cellStyle name="Percent 2 6 2 2 2 2" xfId="7088" xr:uid="{2E005E49-B98B-4D11-A0B4-363C05C95F14}"/>
    <cellStyle name="Percent 2 6 2 2 2 2 2" xfId="34135" xr:uid="{35032E5C-06B4-4AFA-B198-B0472DBC1154}"/>
    <cellStyle name="Percent 2 6 2 2 2 2 3" xfId="46548" xr:uid="{F92174C6-CFD2-4168-B152-5A5E7C26ADE2}"/>
    <cellStyle name="Percent 2 6 2 2 2 2 4" xfId="21724" xr:uid="{C8C41A29-6B7C-45E2-AA04-6AF1848ECEC8}"/>
    <cellStyle name="Percent 2 6 2 2 2 3" xfId="30628" xr:uid="{BE1B64A1-5F84-49E9-8EE4-9834826B8BFC}"/>
    <cellStyle name="Percent 2 6 2 2 2 4" xfId="43041" xr:uid="{947ECC3D-88E1-4BB0-848A-44D3A2563C79}"/>
    <cellStyle name="Percent 2 6 2 2 2 5" xfId="18217" xr:uid="{A7124984-C97C-482C-8183-7BCCF39E5EFD}"/>
    <cellStyle name="Percent 2 6 2 2 3" xfId="9319" xr:uid="{9DC39A83-1759-4F5E-A940-C64B4C6A5A8A}"/>
    <cellStyle name="Percent 2 6 2 2 3 2" xfId="36366" xr:uid="{E4CB8A79-AF8A-4018-9FF6-7734338F10A1}"/>
    <cellStyle name="Percent 2 6 2 2 3 3" xfId="48779" xr:uid="{F3E74BF7-5B7D-42C9-9690-E2E5302044E9}"/>
    <cellStyle name="Percent 2 6 2 2 3 4" xfId="23955" xr:uid="{4C6DE965-6A4E-4228-974E-3984D67669F7}"/>
    <cellStyle name="Percent 2 6 2 2 4" xfId="10899" xr:uid="{1E79AA2C-7B4D-4008-8994-4459A11A9CC2}"/>
    <cellStyle name="Percent 2 6 2 2 4 2" xfId="37946" xr:uid="{1300F5AC-F289-4C77-B897-C3F5B4762685}"/>
    <cellStyle name="Percent 2 6 2 2 4 3" xfId="50359" xr:uid="{13C53EC3-0FD8-4040-B42F-905F63EA051C}"/>
    <cellStyle name="Percent 2 6 2 2 4 4" xfId="25535" xr:uid="{E3AEC750-818F-46B5-A067-FAEE546FA0CF}"/>
    <cellStyle name="Percent 2 6 2 2 5" xfId="5742" xr:uid="{297AA35C-E928-4CA4-9125-22FC5A39C269}"/>
    <cellStyle name="Percent 2 6 2 2 5 2" xfId="32789" xr:uid="{48E3BD67-697C-4DC4-8088-EE0375FF1E7D}"/>
    <cellStyle name="Percent 2 6 2 2 5 3" xfId="45202" xr:uid="{03E295B2-CBF7-46BB-A2B8-59D88D92BEE1}"/>
    <cellStyle name="Percent 2 6 2 2 5 4" xfId="20378" xr:uid="{930CFF72-23E2-4DC7-A7E9-E7AA7066E70C}"/>
    <cellStyle name="Percent 2 6 2 2 6" xfId="16635" xr:uid="{BB178BF2-9FBE-4540-8E2D-C53A59479555}"/>
    <cellStyle name="Percent 2 6 2 2 7" xfId="29046" xr:uid="{5BD85EDE-CD84-4499-AFAD-D26FFBE55505}"/>
    <cellStyle name="Percent 2 6 2 2 8" xfId="41459" xr:uid="{9DA7B340-CBD0-45B8-A012-13359A7CE43D}"/>
    <cellStyle name="Percent 2 6 2 2 9" xfId="13124" xr:uid="{02A3ADD8-EE8A-4264-B5E9-48621BECD0FB}"/>
    <cellStyle name="Percent 2 6 2 3" xfId="2515" xr:uid="{1EAD6877-2CF6-401F-A497-E480C2044E75}"/>
    <cellStyle name="Percent 2 6 2 3 2" xfId="4098" xr:uid="{96EF4C43-05B6-4676-A5B1-09493759BA6D}"/>
    <cellStyle name="Percent 2 6 2 3 2 2" xfId="7610" xr:uid="{FAE6F045-46FF-4696-8379-40421932693A}"/>
    <cellStyle name="Percent 2 6 2 3 2 2 2" xfId="34657" xr:uid="{061D7550-83B8-41C0-B6DA-4E27D0ABEAB2}"/>
    <cellStyle name="Percent 2 6 2 3 2 2 3" xfId="47070" xr:uid="{47BCA211-E773-4D49-9730-B5172D7A6EA1}"/>
    <cellStyle name="Percent 2 6 2 3 2 2 4" xfId="22246" xr:uid="{ED646152-08B3-439C-A659-51B4FC064546}"/>
    <cellStyle name="Percent 2 6 2 3 2 3" xfId="31150" xr:uid="{2BA7F857-71F9-4F19-9E93-B4445E8CBE69}"/>
    <cellStyle name="Percent 2 6 2 3 2 4" xfId="43563" xr:uid="{AF999DCE-781C-456F-9907-2655CB08A67B}"/>
    <cellStyle name="Percent 2 6 2 3 2 5" xfId="18739" xr:uid="{8C57AA35-83B5-46A9-BABE-3B3FA1AFDAC7}"/>
    <cellStyle name="Percent 2 6 2 3 3" xfId="9841" xr:uid="{F720969F-C025-43F5-9DB7-CA1756F51442}"/>
    <cellStyle name="Percent 2 6 2 3 3 2" xfId="36888" xr:uid="{374B36F0-B535-4375-951C-611D0D634F19}"/>
    <cellStyle name="Percent 2 6 2 3 3 3" xfId="49301" xr:uid="{B9F8DFCC-F86E-4612-AA68-AFD6DED6F1E3}"/>
    <cellStyle name="Percent 2 6 2 3 3 4" xfId="24477" xr:uid="{5F4E9A46-EAE8-4C8A-A0EA-CDBD4C9769BA}"/>
    <cellStyle name="Percent 2 6 2 3 4" xfId="11421" xr:uid="{EBA06C2C-B7C9-4A71-ADFE-9C213A3C3B96}"/>
    <cellStyle name="Percent 2 6 2 3 4 2" xfId="38468" xr:uid="{C474E22C-E456-45F6-8DC1-A349CD61B001}"/>
    <cellStyle name="Percent 2 6 2 3 4 3" xfId="50881" xr:uid="{BB470EF1-E2A7-4452-9032-83C179CA617B}"/>
    <cellStyle name="Percent 2 6 2 3 4 4" xfId="26057" xr:uid="{6F997BC8-B377-436C-897E-B5D955D970BE}"/>
    <cellStyle name="Percent 2 6 2 3 5" xfId="6148" xr:uid="{64D44D42-8C0F-41B7-BDDF-615EB2BB7EA3}"/>
    <cellStyle name="Percent 2 6 2 3 5 2" xfId="33195" xr:uid="{CF29379F-CCF4-4532-B18B-3C531E8A9BD2}"/>
    <cellStyle name="Percent 2 6 2 3 5 3" xfId="45608" xr:uid="{ABA2E651-5D79-4858-AC97-E30A55D62D34}"/>
    <cellStyle name="Percent 2 6 2 3 5 4" xfId="20784" xr:uid="{25FB9B83-D128-4A08-8914-ECAB4FBDFA15}"/>
    <cellStyle name="Percent 2 6 2 3 6" xfId="17157" xr:uid="{53E76683-B9CB-43D7-B8AE-9D5E3C520202}"/>
    <cellStyle name="Percent 2 6 2 3 7" xfId="29568" xr:uid="{F45B07B9-A3B7-4CCE-9FE3-BF136BEE9DDF}"/>
    <cellStyle name="Percent 2 6 2 3 8" xfId="41981" xr:uid="{363823FC-06D4-41D2-A112-AC211CEC57FA}"/>
    <cellStyle name="Percent 2 6 2 3 9" xfId="13646" xr:uid="{3F2C4706-53DC-4E02-BE41-B1068A6787DE}"/>
    <cellStyle name="Percent 2 6 2 4" xfId="1459" xr:uid="{BBF1294B-0887-4739-A65E-6B9672CB6BE9}"/>
    <cellStyle name="Percent 2 6 2 4 2" xfId="4738" xr:uid="{1FB83932-B7AD-4FC5-8530-8C6B991F74D6}"/>
    <cellStyle name="Percent 2 6 2 4 2 2" xfId="8785" xr:uid="{872C64DD-D4F9-49D3-8176-3912EAEF5B27}"/>
    <cellStyle name="Percent 2 6 2 4 2 2 2" xfId="35832" xr:uid="{8BF5D917-B463-4E3E-B42D-4AC43814DEDF}"/>
    <cellStyle name="Percent 2 6 2 4 2 2 3" xfId="48245" xr:uid="{39B04CC7-5895-4425-A67D-31FAE3C24E6E}"/>
    <cellStyle name="Percent 2 6 2 4 2 2 4" xfId="23421" xr:uid="{1D396DC6-787E-4DC0-AF74-243488E72617}"/>
    <cellStyle name="Percent 2 6 2 4 2 3" xfId="31790" xr:uid="{BE6337AA-4C7F-4360-A7C5-6AA59664D9DB}"/>
    <cellStyle name="Percent 2 6 2 4 2 4" xfId="44203" xr:uid="{F80B76D2-8444-4116-9B4C-E55984D6BBF7}"/>
    <cellStyle name="Percent 2 6 2 4 2 5" xfId="19379" xr:uid="{F0912A27-7AB6-44B6-AF54-DA14AC31E588}"/>
    <cellStyle name="Percent 2 6 2 4 3" xfId="12062" xr:uid="{789311F2-C569-4723-8C7A-8A5118A1E106}"/>
    <cellStyle name="Percent 2 6 2 4 3 2" xfId="39108" xr:uid="{0089625D-20BF-4313-BF81-4F5D487E050F}"/>
    <cellStyle name="Percent 2 6 2 4 3 3" xfId="51521" xr:uid="{0816AD37-04B5-4AAA-944B-6D3A562B2AE0}"/>
    <cellStyle name="Percent 2 6 2 4 3 4" xfId="26697" xr:uid="{8C4C0B79-0A7A-4704-95A7-22FE632D4FCD}"/>
    <cellStyle name="Percent 2 6 2 4 4" xfId="6554" xr:uid="{5B44E5EC-6B1F-44BC-9AE4-63BDEE0BFA8E}"/>
    <cellStyle name="Percent 2 6 2 4 4 2" xfId="33601" xr:uid="{CCDCACE3-834E-429C-847E-BD5E61436E0C}"/>
    <cellStyle name="Percent 2 6 2 4 4 3" xfId="46014" xr:uid="{0BA4F868-1EA3-4A55-B185-74C88165D141}"/>
    <cellStyle name="Percent 2 6 2 4 4 4" xfId="21190" xr:uid="{5FD99D68-D775-43A5-A117-C10DD5A31654}"/>
    <cellStyle name="Percent 2 6 2 4 5" xfId="16101" xr:uid="{28FAB62C-4820-458F-A3AF-BCE2E91C2F48}"/>
    <cellStyle name="Percent 2 6 2 4 6" xfId="28512" xr:uid="{26EFF37F-AA26-452A-8B59-FC8B449A550E}"/>
    <cellStyle name="Percent 2 6 2 4 7" xfId="40925" xr:uid="{507E4F13-1C81-4106-ADA1-05F31F69BB8A}"/>
    <cellStyle name="Percent 2 6 2 4 8" xfId="14286" xr:uid="{8628209B-8C47-4F5F-8C41-D2D34B66FB2D}"/>
    <cellStyle name="Percent 2 6 2 5" xfId="3042" xr:uid="{5C631699-5D4F-4D92-BD23-0ECE09E736AB}"/>
    <cellStyle name="Percent 2 6 2 5 2" xfId="8263" xr:uid="{57F99A93-795B-4EFA-93A9-B40937A60703}"/>
    <cellStyle name="Percent 2 6 2 5 2 2" xfId="35310" xr:uid="{DDFE81DA-BDD7-4999-9132-4C838399D346}"/>
    <cellStyle name="Percent 2 6 2 5 2 3" xfId="47723" xr:uid="{4EC15E56-1789-4FE4-B9C7-2AA3F6638BB4}"/>
    <cellStyle name="Percent 2 6 2 5 2 4" xfId="22899" xr:uid="{C907A469-4873-48D4-8551-18F91F8DDA85}"/>
    <cellStyle name="Percent 2 6 2 5 3" xfId="30094" xr:uid="{273ED68A-793B-4EDA-B510-FB44BD69BC21}"/>
    <cellStyle name="Percent 2 6 2 5 4" xfId="42507" xr:uid="{BD05C142-C56C-40EF-B260-11B5802A087D}"/>
    <cellStyle name="Percent 2 6 2 5 5" xfId="17683" xr:uid="{5E8EE427-5E79-4C73-8D57-CC47FFF01003}"/>
    <cellStyle name="Percent 2 6 2 6" xfId="937" xr:uid="{A908DD85-9234-474B-AD01-2EB72CCD1722}"/>
    <cellStyle name="Percent 2 6 2 6 2" xfId="10365" xr:uid="{CF9DC42D-16E4-42A5-8C75-52A3BD6F2A01}"/>
    <cellStyle name="Percent 2 6 2 6 2 2" xfId="37412" xr:uid="{181B26A7-B12F-4B3C-846D-C1CC139B8EB2}"/>
    <cellStyle name="Percent 2 6 2 6 2 3" xfId="49825" xr:uid="{A952ACA1-430B-48C3-992D-C589EA477433}"/>
    <cellStyle name="Percent 2 6 2 6 2 4" xfId="25001" xr:uid="{5B4EE0BD-BFA5-446A-A87E-E0C0D989CD09}"/>
    <cellStyle name="Percent 2 6 2 6 3" xfId="27990" xr:uid="{96A57469-A48B-4F09-920C-3749FB29ECDA}"/>
    <cellStyle name="Percent 2 6 2 6 4" xfId="40403" xr:uid="{65311826-BCE3-4723-8755-196BF41E45B1}"/>
    <cellStyle name="Percent 2 6 2 6 5" xfId="15579" xr:uid="{25F22F2E-B0DC-4773-BEF5-EC01ADB49E4D}"/>
    <cellStyle name="Percent 2 6 2 7" xfId="5310" xr:uid="{50C1FC76-7849-45F0-B46A-ADE99C43972D}"/>
    <cellStyle name="Percent 2 6 2 7 2" xfId="32357" xr:uid="{50DFD33E-2FB3-45DA-9483-080A8B0C0A93}"/>
    <cellStyle name="Percent 2 6 2 7 3" xfId="44770" xr:uid="{44AFFC13-83AC-4E39-A82A-DFDD5F159E7D}"/>
    <cellStyle name="Percent 2 6 2 7 4" xfId="19946" xr:uid="{4B41E26B-F344-41CF-9E68-2A804E9631AD}"/>
    <cellStyle name="Percent 2 6 2 8" xfId="14926" xr:uid="{4B1DF267-D573-43B9-835A-8744DAFAF6C9}"/>
    <cellStyle name="Percent 2 6 2 9" xfId="27337" xr:uid="{612EBEC4-C962-4F32-B214-0560C9F8B5F3}"/>
    <cellStyle name="Percent 2 6 3" xfId="399" xr:uid="{5182142C-1C3C-438D-9974-6B05A58E8727}"/>
    <cellStyle name="Percent 2 6 3 10" xfId="39865" xr:uid="{A84EFFD5-DB38-45C6-AEE8-30AF8F4EBC68}"/>
    <cellStyle name="Percent 2 6 3 11" xfId="12705" xr:uid="{A0ED1B3B-2418-4F9C-89A5-E2EE77F4D652}"/>
    <cellStyle name="Percent 2 6 3 2" xfId="2108" xr:uid="{54164B55-EC76-4CE4-95C3-629DE91F5643}"/>
    <cellStyle name="Percent 2 6 3 2 2" xfId="3691" xr:uid="{60EB9B14-F050-452B-AAD3-E4617241F76F}"/>
    <cellStyle name="Percent 2 6 3 2 2 2" xfId="7203" xr:uid="{56F51909-E0E9-4DDA-9E8F-A87B278B8889}"/>
    <cellStyle name="Percent 2 6 3 2 2 2 2" xfId="34250" xr:uid="{D53621FC-CCAA-405C-AB15-6BB0DB1C5465}"/>
    <cellStyle name="Percent 2 6 3 2 2 2 3" xfId="46663" xr:uid="{4D5BF130-22AF-46C2-975C-B9A298AA59D7}"/>
    <cellStyle name="Percent 2 6 3 2 2 2 4" xfId="21839" xr:uid="{DC6F0AF5-96C0-487B-8C14-D2CAB2D42F39}"/>
    <cellStyle name="Percent 2 6 3 2 2 3" xfId="30743" xr:uid="{9C7BD12C-1365-4675-AACF-F42CD6E44415}"/>
    <cellStyle name="Percent 2 6 3 2 2 4" xfId="43156" xr:uid="{EB60DE14-23CB-4238-84C8-A8A60D0FAE43}"/>
    <cellStyle name="Percent 2 6 3 2 2 5" xfId="18332" xr:uid="{5382FE2E-23A7-4036-9125-FD78B30943F7}"/>
    <cellStyle name="Percent 2 6 3 2 3" xfId="9434" xr:uid="{C62FDF5E-19B3-4716-A30F-D28105399E8D}"/>
    <cellStyle name="Percent 2 6 3 2 3 2" xfId="36481" xr:uid="{10D11B03-5E9D-493E-B04E-A65D127CC889}"/>
    <cellStyle name="Percent 2 6 3 2 3 3" xfId="48894" xr:uid="{355FC726-CEC3-4724-9022-10E8F2F6AA65}"/>
    <cellStyle name="Percent 2 6 3 2 3 4" xfId="24070" xr:uid="{F120C4FF-3A84-470C-A5C7-BE6AA1E40C15}"/>
    <cellStyle name="Percent 2 6 3 2 4" xfId="11014" xr:uid="{D8956CC9-5236-4257-935D-01F2DF1CE2A0}"/>
    <cellStyle name="Percent 2 6 3 2 4 2" xfId="38061" xr:uid="{EEA30D2F-1118-423A-A7A3-D180663355B3}"/>
    <cellStyle name="Percent 2 6 3 2 4 3" xfId="50474" xr:uid="{E7B6E0CA-BBE9-47A3-BD81-1514E238017F}"/>
    <cellStyle name="Percent 2 6 3 2 4 4" xfId="25650" xr:uid="{059CEED2-60A4-46A0-9DA1-FD37641F2BB6}"/>
    <cellStyle name="Percent 2 6 3 2 5" xfId="5857" xr:uid="{FB76C8EF-AA94-42FD-8678-3DDD604204EE}"/>
    <cellStyle name="Percent 2 6 3 2 5 2" xfId="32904" xr:uid="{F0E3D966-E6FE-416D-B9B4-F256FA521F0A}"/>
    <cellStyle name="Percent 2 6 3 2 5 3" xfId="45317" xr:uid="{E97405C2-6754-4B37-B84C-9E1D1057BE17}"/>
    <cellStyle name="Percent 2 6 3 2 5 4" xfId="20493" xr:uid="{3E9B19BE-7CA6-477A-87BD-2C1860C3B2FE}"/>
    <cellStyle name="Percent 2 6 3 2 6" xfId="16750" xr:uid="{41C565E1-0B70-45A1-A95A-1501A91B8523}"/>
    <cellStyle name="Percent 2 6 3 2 7" xfId="29161" xr:uid="{B9AC03B6-F0CE-4B09-A4F2-898FC64EEAD7}"/>
    <cellStyle name="Percent 2 6 3 2 8" xfId="41574" xr:uid="{D2985CBF-C23B-4A61-BE19-8091E085C476}"/>
    <cellStyle name="Percent 2 6 3 2 9" xfId="13239" xr:uid="{A86425AF-D0AE-4670-8E29-735DE9281CFE}"/>
    <cellStyle name="Percent 2 6 3 3" xfId="2630" xr:uid="{785465B9-6129-47FD-8318-9027A34844C4}"/>
    <cellStyle name="Percent 2 6 3 3 2" xfId="4213" xr:uid="{74477EC9-06C1-4867-B53D-96B48C412BF2}"/>
    <cellStyle name="Percent 2 6 3 3 2 2" xfId="7725" xr:uid="{8FCAE055-18EE-415F-AB75-D6D7A1B3395B}"/>
    <cellStyle name="Percent 2 6 3 3 2 2 2" xfId="34772" xr:uid="{A66593F5-B52F-42E6-9FF3-EE612F8B1D62}"/>
    <cellStyle name="Percent 2 6 3 3 2 2 3" xfId="47185" xr:uid="{0FEEF7EA-7FBB-4204-801D-78C456763DE2}"/>
    <cellStyle name="Percent 2 6 3 3 2 2 4" xfId="22361" xr:uid="{1EA6C3F9-7214-4CBE-B31E-936741ED9B27}"/>
    <cellStyle name="Percent 2 6 3 3 2 3" xfId="31265" xr:uid="{CDDC9F34-F2B2-4BD4-B63D-CEB6CF4394BF}"/>
    <cellStyle name="Percent 2 6 3 3 2 4" xfId="43678" xr:uid="{54D460F8-BDDD-4C34-9785-D118302565ED}"/>
    <cellStyle name="Percent 2 6 3 3 2 5" xfId="18854" xr:uid="{3674BD23-5534-49A6-B0F0-7212B1374053}"/>
    <cellStyle name="Percent 2 6 3 3 3" xfId="9956" xr:uid="{6A52AC45-481C-4BEB-B66A-EB7D0746F9AD}"/>
    <cellStyle name="Percent 2 6 3 3 3 2" xfId="37003" xr:uid="{90ACC1F9-5CEE-41A7-84AF-3D61751A8688}"/>
    <cellStyle name="Percent 2 6 3 3 3 3" xfId="49416" xr:uid="{5404901A-07CB-4238-A37E-59C17BE9B691}"/>
    <cellStyle name="Percent 2 6 3 3 3 4" xfId="24592" xr:uid="{B35A0534-6F49-4A94-A87D-3C06CB300102}"/>
    <cellStyle name="Percent 2 6 3 3 4" xfId="11536" xr:uid="{4033DCF9-ABF4-4D2A-9BE3-C35D67D75F49}"/>
    <cellStyle name="Percent 2 6 3 3 4 2" xfId="38583" xr:uid="{EC00CF80-5B73-4EA4-911F-C1CCB8485A32}"/>
    <cellStyle name="Percent 2 6 3 3 4 3" xfId="50996" xr:uid="{44CCE1EF-9521-4A38-9E31-3B681DC0336B}"/>
    <cellStyle name="Percent 2 6 3 3 4 4" xfId="26172" xr:uid="{3EAA826F-BB65-4F45-BE07-FD72E2C2055B}"/>
    <cellStyle name="Percent 2 6 3 3 5" xfId="6263" xr:uid="{2E023C70-46E4-4494-8B04-945D14EF2950}"/>
    <cellStyle name="Percent 2 6 3 3 5 2" xfId="33310" xr:uid="{223C24D1-4319-43A2-BE6D-620B364B03F0}"/>
    <cellStyle name="Percent 2 6 3 3 5 3" xfId="45723" xr:uid="{A6966528-D3F8-4D39-AF2D-62D2150548BF}"/>
    <cellStyle name="Percent 2 6 3 3 5 4" xfId="20899" xr:uid="{82097918-05CA-4EDA-9ADD-979F9065D496}"/>
    <cellStyle name="Percent 2 6 3 3 6" xfId="17272" xr:uid="{24725C0D-9ADE-4989-8EF9-20940F1922A7}"/>
    <cellStyle name="Percent 2 6 3 3 7" xfId="29683" xr:uid="{6F627022-373F-4032-A2B2-FE3F5C700327}"/>
    <cellStyle name="Percent 2 6 3 3 8" xfId="42096" xr:uid="{E8B7F7B5-791A-4544-ACB4-1846D34C6B31}"/>
    <cellStyle name="Percent 2 6 3 3 9" xfId="13761" xr:uid="{5D7FEB27-B667-41FD-8B65-4F887A365F2F}"/>
    <cellStyle name="Percent 2 6 3 4" xfId="1574" xr:uid="{7B71584F-A74F-42B9-9CD7-214C831829D8}"/>
    <cellStyle name="Percent 2 6 3 4 2" xfId="4853" xr:uid="{AD8C3B14-17EE-42C4-AEA8-8DA149A4E9DE}"/>
    <cellStyle name="Percent 2 6 3 4 2 2" xfId="8900" xr:uid="{B9C5762F-6282-4801-AAA8-39123F89CCEE}"/>
    <cellStyle name="Percent 2 6 3 4 2 2 2" xfId="35947" xr:uid="{1A4935BC-D8B0-4447-90B2-553FC2A4044B}"/>
    <cellStyle name="Percent 2 6 3 4 2 2 3" xfId="48360" xr:uid="{6C6D8949-17F6-4B83-8036-F610C0B956AE}"/>
    <cellStyle name="Percent 2 6 3 4 2 2 4" xfId="23536" xr:uid="{2F346D18-8D0F-4632-AD97-7622228536D3}"/>
    <cellStyle name="Percent 2 6 3 4 2 3" xfId="31905" xr:uid="{653B0B3A-6F1D-4842-9B98-27A57481F0D1}"/>
    <cellStyle name="Percent 2 6 3 4 2 4" xfId="44318" xr:uid="{03DA18FF-41F4-49C3-9190-69DE81CFCD90}"/>
    <cellStyle name="Percent 2 6 3 4 2 5" xfId="19494" xr:uid="{1061FECB-6C34-46D2-AB6C-9CEA048C5B2B}"/>
    <cellStyle name="Percent 2 6 3 4 3" xfId="12177" xr:uid="{A4D5A6C7-7865-4845-923F-43A2EDF3C1D9}"/>
    <cellStyle name="Percent 2 6 3 4 3 2" xfId="39223" xr:uid="{598514E7-8718-4169-BA4A-2E1B5830B948}"/>
    <cellStyle name="Percent 2 6 3 4 3 3" xfId="51636" xr:uid="{2976BA04-817A-4DF5-8659-3F6B7C0E3FA6}"/>
    <cellStyle name="Percent 2 6 3 4 3 4" xfId="26812" xr:uid="{6699F66E-AE2E-4F25-A630-35AD916C8849}"/>
    <cellStyle name="Percent 2 6 3 4 4" xfId="6669" xr:uid="{5DB774E1-79CE-492B-AB69-22EDB58F25F4}"/>
    <cellStyle name="Percent 2 6 3 4 4 2" xfId="33716" xr:uid="{E7B5FF3B-E7AE-4ABD-BC53-D74CF90FC89B}"/>
    <cellStyle name="Percent 2 6 3 4 4 3" xfId="46129" xr:uid="{95BC8242-AEA1-41CA-9A11-D583D94F8FD6}"/>
    <cellStyle name="Percent 2 6 3 4 4 4" xfId="21305" xr:uid="{4345E1FF-0113-4511-A6C3-0A2405569531}"/>
    <cellStyle name="Percent 2 6 3 4 5" xfId="16216" xr:uid="{47ACB9DC-EF3B-4D4D-99C0-33282D7E7E75}"/>
    <cellStyle name="Percent 2 6 3 4 6" xfId="28627" xr:uid="{63FCD923-C5A5-4D88-9FD8-C377C9A4D2B5}"/>
    <cellStyle name="Percent 2 6 3 4 7" xfId="41040" xr:uid="{D4238256-7768-4CD5-9EDE-6680C9734562}"/>
    <cellStyle name="Percent 2 6 3 4 8" xfId="14401" xr:uid="{13DC3824-1653-4142-97E2-F4D92C3832B6}"/>
    <cellStyle name="Percent 2 6 3 5" xfId="3157" xr:uid="{3BA9C366-1546-4D98-A08C-89F420431597}"/>
    <cellStyle name="Percent 2 6 3 5 2" xfId="8378" xr:uid="{3C4AF0E9-AC42-44BC-914A-0FE9C55AC164}"/>
    <cellStyle name="Percent 2 6 3 5 2 2" xfId="35425" xr:uid="{1D1833BA-7EEB-46F9-8688-203AE2B36AD1}"/>
    <cellStyle name="Percent 2 6 3 5 2 3" xfId="47838" xr:uid="{779918C7-4846-4BDF-8498-85BCB046882E}"/>
    <cellStyle name="Percent 2 6 3 5 2 4" xfId="23014" xr:uid="{49C05696-AFBA-48CF-B3B4-9EC195CC484A}"/>
    <cellStyle name="Percent 2 6 3 5 3" xfId="30209" xr:uid="{222FE82C-70E8-4D4B-AB1D-D88E4905FAA3}"/>
    <cellStyle name="Percent 2 6 3 5 4" xfId="42622" xr:uid="{4DEB546D-D500-4466-BB00-AE4A6CF1E6FD}"/>
    <cellStyle name="Percent 2 6 3 5 5" xfId="17798" xr:uid="{073F6EA3-B056-4DBF-8A59-4DFF41B98AF1}"/>
    <cellStyle name="Percent 2 6 3 6" xfId="1052" xr:uid="{46C54804-8FC0-471D-A1E1-F7678C1248CA}"/>
    <cellStyle name="Percent 2 6 3 6 2" xfId="10480" xr:uid="{99A41812-F76D-44D6-9A02-A3CD96BCCF79}"/>
    <cellStyle name="Percent 2 6 3 6 2 2" xfId="37527" xr:uid="{155E5134-6F03-4E8C-A58A-640167366877}"/>
    <cellStyle name="Percent 2 6 3 6 2 3" xfId="49940" xr:uid="{42511212-38EA-4C14-814C-6DAFFAC23248}"/>
    <cellStyle name="Percent 2 6 3 6 2 4" xfId="25116" xr:uid="{796918EB-A5D7-45D1-82A1-A63CFD1DB010}"/>
    <cellStyle name="Percent 2 6 3 6 3" xfId="28105" xr:uid="{ADE0D1BB-7B75-40FE-A8B7-C6A3E7893BA3}"/>
    <cellStyle name="Percent 2 6 3 6 4" xfId="40518" xr:uid="{7AFCA5AB-1A9D-4DE7-8B43-8B1567A660DB}"/>
    <cellStyle name="Percent 2 6 3 6 5" xfId="15694" xr:uid="{9083A55E-A34D-4619-8ED9-C30A88082B9F}"/>
    <cellStyle name="Percent 2 6 3 7" xfId="5398" xr:uid="{E6A6605D-6AC3-4E16-A542-B25F124422DE}"/>
    <cellStyle name="Percent 2 6 3 7 2" xfId="32445" xr:uid="{8C8268DB-C31A-4D79-860C-D4C5FCB59DB3}"/>
    <cellStyle name="Percent 2 6 3 7 3" xfId="44858" xr:uid="{40C1B4DE-3C71-4D90-9F78-09ACF57F68D4}"/>
    <cellStyle name="Percent 2 6 3 7 4" xfId="20034" xr:uid="{E66BF27E-8627-454E-98B0-738265C06E9F}"/>
    <cellStyle name="Percent 2 6 3 8" xfId="15041" xr:uid="{64DB0524-A0C3-41C0-9006-19A54FEA7D90}"/>
    <cellStyle name="Percent 2 6 3 9" xfId="27452" xr:uid="{24677F3F-C71B-4356-98F8-73A654A7B9A2}"/>
    <cellStyle name="Percent 2 6 4" xfId="515" xr:uid="{55F2526E-AFBE-4472-B64D-AA7710A4FC93}"/>
    <cellStyle name="Percent 2 6 4 10" xfId="39981" xr:uid="{2B92DC38-69C8-41F9-BC83-95D695EB4AE3}"/>
    <cellStyle name="Percent 2 6 4 11" xfId="12821" xr:uid="{0FA0724F-94AD-4A41-B934-489ADAC9B017}"/>
    <cellStyle name="Percent 2 6 4 2" xfId="2224" xr:uid="{FDD599AD-FC9A-4EF4-BF4B-1C5BB3B7FA6D}"/>
    <cellStyle name="Percent 2 6 4 2 2" xfId="3807" xr:uid="{AF3D7540-4926-47CB-9642-30C92B24F3A1}"/>
    <cellStyle name="Percent 2 6 4 2 2 2" xfId="7319" xr:uid="{6531AD12-E412-4BAC-B669-66686C6A454C}"/>
    <cellStyle name="Percent 2 6 4 2 2 2 2" xfId="34366" xr:uid="{7B3F7AB8-2010-4AE9-9B0C-04E6837D0390}"/>
    <cellStyle name="Percent 2 6 4 2 2 2 3" xfId="46779" xr:uid="{10D1815A-5413-46CC-ABCE-9D9CFA52D0A8}"/>
    <cellStyle name="Percent 2 6 4 2 2 2 4" xfId="21955" xr:uid="{1412FB93-0BB1-4858-99A3-D179BBFC1213}"/>
    <cellStyle name="Percent 2 6 4 2 2 3" xfId="30859" xr:uid="{00A35EE3-7BBF-4FA6-9C85-775A3A2F1F0D}"/>
    <cellStyle name="Percent 2 6 4 2 2 4" xfId="43272" xr:uid="{06517BB9-1185-4D43-9DB0-7D06F96E4F5E}"/>
    <cellStyle name="Percent 2 6 4 2 2 5" xfId="18448" xr:uid="{4567F873-5557-434B-9314-E539A7AB01DE}"/>
    <cellStyle name="Percent 2 6 4 2 3" xfId="9550" xr:uid="{FEE91346-B723-43EE-9A59-C48CF6222D84}"/>
    <cellStyle name="Percent 2 6 4 2 3 2" xfId="36597" xr:uid="{905EC4D2-54FB-44ED-8DC0-EEFF59AFFD4C}"/>
    <cellStyle name="Percent 2 6 4 2 3 3" xfId="49010" xr:uid="{701F167B-B9CB-4942-B8C8-3B5C40D65B70}"/>
    <cellStyle name="Percent 2 6 4 2 3 4" xfId="24186" xr:uid="{8F6D5B0F-B222-493A-8499-F61A9645FA85}"/>
    <cellStyle name="Percent 2 6 4 2 4" xfId="11130" xr:uid="{7C976E2F-FAA5-4515-AA5E-C8A8695C50D6}"/>
    <cellStyle name="Percent 2 6 4 2 4 2" xfId="38177" xr:uid="{4BE263CD-5666-4EE8-9DE4-CAD65947E0AD}"/>
    <cellStyle name="Percent 2 6 4 2 4 3" xfId="50590" xr:uid="{74772EC9-76FC-438D-96AA-3672E4530B45}"/>
    <cellStyle name="Percent 2 6 4 2 4 4" xfId="25766" xr:uid="{C4A0B970-F0BE-423F-885B-A9A5CB03DFB8}"/>
    <cellStyle name="Percent 2 6 4 2 5" xfId="5973" xr:uid="{10E12DFE-D824-4204-9E8E-2E9272A2412C}"/>
    <cellStyle name="Percent 2 6 4 2 5 2" xfId="33020" xr:uid="{76F10576-7914-4FF2-94D7-3E8829FDF216}"/>
    <cellStyle name="Percent 2 6 4 2 5 3" xfId="45433" xr:uid="{ECD35910-9093-4BE1-8FFA-70B52C676D12}"/>
    <cellStyle name="Percent 2 6 4 2 5 4" xfId="20609" xr:uid="{CD5B4273-8E94-4CB3-B2CE-C412F85AE598}"/>
    <cellStyle name="Percent 2 6 4 2 6" xfId="16866" xr:uid="{DDA249BC-6A8D-4E2E-84B4-02371ABD5127}"/>
    <cellStyle name="Percent 2 6 4 2 7" xfId="29277" xr:uid="{87F5BF35-8349-4D1B-B613-1A81E113D6E0}"/>
    <cellStyle name="Percent 2 6 4 2 8" xfId="41690" xr:uid="{ED220487-93A6-46D9-BE52-DDE32702F090}"/>
    <cellStyle name="Percent 2 6 4 2 9" xfId="13355" xr:uid="{4002265C-CF74-4376-8AB3-A286A7D8E852}"/>
    <cellStyle name="Percent 2 6 4 3" xfId="2746" xr:uid="{5301A5A9-09BB-46BF-95EA-3A96BBE03022}"/>
    <cellStyle name="Percent 2 6 4 3 2" xfId="4329" xr:uid="{438DEADA-81BC-4185-9C3F-E91EB08309E8}"/>
    <cellStyle name="Percent 2 6 4 3 2 2" xfId="7841" xr:uid="{3C113E68-69B4-4741-B8F8-8877B995A72C}"/>
    <cellStyle name="Percent 2 6 4 3 2 2 2" xfId="34888" xr:uid="{DA50C6E6-CCBC-4884-80BC-8D258D3F6BDD}"/>
    <cellStyle name="Percent 2 6 4 3 2 2 3" xfId="47301" xr:uid="{163CC81F-F2CE-4C1E-85D3-F82C719BF9E6}"/>
    <cellStyle name="Percent 2 6 4 3 2 2 4" xfId="22477" xr:uid="{979B42D0-DB0D-4789-9A90-4C42113481F0}"/>
    <cellStyle name="Percent 2 6 4 3 2 3" xfId="31381" xr:uid="{37EE2749-F1BA-428C-BA35-1AA20131038F}"/>
    <cellStyle name="Percent 2 6 4 3 2 4" xfId="43794" xr:uid="{F303F6FD-9309-4DF9-B349-193DF0BD63AC}"/>
    <cellStyle name="Percent 2 6 4 3 2 5" xfId="18970" xr:uid="{B2A8ADEF-53D4-4403-AD0F-2A62BCEA47B2}"/>
    <cellStyle name="Percent 2 6 4 3 3" xfId="10072" xr:uid="{26C2BE94-7F32-4B53-A660-1E51A7EA002F}"/>
    <cellStyle name="Percent 2 6 4 3 3 2" xfId="37119" xr:uid="{1198CC65-E806-49A0-A9AC-44CB586303B1}"/>
    <cellStyle name="Percent 2 6 4 3 3 3" xfId="49532" xr:uid="{A9A26E9E-E9CE-4B01-972E-F21E7E07D68F}"/>
    <cellStyle name="Percent 2 6 4 3 3 4" xfId="24708" xr:uid="{DF43F3B6-E0D5-4F92-8104-411E51417959}"/>
    <cellStyle name="Percent 2 6 4 3 4" xfId="11652" xr:uid="{74BEA99D-7942-48D1-AB08-87AB54BD357F}"/>
    <cellStyle name="Percent 2 6 4 3 4 2" xfId="38699" xr:uid="{D2E16BE9-CC3E-429C-9198-B3650ABB3CC4}"/>
    <cellStyle name="Percent 2 6 4 3 4 3" xfId="51112" xr:uid="{D964FF25-0F05-4C7F-BA5C-81332C968F75}"/>
    <cellStyle name="Percent 2 6 4 3 4 4" xfId="26288" xr:uid="{7606AABB-03CE-47F0-BB2F-6133330971E4}"/>
    <cellStyle name="Percent 2 6 4 3 5" xfId="6379" xr:uid="{4AA4FE29-5A88-4123-BD36-F44FF90BF086}"/>
    <cellStyle name="Percent 2 6 4 3 5 2" xfId="33426" xr:uid="{06B8C869-DFAA-40F3-B36C-F97693FA72F5}"/>
    <cellStyle name="Percent 2 6 4 3 5 3" xfId="45839" xr:uid="{24190DB1-2F03-4047-81DA-7ED8728FA908}"/>
    <cellStyle name="Percent 2 6 4 3 5 4" xfId="21015" xr:uid="{786F56FF-9D45-4A30-BA62-6C066A7E3D38}"/>
    <cellStyle name="Percent 2 6 4 3 6" xfId="17388" xr:uid="{FB11FA52-9A10-42F0-B767-BAFFD68DB035}"/>
    <cellStyle name="Percent 2 6 4 3 7" xfId="29799" xr:uid="{15074DA2-0911-4C23-962B-C5D1F3AD285A}"/>
    <cellStyle name="Percent 2 6 4 3 8" xfId="42212" xr:uid="{C4F7E811-2842-4AF0-8D10-CC3D8280C5FB}"/>
    <cellStyle name="Percent 2 6 4 3 9" xfId="13877" xr:uid="{2F15E538-50A1-4296-92CB-3557371F487D}"/>
    <cellStyle name="Percent 2 6 4 4" xfId="1690" xr:uid="{CC8DD1F0-812F-4C5D-9506-154FEBE0235F}"/>
    <cellStyle name="Percent 2 6 4 4 2" xfId="4969" xr:uid="{A00AA2F1-8882-48B2-A19F-6D85767AB56E}"/>
    <cellStyle name="Percent 2 6 4 4 2 2" xfId="9016" xr:uid="{2614D0DC-69AF-44EE-979D-EBFDB868FE22}"/>
    <cellStyle name="Percent 2 6 4 4 2 2 2" xfId="36063" xr:uid="{2F08D8D4-108F-4204-A581-5036BF7FE3C5}"/>
    <cellStyle name="Percent 2 6 4 4 2 2 3" xfId="48476" xr:uid="{8D8B7969-14F2-4488-9B27-2D75333A5C09}"/>
    <cellStyle name="Percent 2 6 4 4 2 2 4" xfId="23652" xr:uid="{F6257DCD-2305-4EC0-9C99-B7701C274903}"/>
    <cellStyle name="Percent 2 6 4 4 2 3" xfId="32021" xr:uid="{5FDB192A-C8AE-41E0-8930-A4876BDEEF91}"/>
    <cellStyle name="Percent 2 6 4 4 2 4" xfId="44434" xr:uid="{BF9730C4-2F00-4B71-BBB7-1CCDDEF3CFBF}"/>
    <cellStyle name="Percent 2 6 4 4 2 5" xfId="19610" xr:uid="{98CC5BBC-D805-441D-A20B-68F6754DDE6E}"/>
    <cellStyle name="Percent 2 6 4 4 3" xfId="12293" xr:uid="{505EEEF4-4A40-42F6-88F3-4BE0208DE396}"/>
    <cellStyle name="Percent 2 6 4 4 3 2" xfId="39339" xr:uid="{9A5C53CE-ED23-4393-AC2A-ADB5AEF43DDA}"/>
    <cellStyle name="Percent 2 6 4 4 3 3" xfId="51752" xr:uid="{CC8E73CB-8D5F-49BA-8D26-82B0C71FDBB5}"/>
    <cellStyle name="Percent 2 6 4 4 3 4" xfId="26928" xr:uid="{A80AD7E9-3CF3-427A-B6CD-EB3F54F0002C}"/>
    <cellStyle name="Percent 2 6 4 4 4" xfId="6785" xr:uid="{CD5FCBFE-939B-4B57-9BAA-7C5EB85C8F7E}"/>
    <cellStyle name="Percent 2 6 4 4 4 2" xfId="33832" xr:uid="{69E85647-3894-45FB-A82F-CED7D273AD33}"/>
    <cellStyle name="Percent 2 6 4 4 4 3" xfId="46245" xr:uid="{9A55FFEC-156B-4492-B04B-2F416D549C40}"/>
    <cellStyle name="Percent 2 6 4 4 4 4" xfId="21421" xr:uid="{CDA7EC2F-604E-4AFE-BF69-EB40F94D878A}"/>
    <cellStyle name="Percent 2 6 4 4 5" xfId="16332" xr:uid="{B5243482-F9E9-4CDD-80CF-FB751CC5BFFB}"/>
    <cellStyle name="Percent 2 6 4 4 6" xfId="28743" xr:uid="{A68CA915-FB63-4D3C-8C16-812E46A33515}"/>
    <cellStyle name="Percent 2 6 4 4 7" xfId="41156" xr:uid="{EE3DEA2C-973A-4CDC-8EF0-167345E544EC}"/>
    <cellStyle name="Percent 2 6 4 4 8" xfId="14517" xr:uid="{2A10F7FE-D857-405B-8E06-CD3A0112887F}"/>
    <cellStyle name="Percent 2 6 4 5" xfId="3273" xr:uid="{BFF9DF52-22E8-43EF-A32F-7155C71BC673}"/>
    <cellStyle name="Percent 2 6 4 5 2" xfId="8494" xr:uid="{23EC0709-1888-4D09-B1F2-003D003250B9}"/>
    <cellStyle name="Percent 2 6 4 5 2 2" xfId="35541" xr:uid="{E6281415-365A-4C39-9170-D90292BF3D14}"/>
    <cellStyle name="Percent 2 6 4 5 2 3" xfId="47954" xr:uid="{D563FCC1-38E8-4E14-AE51-27B035637487}"/>
    <cellStyle name="Percent 2 6 4 5 2 4" xfId="23130" xr:uid="{B6ABF610-0B6A-4B97-82EE-376B9AC0D01F}"/>
    <cellStyle name="Percent 2 6 4 5 3" xfId="30325" xr:uid="{7636B32B-3792-4C56-83B7-0598143AA92B}"/>
    <cellStyle name="Percent 2 6 4 5 4" xfId="42738" xr:uid="{CD8DF4FC-E784-4F9B-ADBD-93315BD76978}"/>
    <cellStyle name="Percent 2 6 4 5 5" xfId="17914" xr:uid="{F75A2DAF-35AE-4856-B2D1-CF69BD33E505}"/>
    <cellStyle name="Percent 2 6 4 6" xfId="1168" xr:uid="{7DD76243-22C7-4748-84CA-F95A7F38628C}"/>
    <cellStyle name="Percent 2 6 4 6 2" xfId="10596" xr:uid="{8CAE9935-58C7-4FB9-B53E-363BB4D97CCC}"/>
    <cellStyle name="Percent 2 6 4 6 2 2" xfId="37643" xr:uid="{3026879B-97E2-4D48-91C3-804A7C2F728A}"/>
    <cellStyle name="Percent 2 6 4 6 2 3" xfId="50056" xr:uid="{23EF542A-64E5-4A18-9CC5-B1C8BCB6F790}"/>
    <cellStyle name="Percent 2 6 4 6 2 4" xfId="25232" xr:uid="{50560426-A35A-45D5-8E39-77918B14F267}"/>
    <cellStyle name="Percent 2 6 4 6 3" xfId="28221" xr:uid="{8382456E-8C66-45DB-8E6D-8911BD431757}"/>
    <cellStyle name="Percent 2 6 4 6 4" xfId="40634" xr:uid="{F0F34248-77EE-4E2D-9E5F-D42661A9E3FC}"/>
    <cellStyle name="Percent 2 6 4 6 5" xfId="15810" xr:uid="{315D015D-CAD6-4718-83F3-8B729500DDB8}"/>
    <cellStyle name="Percent 2 6 4 7" xfId="5484" xr:uid="{D67CE7DE-D6BF-4C05-AB5E-01D6065C7616}"/>
    <cellStyle name="Percent 2 6 4 7 2" xfId="32531" xr:uid="{607F4E03-9A20-4465-98B5-FF9D0F24C7A4}"/>
    <cellStyle name="Percent 2 6 4 7 3" xfId="44944" xr:uid="{EC4FAEAF-1A5E-48BB-8550-9BF102E3C975}"/>
    <cellStyle name="Percent 2 6 4 7 4" xfId="20120" xr:uid="{B07F300B-0B6C-4DEF-B4AD-BB94B7929C26}"/>
    <cellStyle name="Percent 2 6 4 8" xfId="15157" xr:uid="{83503797-B64D-4599-BEFB-BDDCEDB1E3CD}"/>
    <cellStyle name="Percent 2 6 4 9" xfId="27568" xr:uid="{921239FB-3266-4B2F-AD0F-D555EAB41F90}"/>
    <cellStyle name="Percent 2 6 5" xfId="631" xr:uid="{A4C5BA8F-B957-48A2-A4A5-DED780C42E6A}"/>
    <cellStyle name="Percent 2 6 5 10" xfId="12937" xr:uid="{9A954A12-A9A1-42C3-B86D-61CFDDD79301}"/>
    <cellStyle name="Percent 2 6 5 2" xfId="2862" xr:uid="{7822BA5E-AF49-40B2-98FF-0E9541FD3F04}"/>
    <cellStyle name="Percent 2 6 5 2 2" xfId="4445" xr:uid="{FE42DA36-5354-4603-BAA8-0A18A8047937}"/>
    <cellStyle name="Percent 2 6 5 2 2 2" xfId="10188" xr:uid="{ECCD96B0-4EED-4770-ADF4-FE1D5DF2E17A}"/>
    <cellStyle name="Percent 2 6 5 2 2 2 2" xfId="37235" xr:uid="{4C067E5B-57AB-4599-83D3-2F0327010CB9}"/>
    <cellStyle name="Percent 2 6 5 2 2 2 3" xfId="49648" xr:uid="{98EC8FAC-D6BD-43FC-852A-7CC2A7D8DD8D}"/>
    <cellStyle name="Percent 2 6 5 2 2 2 4" xfId="24824" xr:uid="{15148001-232B-4B19-BCD6-7194B7FCF989}"/>
    <cellStyle name="Percent 2 6 5 2 2 3" xfId="31497" xr:uid="{26925FB4-26C0-486A-A05F-9D6FD4AEE651}"/>
    <cellStyle name="Percent 2 6 5 2 2 4" xfId="43910" xr:uid="{0B243014-56AD-43F3-92E4-B94D740D2640}"/>
    <cellStyle name="Percent 2 6 5 2 2 5" xfId="19086" xr:uid="{B329B842-E8DE-4DC3-8375-ADB6E43270A9}"/>
    <cellStyle name="Percent 2 6 5 2 3" xfId="11768" xr:uid="{8AD7B48B-D373-4E70-9FBD-7FF55AA62204}"/>
    <cellStyle name="Percent 2 6 5 2 3 2" xfId="38815" xr:uid="{CA108D55-B326-49BA-96D1-022954E29858}"/>
    <cellStyle name="Percent 2 6 5 2 3 3" xfId="51228" xr:uid="{3113BFFB-3ED6-4B76-9A1C-93EA39AFCF2D}"/>
    <cellStyle name="Percent 2 6 5 2 3 4" xfId="26404" xr:uid="{538F9D01-99EF-4F14-9841-9C5E4EE39549}"/>
    <cellStyle name="Percent 2 6 5 2 4" xfId="7957" xr:uid="{DA383D63-A437-40D9-AC5E-EBF32A7E797F}"/>
    <cellStyle name="Percent 2 6 5 2 4 2" xfId="35004" xr:uid="{B31C0F40-6B27-4E3E-A0EB-666625332DBA}"/>
    <cellStyle name="Percent 2 6 5 2 4 3" xfId="47417" xr:uid="{0BFB63F0-0147-4027-A8B6-A3357141B193}"/>
    <cellStyle name="Percent 2 6 5 2 4 4" xfId="22593" xr:uid="{21D66FFE-3AC1-43AF-B5EE-9FC3C5F21C87}"/>
    <cellStyle name="Percent 2 6 5 2 5" xfId="17504" xr:uid="{02761739-305F-4C08-965F-71A118BC463D}"/>
    <cellStyle name="Percent 2 6 5 2 6" xfId="29915" xr:uid="{0E710DCA-4164-4103-91EE-619824696D7D}"/>
    <cellStyle name="Percent 2 6 5 2 7" xfId="42328" xr:uid="{A05684F3-23B2-4216-A38E-95510686D10C}"/>
    <cellStyle name="Percent 2 6 5 2 8" xfId="13993" xr:uid="{5C5B22BD-1730-4303-BF8B-6D0329DD0AB6}"/>
    <cellStyle name="Percent 2 6 5 3" xfId="1806" xr:uid="{43BCF298-EE07-4C89-B9A7-17759B344C7D}"/>
    <cellStyle name="Percent 2 6 5 3 2" xfId="5085" xr:uid="{B5CE94BF-1A97-4A9E-AE7E-0327AC430D18}"/>
    <cellStyle name="Percent 2 6 5 3 2 2" xfId="9132" xr:uid="{E9EA2EA9-50DF-4858-A4A3-3C8EAC13ECE2}"/>
    <cellStyle name="Percent 2 6 5 3 2 2 2" xfId="36179" xr:uid="{CF66BF4B-0F7A-4CDF-A77D-4C7D46D394A8}"/>
    <cellStyle name="Percent 2 6 5 3 2 2 3" xfId="48592" xr:uid="{BFF9F553-3C71-47C0-B8AB-90259C337EB7}"/>
    <cellStyle name="Percent 2 6 5 3 2 2 4" xfId="23768" xr:uid="{D6151AF5-2CDD-4EAD-9375-EDD3E32B4F69}"/>
    <cellStyle name="Percent 2 6 5 3 2 3" xfId="32137" xr:uid="{BB5E7113-2ECB-4FB8-A67E-C251C242587F}"/>
    <cellStyle name="Percent 2 6 5 3 2 4" xfId="44550" xr:uid="{25C86D66-E3FA-42FF-A675-A50DF37E1389}"/>
    <cellStyle name="Percent 2 6 5 3 2 5" xfId="19726" xr:uid="{7D9D2F09-61D1-4164-AE27-BB9F0C3573F0}"/>
    <cellStyle name="Percent 2 6 5 3 3" xfId="12409" xr:uid="{5C5937D4-0E72-4FBF-AA09-82B92EBAE2C3}"/>
    <cellStyle name="Percent 2 6 5 3 3 2" xfId="39455" xr:uid="{2499EF37-B009-489C-A9ED-163DC5589CD3}"/>
    <cellStyle name="Percent 2 6 5 3 3 3" xfId="51868" xr:uid="{40B1D2D9-06EE-47DB-AAD4-E527E336E00C}"/>
    <cellStyle name="Percent 2 6 5 3 3 4" xfId="27044" xr:uid="{8AF8A4A5-F1C0-4E26-9DFD-1F6C91D6D0DE}"/>
    <cellStyle name="Percent 2 6 5 3 4" xfId="6901" xr:uid="{A2BACAA6-DC1A-49E7-822F-6FE687FF784C}"/>
    <cellStyle name="Percent 2 6 5 3 4 2" xfId="33948" xr:uid="{C0A6AA95-D967-42EF-AFE4-E4EAE2EA5E0F}"/>
    <cellStyle name="Percent 2 6 5 3 4 3" xfId="46361" xr:uid="{AA776D53-D725-424F-B19C-9FD65EB79E74}"/>
    <cellStyle name="Percent 2 6 5 3 4 4" xfId="21537" xr:uid="{BA2AC79F-01F1-4EEA-88BA-894A2D01F5BD}"/>
    <cellStyle name="Percent 2 6 5 3 5" xfId="16448" xr:uid="{CE2E71FF-8D02-4EAE-A6B4-7986246EC673}"/>
    <cellStyle name="Percent 2 6 5 3 6" xfId="28859" xr:uid="{D67F30CE-CDBE-4364-AB97-35AD6BB562FD}"/>
    <cellStyle name="Percent 2 6 5 3 7" xfId="41272" xr:uid="{DCE33B05-D415-4461-943D-DD449933B9C1}"/>
    <cellStyle name="Percent 2 6 5 3 8" xfId="14633" xr:uid="{B6D9326F-C09B-4F11-8AC8-C446DDE9B9F0}"/>
    <cellStyle name="Percent 2 6 5 4" xfId="3389" xr:uid="{A53DF4CB-36E2-4225-AA4F-E947C8FDB483}"/>
    <cellStyle name="Percent 2 6 5 4 2" xfId="8610" xr:uid="{E4F3B902-9626-4D21-A70D-43D49BF592BB}"/>
    <cellStyle name="Percent 2 6 5 4 2 2" xfId="35657" xr:uid="{2449568D-E127-4E1B-B26E-80EC4989F7D4}"/>
    <cellStyle name="Percent 2 6 5 4 2 3" xfId="48070" xr:uid="{2FE628EF-32BD-48C4-A064-7C8CF8361C5A}"/>
    <cellStyle name="Percent 2 6 5 4 2 4" xfId="23246" xr:uid="{3D49B942-3BC8-40E1-AF74-15F16DDC0628}"/>
    <cellStyle name="Percent 2 6 5 4 3" xfId="30441" xr:uid="{EC655DAE-25C8-4272-B1B7-002D0D6BD06D}"/>
    <cellStyle name="Percent 2 6 5 4 4" xfId="42854" xr:uid="{B3AAA8DA-6C24-44A4-A5AE-1047F6A1F44D}"/>
    <cellStyle name="Percent 2 6 5 4 5" xfId="18030" xr:uid="{6025F9A6-B193-43D1-8E74-670D80A91152}"/>
    <cellStyle name="Percent 2 6 5 5" xfId="1284" xr:uid="{DA10B911-003B-41FB-8F81-5C91D9F18BC8}"/>
    <cellStyle name="Percent 2 6 5 5 2" xfId="10712" xr:uid="{1CFCA132-9040-42D5-9159-1BA2601D6D59}"/>
    <cellStyle name="Percent 2 6 5 5 2 2" xfId="37759" xr:uid="{BC7429CE-C56B-4B7A-A181-EA08BD8B77B8}"/>
    <cellStyle name="Percent 2 6 5 5 2 3" xfId="50172" xr:uid="{B5CC4CFF-7446-48F3-B81B-01F0659C32BF}"/>
    <cellStyle name="Percent 2 6 5 5 2 4" xfId="25348" xr:uid="{B7BD4957-F49F-470C-A7A4-B9E57EDD2406}"/>
    <cellStyle name="Percent 2 6 5 5 3" xfId="28337" xr:uid="{6E611D67-5A3A-4DE2-9858-E14C09FE18FC}"/>
    <cellStyle name="Percent 2 6 5 5 4" xfId="40750" xr:uid="{61837D84-342D-48E4-969F-392F7931B499}"/>
    <cellStyle name="Percent 2 6 5 5 5" xfId="15926" xr:uid="{C0A046F4-CEC2-4862-82E2-666DE7330C3D}"/>
    <cellStyle name="Percent 2 6 5 6" xfId="5569" xr:uid="{D8B7ED66-6402-4E6E-9256-7F47C7C13967}"/>
    <cellStyle name="Percent 2 6 5 6 2" xfId="32616" xr:uid="{0D552245-F12B-478A-BC7F-30C1D7463A6F}"/>
    <cellStyle name="Percent 2 6 5 6 3" xfId="45029" xr:uid="{6B6E8304-82A9-4405-AC4B-86CC727EE158}"/>
    <cellStyle name="Percent 2 6 5 6 4" xfId="20205" xr:uid="{043AF27F-BE07-43D1-94D3-FC9AC227CA4C}"/>
    <cellStyle name="Percent 2 6 5 7" xfId="15273" xr:uid="{ECAE4866-82C7-48B0-B47D-C6FE1E7FE739}"/>
    <cellStyle name="Percent 2 6 5 8" xfId="27684" xr:uid="{D32D50E6-77C6-4E31-AD4C-32CB0C6E2BBD}"/>
    <cellStyle name="Percent 2 6 5 9" xfId="40097" xr:uid="{3E0EEE78-F8D4-4A61-90A1-F81B71D82099}"/>
    <cellStyle name="Percent 2 6 6" xfId="197" xr:uid="{0686BE49-E1BF-4981-92CE-AD41EEFB64B6}"/>
    <cellStyle name="Percent 2 6 6 10" xfId="13037" xr:uid="{02B3E27E-29EC-445A-A73B-0A59B43D2F0E}"/>
    <cellStyle name="Percent 2 6 6 2" xfId="2428" xr:uid="{7D9B9A46-242A-4D6B-A826-BCE27C405205}"/>
    <cellStyle name="Percent 2 6 6 2 2" xfId="4011" xr:uid="{B406E784-9AFE-4FF9-A3F3-C0FAB77E5E6E}"/>
    <cellStyle name="Percent 2 6 6 2 2 2" xfId="9754" xr:uid="{3BB839D4-0998-4765-AE20-EEB2134E146C}"/>
    <cellStyle name="Percent 2 6 6 2 2 2 2" xfId="36801" xr:uid="{845261A4-1407-41DF-B027-DCFEB02ABB2D}"/>
    <cellStyle name="Percent 2 6 6 2 2 2 3" xfId="49214" xr:uid="{BC16AE38-935B-473E-B6E4-8646213870D5}"/>
    <cellStyle name="Percent 2 6 6 2 2 2 4" xfId="24390" xr:uid="{8120CE1B-9644-4471-829B-A5F01D1DBA7B}"/>
    <cellStyle name="Percent 2 6 6 2 2 3" xfId="31063" xr:uid="{AE0E53A4-2783-43DF-9D0B-910C4397C201}"/>
    <cellStyle name="Percent 2 6 6 2 2 4" xfId="43476" xr:uid="{F984CD9A-C5F2-4152-BF12-1A62C7FDAD56}"/>
    <cellStyle name="Percent 2 6 6 2 2 5" xfId="18652" xr:uid="{167A5295-C64B-4D4F-88A1-93B3F225F075}"/>
    <cellStyle name="Percent 2 6 6 2 3" xfId="11334" xr:uid="{8BFA17CA-F2F5-4C4E-9C86-DC1F2057632E}"/>
    <cellStyle name="Percent 2 6 6 2 3 2" xfId="38381" xr:uid="{C998A244-6B02-4404-9969-61DD54BA588F}"/>
    <cellStyle name="Percent 2 6 6 2 3 3" xfId="50794" xr:uid="{21E32ADC-A4EF-4902-AAFB-B7FEDBD29983}"/>
    <cellStyle name="Percent 2 6 6 2 3 4" xfId="25970" xr:uid="{6AA9DC83-D793-482A-97A5-D904B5002DB8}"/>
    <cellStyle name="Percent 2 6 6 2 4" xfId="7523" xr:uid="{1785E84C-D210-4A61-ADDA-F62362119020}"/>
    <cellStyle name="Percent 2 6 6 2 4 2" xfId="34570" xr:uid="{A5020AB0-99EE-4C42-B7D6-01B9D6C215FF}"/>
    <cellStyle name="Percent 2 6 6 2 4 3" xfId="46983" xr:uid="{7B209557-7F17-45FA-8F58-C17A75E10429}"/>
    <cellStyle name="Percent 2 6 6 2 4 4" xfId="22159" xr:uid="{3B25D066-E977-4CB4-BCBD-D6C1BCAFF84B}"/>
    <cellStyle name="Percent 2 6 6 2 5" xfId="17070" xr:uid="{3A3CC4BA-886F-44BE-93D6-665DBF853290}"/>
    <cellStyle name="Percent 2 6 6 2 6" xfId="29481" xr:uid="{3C64C250-DE10-49E1-B989-7B18819C9D1B}"/>
    <cellStyle name="Percent 2 6 6 2 7" xfId="41894" xr:uid="{101F71B0-F6A5-4B01-9E5F-D116ED8C089C}"/>
    <cellStyle name="Percent 2 6 6 2 8" xfId="13559" xr:uid="{CA06E50F-D781-4A9B-97F5-8DF5F78E2BAC}"/>
    <cellStyle name="Percent 2 6 6 3" xfId="1906" xr:uid="{47A9D126-E943-42C9-935A-66AAA7A56680}"/>
    <cellStyle name="Percent 2 6 6 3 2" xfId="4651" xr:uid="{6D795878-E52D-47A5-A6F7-C27A6B6F13B2}"/>
    <cellStyle name="Percent 2 6 6 3 2 2" xfId="9232" xr:uid="{5E2EAD22-9FAB-4F06-9147-FF0E501FF091}"/>
    <cellStyle name="Percent 2 6 6 3 2 2 2" xfId="36279" xr:uid="{FE4CBC9F-AF4C-45F0-863F-C0BC1F1F13F2}"/>
    <cellStyle name="Percent 2 6 6 3 2 2 3" xfId="48692" xr:uid="{D6768396-FF81-44D3-820A-B044AB5BE94D}"/>
    <cellStyle name="Percent 2 6 6 3 2 2 4" xfId="23868" xr:uid="{3978E97C-F691-4F54-B9F7-29F3291B75D2}"/>
    <cellStyle name="Percent 2 6 6 3 2 3" xfId="31703" xr:uid="{5C1535E8-DCF9-4362-8770-402A8A3F59E5}"/>
    <cellStyle name="Percent 2 6 6 3 2 4" xfId="44116" xr:uid="{BC6BC892-BC79-446C-BD39-19F3061C8879}"/>
    <cellStyle name="Percent 2 6 6 3 2 5" xfId="19292" xr:uid="{A6A46102-D4F2-4BBA-861B-205A0AE5DB97}"/>
    <cellStyle name="Percent 2 6 6 3 3" xfId="11975" xr:uid="{3EA800E2-86D4-46E0-B3EF-D3AAE48DF568}"/>
    <cellStyle name="Percent 2 6 6 3 3 2" xfId="39021" xr:uid="{D13E860A-C08E-4895-8905-26087746BA67}"/>
    <cellStyle name="Percent 2 6 6 3 3 3" xfId="51434" xr:uid="{03FBC48B-8C7E-423A-A485-0EB4C51ECD65}"/>
    <cellStyle name="Percent 2 6 6 3 3 4" xfId="26610" xr:uid="{2D04507C-F505-4C15-AA69-34EE4853F0F7}"/>
    <cellStyle name="Percent 2 6 6 3 4" xfId="7001" xr:uid="{0608666F-C24D-46BC-AFE8-4AF7BFC18943}"/>
    <cellStyle name="Percent 2 6 6 3 4 2" xfId="34048" xr:uid="{32F45009-174B-47FE-9DEB-495F753677DD}"/>
    <cellStyle name="Percent 2 6 6 3 4 3" xfId="46461" xr:uid="{978AEDBE-6FD8-454E-825E-93C42A5A6830}"/>
    <cellStyle name="Percent 2 6 6 3 4 4" xfId="21637" xr:uid="{AAB5C682-56B5-4194-9F09-CB9E2272DA50}"/>
    <cellStyle name="Percent 2 6 6 3 5" xfId="16548" xr:uid="{49989455-A3EA-4262-8EC6-1AB4174534ED}"/>
    <cellStyle name="Percent 2 6 6 3 6" xfId="28959" xr:uid="{08CAF074-74B2-432D-9433-42BC6E1630B2}"/>
    <cellStyle name="Percent 2 6 6 3 7" xfId="41372" xr:uid="{CFA5F812-F465-4019-A992-3C674B094DBA}"/>
    <cellStyle name="Percent 2 6 6 3 8" xfId="14199" xr:uid="{F15A08E7-37C5-4037-8FE5-269A4C712577}"/>
    <cellStyle name="Percent 2 6 6 4" xfId="3489" xr:uid="{53CBBB1B-8EC1-415C-8F39-1146B3E0899A}"/>
    <cellStyle name="Percent 2 6 6 4 2" xfId="8176" xr:uid="{6D4D8E41-9036-44C5-A483-DA52E07D4645}"/>
    <cellStyle name="Percent 2 6 6 4 2 2" xfId="35223" xr:uid="{0F928EA2-0321-441A-86F3-178E79C90A6F}"/>
    <cellStyle name="Percent 2 6 6 4 2 3" xfId="47636" xr:uid="{950DC70D-2809-4F26-9BC4-4529B3AD2AF8}"/>
    <cellStyle name="Percent 2 6 6 4 2 4" xfId="22812" xr:uid="{6A8034EC-C85F-4A80-9133-AEECDAF6315B}"/>
    <cellStyle name="Percent 2 6 6 4 3" xfId="30541" xr:uid="{D1C7601F-037D-435D-95DC-21F84466E45D}"/>
    <cellStyle name="Percent 2 6 6 4 4" xfId="42954" xr:uid="{E361D8F6-15B7-49CE-828C-0AF5A00B35E2}"/>
    <cellStyle name="Percent 2 6 6 4 5" xfId="18130" xr:uid="{13F35927-E830-4674-BA5C-0BE39B878B76}"/>
    <cellStyle name="Percent 2 6 6 5" xfId="850" xr:uid="{F1D6D012-BF84-4706-A4D8-7C1F59C9A219}"/>
    <cellStyle name="Percent 2 6 6 5 2" xfId="10812" xr:uid="{5FFC63E8-41AE-4FC5-B87C-EF4D2E604A25}"/>
    <cellStyle name="Percent 2 6 6 5 2 2" xfId="37859" xr:uid="{D4AF7B08-826A-404F-8B54-93731A9926D6}"/>
    <cellStyle name="Percent 2 6 6 5 2 3" xfId="50272" xr:uid="{AE012DE4-D049-442C-989B-13EA14A6209C}"/>
    <cellStyle name="Percent 2 6 6 5 2 4" xfId="25448" xr:uid="{195961DE-0EAF-4259-9BB5-57378E079DCD}"/>
    <cellStyle name="Percent 2 6 6 5 3" xfId="27903" xr:uid="{E8F7C547-9CC0-4D89-B005-9EB3B9054E49}"/>
    <cellStyle name="Percent 2 6 6 5 4" xfId="40316" xr:uid="{0726284A-DD6A-40E2-9E23-0F548DF16D02}"/>
    <cellStyle name="Percent 2 6 6 5 5" xfId="15492" xr:uid="{A39699B5-76D6-40FA-AE97-77BACE442C0C}"/>
    <cellStyle name="Percent 2 6 6 6" xfId="5655" xr:uid="{CF03EC52-CF61-4214-BDD0-C964775779C5}"/>
    <cellStyle name="Percent 2 6 6 6 2" xfId="32702" xr:uid="{0FA2E52E-E321-4C40-924C-948FD9B5CD3E}"/>
    <cellStyle name="Percent 2 6 6 6 3" xfId="45115" xr:uid="{79C4CE9D-64DC-464B-8035-C84D36D9B883}"/>
    <cellStyle name="Percent 2 6 6 6 4" xfId="20291" xr:uid="{696F325D-A1B5-4495-B1F0-D8A9315A96A5}"/>
    <cellStyle name="Percent 2 6 6 7" xfId="14839" xr:uid="{50F7B0AE-EE1B-4207-93B8-53A3462B0D7C}"/>
    <cellStyle name="Percent 2 6 6 8" xfId="27250" xr:uid="{E0FDCF5A-5E92-4AE0-AAAB-CA765635203F}"/>
    <cellStyle name="Percent 2 6 6 9" xfId="39663" xr:uid="{F2BE73D4-6961-409E-9068-D6972F2B4188}"/>
    <cellStyle name="Percent 2 6 7" xfId="2340" xr:uid="{B2EEAEC4-C4FA-4E71-84BF-AF38E4811F6E}"/>
    <cellStyle name="Percent 2 6 7 2" xfId="3923" xr:uid="{9561D249-1543-49FF-80C3-4D75B3060C9F}"/>
    <cellStyle name="Percent 2 6 7 2 2" xfId="7435" xr:uid="{03796CB0-15C6-4F60-8A17-4FE671F6A6CE}"/>
    <cellStyle name="Percent 2 6 7 2 2 2" xfId="34482" xr:uid="{6654C78A-9DE6-48A3-876E-916A3C9F9B51}"/>
    <cellStyle name="Percent 2 6 7 2 2 3" xfId="46895" xr:uid="{7CDA804F-D90C-48D4-A578-6A69D5AAB95F}"/>
    <cellStyle name="Percent 2 6 7 2 2 4" xfId="22071" xr:uid="{82A453DD-1793-45DE-8278-760ED8AE09F0}"/>
    <cellStyle name="Percent 2 6 7 2 3" xfId="30975" xr:uid="{FC097B0B-7414-46B0-A070-B0D456D4ED44}"/>
    <cellStyle name="Percent 2 6 7 2 4" xfId="43388" xr:uid="{AC5C89CD-3A05-4019-A82F-82FE8F172C70}"/>
    <cellStyle name="Percent 2 6 7 2 5" xfId="18564" xr:uid="{55B4D426-CB98-4BA4-9201-AFA7C29A9AB2}"/>
    <cellStyle name="Percent 2 6 7 3" xfId="9666" xr:uid="{99E47B53-B054-4489-8F43-0363AFFF3775}"/>
    <cellStyle name="Percent 2 6 7 3 2" xfId="36713" xr:uid="{DF98A36F-8A61-4598-9BBB-75044A4B61B1}"/>
    <cellStyle name="Percent 2 6 7 3 3" xfId="49126" xr:uid="{2BCB263B-1594-4BC8-9814-E885E3598B1F}"/>
    <cellStyle name="Percent 2 6 7 3 4" xfId="24302" xr:uid="{3B37408D-3345-4B06-9C33-2D7098CD0541}"/>
    <cellStyle name="Percent 2 6 7 4" xfId="11246" xr:uid="{5E56696A-E1FF-4F76-B2E7-8DF111A8AC4A}"/>
    <cellStyle name="Percent 2 6 7 4 2" xfId="38293" xr:uid="{F7A9AB55-1FBE-44D7-A81B-77B5B398185A}"/>
    <cellStyle name="Percent 2 6 7 4 3" xfId="50706" xr:uid="{11A9E0EE-8378-4C0A-934C-372CA96C37D9}"/>
    <cellStyle name="Percent 2 6 7 4 4" xfId="25882" xr:uid="{712AD6CB-41E3-4B51-BA0E-B82A948C8987}"/>
    <cellStyle name="Percent 2 6 7 5" xfId="6061" xr:uid="{F13B2A0E-4668-474E-9878-53BF8B91F0D6}"/>
    <cellStyle name="Percent 2 6 7 5 2" xfId="33108" xr:uid="{3C0DDB1A-B0C4-4AEF-A3A8-ECA9B783F1CF}"/>
    <cellStyle name="Percent 2 6 7 5 3" xfId="45521" xr:uid="{DEFCEBE8-8A34-42C7-BB93-1F019FBA0DD5}"/>
    <cellStyle name="Percent 2 6 7 5 4" xfId="20697" xr:uid="{A9059A13-8A34-4A62-9D11-50F8AD28DC57}"/>
    <cellStyle name="Percent 2 6 7 6" xfId="16982" xr:uid="{FA6D2424-0CF3-4A5C-8569-C24885111EE5}"/>
    <cellStyle name="Percent 2 6 7 7" xfId="29393" xr:uid="{E2C56F15-A045-4792-A6DE-23A5CE301AD6}"/>
    <cellStyle name="Percent 2 6 7 8" xfId="41806" xr:uid="{C1B29078-5588-459E-9CA4-A68610A60824}"/>
    <cellStyle name="Percent 2 6 7 9" xfId="13471" xr:uid="{68DDB29B-4779-4ACE-804D-9380904CC5C5}"/>
    <cellStyle name="Percent 2 6 8" xfId="1372" xr:uid="{805CDAD5-E350-47FE-AC10-E3420CDE12E9}"/>
    <cellStyle name="Percent 2 6 8 2" xfId="4563" xr:uid="{6F1C17CE-E535-4548-8FA2-133A076CA2D5}"/>
    <cellStyle name="Percent 2 6 8 2 2" xfId="8698" xr:uid="{0BFAD861-87B5-469D-A512-6D3242766364}"/>
    <cellStyle name="Percent 2 6 8 2 2 2" xfId="35745" xr:uid="{8A8A4DB6-3000-49F5-90EF-FCDD01D971AA}"/>
    <cellStyle name="Percent 2 6 8 2 2 3" xfId="48158" xr:uid="{A77D86CE-466D-4532-BFF7-BBDB541F36DA}"/>
    <cellStyle name="Percent 2 6 8 2 2 4" xfId="23334" xr:uid="{1F8DBD5E-B209-492A-9E30-D4D902D7FF50}"/>
    <cellStyle name="Percent 2 6 8 2 3" xfId="31615" xr:uid="{4FD793A2-0F52-4E30-B118-258200D86028}"/>
    <cellStyle name="Percent 2 6 8 2 4" xfId="44028" xr:uid="{55E73D64-DA42-42BC-B5E4-E382197D2169}"/>
    <cellStyle name="Percent 2 6 8 2 5" xfId="19204" xr:uid="{FD0253C6-0126-472D-9EF2-45C929350E49}"/>
    <cellStyle name="Percent 2 6 8 3" xfId="11887" xr:uid="{EF598DF4-5858-4258-8948-43CBCCE2AF76}"/>
    <cellStyle name="Percent 2 6 8 3 2" xfId="38933" xr:uid="{64D949B7-EEB0-42C3-B73D-156E888B68D4}"/>
    <cellStyle name="Percent 2 6 8 3 3" xfId="51346" xr:uid="{2369829F-77CF-4F97-82D9-371B0DB72AE8}"/>
    <cellStyle name="Percent 2 6 8 3 4" xfId="26522" xr:uid="{85101E9E-DD34-4209-B509-FD54A5858B61}"/>
    <cellStyle name="Percent 2 6 8 4" xfId="6467" xr:uid="{7FE00284-2949-4905-9213-996C556B7C29}"/>
    <cellStyle name="Percent 2 6 8 4 2" xfId="33514" xr:uid="{8C805407-F5F3-46D2-B4EC-3DA4AA89D7DA}"/>
    <cellStyle name="Percent 2 6 8 4 3" xfId="45927" xr:uid="{C6035FD9-6402-471F-8C1E-F3165F81AC51}"/>
    <cellStyle name="Percent 2 6 8 4 4" xfId="21103" xr:uid="{50E0BE43-EAA6-47D1-B272-024E36716E55}"/>
    <cellStyle name="Percent 2 6 8 5" xfId="16014" xr:uid="{145AE9A9-F6E0-4454-B4FF-1E0209E0F374}"/>
    <cellStyle name="Percent 2 6 8 6" xfId="28425" xr:uid="{F7ECE7D1-1A0F-47D8-A91B-EF12A5E4CFFF}"/>
    <cellStyle name="Percent 2 6 8 7" xfId="40838" xr:uid="{080E5D27-FF92-4DC8-AF3B-A0D09F753007}"/>
    <cellStyle name="Percent 2 6 8 8" xfId="14111" xr:uid="{1A5E576B-1D58-43AA-AFED-44148FFC35EE}"/>
    <cellStyle name="Percent 2 6 9" xfId="2955" xr:uid="{183786C5-EA6B-4B2B-AC59-5850A879C739}"/>
    <cellStyle name="Percent 2 6 9 2" xfId="8088" xr:uid="{242A9D41-DF30-4261-BEF9-A3C3814982B0}"/>
    <cellStyle name="Percent 2 6 9 2 2" xfId="35135" xr:uid="{D66CE8EC-A6C9-48E4-8541-CA674F445A84}"/>
    <cellStyle name="Percent 2 6 9 2 3" xfId="47548" xr:uid="{9C32F6AB-0DE8-4A0C-BC5B-AB0A78427C56}"/>
    <cellStyle name="Percent 2 6 9 2 4" xfId="22724" xr:uid="{C6B3A652-25F4-4FFB-BF4D-7A99C4662DDF}"/>
    <cellStyle name="Percent 2 6 9 3" xfId="30007" xr:uid="{18EEC64E-E074-4905-8B92-DFADD5BDDC28}"/>
    <cellStyle name="Percent 2 6 9 4" xfId="42420" xr:uid="{03A9B483-CD4A-4876-AED8-D5A093605EF0}"/>
    <cellStyle name="Percent 2 6 9 5" xfId="17596" xr:uid="{794CF7C5-F67B-4E45-8C6A-32AAFDF0E874}"/>
    <cellStyle name="Percent 2 7" xfId="51" xr:uid="{6558CF9D-E998-4622-8D32-3CE04C3F806F}"/>
    <cellStyle name="Percent 2 7 10" xfId="5171" xr:uid="{AA3DC43F-2909-477D-BDC5-4F2B3B1D38F3}"/>
    <cellStyle name="Percent 2 7 10 2" xfId="32222" xr:uid="{DCCAF743-0496-4835-9ED0-84A22EE7D34C}"/>
    <cellStyle name="Percent 2 7 10 3" xfId="44635" xr:uid="{43A9CBE4-6EB1-4189-9B9D-CB035DC28DED}"/>
    <cellStyle name="Percent 2 7 10 4" xfId="19811" xr:uid="{CB3EC827-21E7-4D53-8A31-7FA715B884F5}"/>
    <cellStyle name="Percent 2 7 11" xfId="14695" xr:uid="{B66D4FD7-9DB2-4932-A671-7A02DCA6CBC6}"/>
    <cellStyle name="Percent 2 7 12" xfId="27106" xr:uid="{C7DB6B08-6409-445E-976A-3C140C07D489}"/>
    <cellStyle name="Percent 2 7 13" xfId="39519" xr:uid="{4693ADAF-24E5-4A38-BC73-4EA7DEDF8275}"/>
    <cellStyle name="Percent 2 7 14" xfId="12534" xr:uid="{5E10C098-F241-4A0E-A6E0-C3D5A90F89A5}"/>
    <cellStyle name="Percent 2 7 2" xfId="343" xr:uid="{682F9D0E-94A1-4457-B920-A047E5AD6FC2}"/>
    <cellStyle name="Percent 2 7 2 10" xfId="39809" xr:uid="{ACF9E995-9061-4DEC-BDF8-24FDBF1DD8E9}"/>
    <cellStyle name="Percent 2 7 2 11" xfId="12649" xr:uid="{BB35FE6A-D7EC-4BBC-B1EF-E2A4E55EADD7}"/>
    <cellStyle name="Percent 2 7 2 2" xfId="2052" xr:uid="{78B2EAD7-7942-4A81-8994-3127D0BD5AA5}"/>
    <cellStyle name="Percent 2 7 2 2 2" xfId="3635" xr:uid="{A82BF395-D6D1-4A7C-87A7-469BC08D272B}"/>
    <cellStyle name="Percent 2 7 2 2 2 2" xfId="7147" xr:uid="{5906BBFB-68EB-4F58-B13D-AA07F13D87D2}"/>
    <cellStyle name="Percent 2 7 2 2 2 2 2" xfId="34194" xr:uid="{8FD8472A-7357-444F-90F6-69DE1D289F99}"/>
    <cellStyle name="Percent 2 7 2 2 2 2 3" xfId="46607" xr:uid="{FEFE042D-D1F5-4145-B934-9A55C25F2603}"/>
    <cellStyle name="Percent 2 7 2 2 2 2 4" xfId="21783" xr:uid="{FC9B2DE4-C6DC-4769-B59A-6EA2C425C0E8}"/>
    <cellStyle name="Percent 2 7 2 2 2 3" xfId="30687" xr:uid="{FADBC0C0-5557-41B8-91D9-FF1F7187F7C6}"/>
    <cellStyle name="Percent 2 7 2 2 2 4" xfId="43100" xr:uid="{E1FFA055-77FD-4035-91EC-A817D2D1518A}"/>
    <cellStyle name="Percent 2 7 2 2 2 5" xfId="18276" xr:uid="{3A4D9DA2-2045-439A-AA1E-939C6082AAEE}"/>
    <cellStyle name="Percent 2 7 2 2 3" xfId="9378" xr:uid="{DBC3ADCE-EEE4-4C57-B11A-1883DD548EAD}"/>
    <cellStyle name="Percent 2 7 2 2 3 2" xfId="36425" xr:uid="{C3258950-886D-4B4A-926C-E550C97436EE}"/>
    <cellStyle name="Percent 2 7 2 2 3 3" xfId="48838" xr:uid="{FFF70B88-6918-4A7A-8006-9D4220B3911E}"/>
    <cellStyle name="Percent 2 7 2 2 3 4" xfId="24014" xr:uid="{8D554D66-1B6A-4F61-9EC8-209045DA0FEC}"/>
    <cellStyle name="Percent 2 7 2 2 4" xfId="10958" xr:uid="{131A42C6-5C71-40CB-AED5-7A3A1B0D47C1}"/>
    <cellStyle name="Percent 2 7 2 2 4 2" xfId="38005" xr:uid="{57229BDA-E40E-4C2C-961E-9C74D9A6D049}"/>
    <cellStyle name="Percent 2 7 2 2 4 3" xfId="50418" xr:uid="{3F24464A-6435-4D92-8A66-0FA70A27A085}"/>
    <cellStyle name="Percent 2 7 2 2 4 4" xfId="25594" xr:uid="{2A68F429-BDC8-4978-9E70-90D65E3AD69A}"/>
    <cellStyle name="Percent 2 7 2 2 5" xfId="6207" xr:uid="{6229C713-4A15-46AE-86DE-74E856C95713}"/>
    <cellStyle name="Percent 2 7 2 2 5 2" xfId="33254" xr:uid="{578A4D22-B6A1-4865-B1FD-3DD056500E95}"/>
    <cellStyle name="Percent 2 7 2 2 5 3" xfId="45667" xr:uid="{69D2612D-A6D5-4A3A-A285-4C58485A4CA3}"/>
    <cellStyle name="Percent 2 7 2 2 5 4" xfId="20843" xr:uid="{25010757-47D3-4688-917E-A640E09C0D00}"/>
    <cellStyle name="Percent 2 7 2 2 6" xfId="16694" xr:uid="{2E378B1F-EB70-4950-A8CA-C730D38EE9A0}"/>
    <cellStyle name="Percent 2 7 2 2 7" xfId="29105" xr:uid="{90E652AA-6125-4218-AA54-58210712823C}"/>
    <cellStyle name="Percent 2 7 2 2 8" xfId="41518" xr:uid="{43D40913-FECA-4FA3-8770-842942FFCD60}"/>
    <cellStyle name="Percent 2 7 2 2 9" xfId="13183" xr:uid="{4174D616-3621-48C0-80ED-5CDA32D8921F}"/>
    <cellStyle name="Percent 2 7 2 3" xfId="2574" xr:uid="{C7CFC260-CAD6-449B-83D6-4E0BEF18FE93}"/>
    <cellStyle name="Percent 2 7 2 3 2" xfId="4157" xr:uid="{558869D7-C2B0-4508-B80B-49FE7B3EFE97}"/>
    <cellStyle name="Percent 2 7 2 3 2 2" xfId="9900" xr:uid="{DBC99C8F-C6E5-4487-B2B5-E6BF8606B8EE}"/>
    <cellStyle name="Percent 2 7 2 3 2 2 2" xfId="36947" xr:uid="{2317B327-7C19-4B82-B0EA-FD18B6F92CAD}"/>
    <cellStyle name="Percent 2 7 2 3 2 2 3" xfId="49360" xr:uid="{7A779F01-F988-4167-ABE9-B0601D526ED9}"/>
    <cellStyle name="Percent 2 7 2 3 2 2 4" xfId="24536" xr:uid="{783C1D83-2A2D-4DC1-9FDA-F5CAC2412B9C}"/>
    <cellStyle name="Percent 2 7 2 3 2 3" xfId="31209" xr:uid="{A161ECCB-863E-495C-B7FA-78C811A13EAA}"/>
    <cellStyle name="Percent 2 7 2 3 2 4" xfId="43622" xr:uid="{5F86A876-DA7B-45CD-AA8F-A410C3B6B45A}"/>
    <cellStyle name="Percent 2 7 2 3 2 5" xfId="18798" xr:uid="{9CE2D9FD-BA62-4B31-A214-D703B815B3EA}"/>
    <cellStyle name="Percent 2 7 2 3 3" xfId="11480" xr:uid="{A246E542-FCFE-4BEC-A23C-D0F14882E783}"/>
    <cellStyle name="Percent 2 7 2 3 3 2" xfId="38527" xr:uid="{E44ECADF-1230-47A3-857A-D4E429949C00}"/>
    <cellStyle name="Percent 2 7 2 3 3 3" xfId="50940" xr:uid="{D3C5BCE8-478D-48A4-AF15-65636F5841C1}"/>
    <cellStyle name="Percent 2 7 2 3 3 4" xfId="26116" xr:uid="{BA7CFA20-0AA2-4F68-BE63-CAE40F816295}"/>
    <cellStyle name="Percent 2 7 2 3 4" xfId="7669" xr:uid="{3D41731B-9417-4350-9026-342991628F3D}"/>
    <cellStyle name="Percent 2 7 2 3 4 2" xfId="34716" xr:uid="{C315E6F1-3B42-4D14-82F9-86347669B659}"/>
    <cellStyle name="Percent 2 7 2 3 4 3" xfId="47129" xr:uid="{571C17F1-D1BF-4A3C-80A2-77F2FA795A12}"/>
    <cellStyle name="Percent 2 7 2 3 4 4" xfId="22305" xr:uid="{3CE65954-3756-4A48-B575-4FC24DF3D973}"/>
    <cellStyle name="Percent 2 7 2 3 5" xfId="17216" xr:uid="{5ADB4CBE-D7AE-4D29-80B5-A0133E2AD50D}"/>
    <cellStyle name="Percent 2 7 2 3 6" xfId="29627" xr:uid="{1410117B-2CB4-416B-8868-596FCB64FF24}"/>
    <cellStyle name="Percent 2 7 2 3 7" xfId="42040" xr:uid="{291E2C6E-A1DA-4693-8480-988D0FC9F27A}"/>
    <cellStyle name="Percent 2 7 2 3 8" xfId="13705" xr:uid="{92E6DFFF-DF09-46C6-87CC-DA65237A247E}"/>
    <cellStyle name="Percent 2 7 2 4" xfId="1518" xr:uid="{10BB7A30-AE56-47C1-A50E-2E71B115C697}"/>
    <cellStyle name="Percent 2 7 2 4 2" xfId="4797" xr:uid="{F4B3CAE1-6BC8-4CEF-AD37-1545EEDAFF84}"/>
    <cellStyle name="Percent 2 7 2 4 2 2" xfId="8844" xr:uid="{20C34B4C-845C-4720-87E5-D23602DB2603}"/>
    <cellStyle name="Percent 2 7 2 4 2 2 2" xfId="35891" xr:uid="{86384314-5654-42CA-8F1E-B56244FA6AD7}"/>
    <cellStyle name="Percent 2 7 2 4 2 2 3" xfId="48304" xr:uid="{47657756-E099-4BB2-A890-8E66DCCB5DFA}"/>
    <cellStyle name="Percent 2 7 2 4 2 2 4" xfId="23480" xr:uid="{E3E74675-9548-46B8-A9BE-8AF1C8A6C71F}"/>
    <cellStyle name="Percent 2 7 2 4 2 3" xfId="31849" xr:uid="{3BE4D42D-6F81-4173-B450-8A6BE0D1DBC2}"/>
    <cellStyle name="Percent 2 7 2 4 2 4" xfId="44262" xr:uid="{4F09A107-242E-4455-82F7-883534759DD2}"/>
    <cellStyle name="Percent 2 7 2 4 2 5" xfId="19438" xr:uid="{AF926154-73D4-47BF-A698-3AA7C7FDB5B8}"/>
    <cellStyle name="Percent 2 7 2 4 3" xfId="12121" xr:uid="{856FC415-482A-4C8B-9B9A-203E33891FDA}"/>
    <cellStyle name="Percent 2 7 2 4 3 2" xfId="39167" xr:uid="{4C5BF6EF-E9CC-4BC2-9B42-65614245E35F}"/>
    <cellStyle name="Percent 2 7 2 4 3 3" xfId="51580" xr:uid="{FBFBDE0E-F932-4692-91BB-361324F9E375}"/>
    <cellStyle name="Percent 2 7 2 4 3 4" xfId="26756" xr:uid="{79288DCD-BC5F-440D-93D8-482E5E0B256C}"/>
    <cellStyle name="Percent 2 7 2 4 4" xfId="6613" xr:uid="{7783CCC8-E356-4D87-BD54-FB05E81689F7}"/>
    <cellStyle name="Percent 2 7 2 4 4 2" xfId="33660" xr:uid="{A27733D1-FB0B-4547-89E0-869A1E256C71}"/>
    <cellStyle name="Percent 2 7 2 4 4 3" xfId="46073" xr:uid="{CCB0C171-0C7A-4DB1-9019-9174DF906B30}"/>
    <cellStyle name="Percent 2 7 2 4 4 4" xfId="21249" xr:uid="{99C49306-9D18-4304-9616-04EDBBA0DDF3}"/>
    <cellStyle name="Percent 2 7 2 4 5" xfId="16160" xr:uid="{586AE4AD-0A35-438A-AFC5-1866E8293575}"/>
    <cellStyle name="Percent 2 7 2 4 6" xfId="28571" xr:uid="{4273120B-E99D-42BE-BFE9-6B537B8BA544}"/>
    <cellStyle name="Percent 2 7 2 4 7" xfId="40984" xr:uid="{BBD06A33-36AF-4237-A14A-6207BE91B2C3}"/>
    <cellStyle name="Percent 2 7 2 4 8" xfId="14345" xr:uid="{2A8B690B-59F6-4CDA-9EBA-13BE8FCC99E2}"/>
    <cellStyle name="Percent 2 7 2 5" xfId="3101" xr:uid="{47DB38B8-F68B-4C36-94C8-7AC216373A24}"/>
    <cellStyle name="Percent 2 7 2 5 2" xfId="8322" xr:uid="{AF731BC7-1BF3-4B50-9A64-196D9E9437BD}"/>
    <cellStyle name="Percent 2 7 2 5 2 2" xfId="35369" xr:uid="{17DB05AC-5F57-4655-BDA2-A1059B9874AC}"/>
    <cellStyle name="Percent 2 7 2 5 2 3" xfId="47782" xr:uid="{C4443C6B-8600-4AB4-A694-EF3080FFAC9B}"/>
    <cellStyle name="Percent 2 7 2 5 2 4" xfId="22958" xr:uid="{F5F8CA57-34F7-478A-965B-E33219B05845}"/>
    <cellStyle name="Percent 2 7 2 5 3" xfId="30153" xr:uid="{49FB08FA-1836-4D9F-B840-321C2DAAD477}"/>
    <cellStyle name="Percent 2 7 2 5 4" xfId="42566" xr:uid="{EF56C788-24E0-437B-8636-0CAA8021AB3A}"/>
    <cellStyle name="Percent 2 7 2 5 5" xfId="17742" xr:uid="{DD033151-A7F8-40C4-913A-2A9B6BC32E11}"/>
    <cellStyle name="Percent 2 7 2 6" xfId="996" xr:uid="{856467BA-8335-4468-84DC-257D1A8D63A2}"/>
    <cellStyle name="Percent 2 7 2 6 2" xfId="10424" xr:uid="{F9A98B58-24BF-4FB9-8B25-58EFD73EE3BE}"/>
    <cellStyle name="Percent 2 7 2 6 2 2" xfId="37471" xr:uid="{85494E5E-2DCB-4A40-986B-585B3A0EB3F3}"/>
    <cellStyle name="Percent 2 7 2 6 2 3" xfId="49884" xr:uid="{D8DE584C-40F6-48F1-8331-4BA810025D36}"/>
    <cellStyle name="Percent 2 7 2 6 2 4" xfId="25060" xr:uid="{E89E31AA-8200-45E3-855E-D7930B6692E2}"/>
    <cellStyle name="Percent 2 7 2 6 3" xfId="28049" xr:uid="{0E4FAD5A-AA35-47E8-8FFA-C04651B1BE06}"/>
    <cellStyle name="Percent 2 7 2 6 4" xfId="40462" xr:uid="{5C80605D-9FCE-46C9-B6A5-F30B2C4F94F7}"/>
    <cellStyle name="Percent 2 7 2 6 5" xfId="15638" xr:uid="{7ADE9B65-29D9-44DB-8C92-3C4E9FA6C2B9}"/>
    <cellStyle name="Percent 2 7 2 7" xfId="5801" xr:uid="{431F5A4B-CC0A-40BA-B688-238A1EC50977}"/>
    <cellStyle name="Percent 2 7 2 7 2" xfId="32848" xr:uid="{7F570F2A-F7AE-4535-9F39-D172DCCC11A5}"/>
    <cellStyle name="Percent 2 7 2 7 3" xfId="45261" xr:uid="{A7B1BD15-7748-44C8-8455-09B7712225F1}"/>
    <cellStyle name="Percent 2 7 2 7 4" xfId="20437" xr:uid="{0369653F-F931-472D-A169-9DCE27740FE5}"/>
    <cellStyle name="Percent 2 7 2 8" xfId="14985" xr:uid="{C2036CE6-7840-4F42-B2A3-D56F1369BD9E}"/>
    <cellStyle name="Percent 2 7 2 9" xfId="27396" xr:uid="{83B7C902-5548-4649-BA16-8A16F9325A25}"/>
    <cellStyle name="Percent 2 7 3" xfId="459" xr:uid="{057A67AB-B989-47DC-9ADA-7C3B25E966CB}"/>
    <cellStyle name="Percent 2 7 3 10" xfId="39925" xr:uid="{C810A457-DE87-4B49-B65A-9D65B1C83D2F}"/>
    <cellStyle name="Percent 2 7 3 11" xfId="12765" xr:uid="{ECA5100A-09FE-478A-AE42-D57B0C9359CD}"/>
    <cellStyle name="Percent 2 7 3 2" xfId="2168" xr:uid="{F134B539-DDD3-4982-9879-36C659B06215}"/>
    <cellStyle name="Percent 2 7 3 2 2" xfId="3751" xr:uid="{9673B06F-49AF-48FE-9883-7BAC2E3F182A}"/>
    <cellStyle name="Percent 2 7 3 2 2 2" xfId="7263" xr:uid="{53A2C7A0-3B33-47C9-93CF-AEA00CDD7BE4}"/>
    <cellStyle name="Percent 2 7 3 2 2 2 2" xfId="34310" xr:uid="{0BEB1C4A-EBCE-434E-8980-E2E301027141}"/>
    <cellStyle name="Percent 2 7 3 2 2 2 3" xfId="46723" xr:uid="{E52CC0E8-8CAC-47DF-8097-0919804C562B}"/>
    <cellStyle name="Percent 2 7 3 2 2 2 4" xfId="21899" xr:uid="{9D48A168-26C7-41D7-BF3F-10825992AAB3}"/>
    <cellStyle name="Percent 2 7 3 2 2 3" xfId="30803" xr:uid="{91746C7C-0903-4C0D-A410-490B076E9E2C}"/>
    <cellStyle name="Percent 2 7 3 2 2 4" xfId="43216" xr:uid="{8BF84F3F-1868-4061-B422-A3E8DC46E90D}"/>
    <cellStyle name="Percent 2 7 3 2 2 5" xfId="18392" xr:uid="{A02AA787-5E20-4A6D-AAC9-311321BF9FC1}"/>
    <cellStyle name="Percent 2 7 3 2 3" xfId="9494" xr:uid="{5B9E1910-A53F-419E-8C88-34536D19270E}"/>
    <cellStyle name="Percent 2 7 3 2 3 2" xfId="36541" xr:uid="{7AC6D689-0228-4F48-87FF-6DB5B9ECE6F9}"/>
    <cellStyle name="Percent 2 7 3 2 3 3" xfId="48954" xr:uid="{DA10EA5F-2CDE-4152-AB2C-A5ACBD544330}"/>
    <cellStyle name="Percent 2 7 3 2 3 4" xfId="24130" xr:uid="{343559FC-9E2A-4C26-9868-3B76BA9E33F1}"/>
    <cellStyle name="Percent 2 7 3 2 4" xfId="11074" xr:uid="{2409E678-A8C9-4433-BCA3-D52EDB733933}"/>
    <cellStyle name="Percent 2 7 3 2 4 2" xfId="38121" xr:uid="{87E4FCD4-6E42-4871-ACD4-3FE52D9943B5}"/>
    <cellStyle name="Percent 2 7 3 2 4 3" xfId="50534" xr:uid="{0832B512-8491-48E5-8F1E-2B0603C880E9}"/>
    <cellStyle name="Percent 2 7 3 2 4 4" xfId="25710" xr:uid="{E582D0DB-CB1E-4379-8454-E67FD8054DCA}"/>
    <cellStyle name="Percent 2 7 3 2 5" xfId="6323" xr:uid="{0392FFF4-5248-449D-8B79-C5C89B25C205}"/>
    <cellStyle name="Percent 2 7 3 2 5 2" xfId="33370" xr:uid="{62B221C1-173B-4365-A9FF-7B5F2B39A24A}"/>
    <cellStyle name="Percent 2 7 3 2 5 3" xfId="45783" xr:uid="{2C234AC6-037A-4E9D-A566-74F314C12ED0}"/>
    <cellStyle name="Percent 2 7 3 2 5 4" xfId="20959" xr:uid="{43E5E013-CDED-4D51-B0F6-3BD388721771}"/>
    <cellStyle name="Percent 2 7 3 2 6" xfId="16810" xr:uid="{7C328852-4957-439D-A754-E0E4CB0F6924}"/>
    <cellStyle name="Percent 2 7 3 2 7" xfId="29221" xr:uid="{8E8DB406-800C-4D4B-9C40-1F11EF076669}"/>
    <cellStyle name="Percent 2 7 3 2 8" xfId="41634" xr:uid="{C63E456A-7D77-4902-B934-A9C3DE6FFA45}"/>
    <cellStyle name="Percent 2 7 3 2 9" xfId="13299" xr:uid="{28A781E4-03C2-432F-87CE-4C32A4FC4FDB}"/>
    <cellStyle name="Percent 2 7 3 3" xfId="2690" xr:uid="{F4613362-8294-43D4-8EB5-311FCDFAF172}"/>
    <cellStyle name="Percent 2 7 3 3 2" xfId="4273" xr:uid="{56425A70-3AD3-406D-BB35-585EBDA5EF2F}"/>
    <cellStyle name="Percent 2 7 3 3 2 2" xfId="10016" xr:uid="{049747A3-FE26-49E5-B0F2-F35D800E2C0F}"/>
    <cellStyle name="Percent 2 7 3 3 2 2 2" xfId="37063" xr:uid="{CAED3EBE-825C-435A-8FA2-5BFA9F510273}"/>
    <cellStyle name="Percent 2 7 3 3 2 2 3" xfId="49476" xr:uid="{3509523F-D17B-41F7-90C9-C2743298B7EE}"/>
    <cellStyle name="Percent 2 7 3 3 2 2 4" xfId="24652" xr:uid="{3EEB8537-9099-4DF5-83A4-86F050043172}"/>
    <cellStyle name="Percent 2 7 3 3 2 3" xfId="31325" xr:uid="{4958958E-D7D9-46EA-A193-B2C7CB8E2307}"/>
    <cellStyle name="Percent 2 7 3 3 2 4" xfId="43738" xr:uid="{898C7267-88B9-4669-B329-5446F67CF691}"/>
    <cellStyle name="Percent 2 7 3 3 2 5" xfId="18914" xr:uid="{C4831461-E1A8-4CB0-89BF-23F0AACE843B}"/>
    <cellStyle name="Percent 2 7 3 3 3" xfId="11596" xr:uid="{240DFD2B-334A-4EEA-82AC-E34C231F98EE}"/>
    <cellStyle name="Percent 2 7 3 3 3 2" xfId="38643" xr:uid="{3A637713-C80C-4C6D-931F-1A2482722C1A}"/>
    <cellStyle name="Percent 2 7 3 3 3 3" xfId="51056" xr:uid="{3D2092A5-2E1E-47CE-A40E-4D66D6ACD769}"/>
    <cellStyle name="Percent 2 7 3 3 3 4" xfId="26232" xr:uid="{141532EF-FE71-434A-8EA6-4ABFE43B6B63}"/>
    <cellStyle name="Percent 2 7 3 3 4" xfId="7785" xr:uid="{59D38B39-93BA-4C02-8F71-9B75D245A15C}"/>
    <cellStyle name="Percent 2 7 3 3 4 2" xfId="34832" xr:uid="{9B4560D8-A52D-4E0C-B7F9-4C7D6D64BC7C}"/>
    <cellStyle name="Percent 2 7 3 3 4 3" xfId="47245" xr:uid="{EBA5295D-BBE3-44D0-8564-1014943E12EA}"/>
    <cellStyle name="Percent 2 7 3 3 4 4" xfId="22421" xr:uid="{E8CA0BB3-2026-4F04-9004-AB6290059D32}"/>
    <cellStyle name="Percent 2 7 3 3 5" xfId="17332" xr:uid="{C08AC913-0B3A-4E86-A1AC-B07350E63DDE}"/>
    <cellStyle name="Percent 2 7 3 3 6" xfId="29743" xr:uid="{EA5D2DE8-C8ED-4193-AC8E-56A27742BD9E}"/>
    <cellStyle name="Percent 2 7 3 3 7" xfId="42156" xr:uid="{09539ACA-B82A-4E99-A70C-F64ABF082EF1}"/>
    <cellStyle name="Percent 2 7 3 3 8" xfId="13821" xr:uid="{43416B1A-5CB4-438A-B3DB-AFC5B5FB5D95}"/>
    <cellStyle name="Percent 2 7 3 4" xfId="1634" xr:uid="{A50C94E1-5F14-44FD-8021-0561143903E3}"/>
    <cellStyle name="Percent 2 7 3 4 2" xfId="4913" xr:uid="{B27790AC-1A9C-4CB0-91F1-F414C8093DA2}"/>
    <cellStyle name="Percent 2 7 3 4 2 2" xfId="8960" xr:uid="{AEA15C5D-1A95-4DB6-8C5B-E19D4FFFB1E6}"/>
    <cellStyle name="Percent 2 7 3 4 2 2 2" xfId="36007" xr:uid="{56160406-525F-4518-AF5E-54D0A56BE8A7}"/>
    <cellStyle name="Percent 2 7 3 4 2 2 3" xfId="48420" xr:uid="{453FE10A-2A42-4963-8E03-10BD3D8BDA76}"/>
    <cellStyle name="Percent 2 7 3 4 2 2 4" xfId="23596" xr:uid="{663709A4-239A-4D00-86F1-28CBEC7C4D55}"/>
    <cellStyle name="Percent 2 7 3 4 2 3" xfId="31965" xr:uid="{9669A651-2DAB-43A1-AA5E-8F797937CED4}"/>
    <cellStyle name="Percent 2 7 3 4 2 4" xfId="44378" xr:uid="{10834AFB-CCBD-43BF-8883-67EC8242BED1}"/>
    <cellStyle name="Percent 2 7 3 4 2 5" xfId="19554" xr:uid="{9978AACD-A120-4C2F-ACE6-4A2515936224}"/>
    <cellStyle name="Percent 2 7 3 4 3" xfId="12237" xr:uid="{41890D1E-9C12-4637-A46C-E9849254CB8D}"/>
    <cellStyle name="Percent 2 7 3 4 3 2" xfId="39283" xr:uid="{395E7A64-D6DA-455E-9823-2242B3F8138E}"/>
    <cellStyle name="Percent 2 7 3 4 3 3" xfId="51696" xr:uid="{7B4DC96B-9192-4173-AE8B-35BDCCA22604}"/>
    <cellStyle name="Percent 2 7 3 4 3 4" xfId="26872" xr:uid="{50DD6D8D-82D3-439B-A081-3426240AABA8}"/>
    <cellStyle name="Percent 2 7 3 4 4" xfId="6729" xr:uid="{33E5B744-5997-4377-A4CC-4959369B5E19}"/>
    <cellStyle name="Percent 2 7 3 4 4 2" xfId="33776" xr:uid="{D13FAF23-35A6-45E1-9CD7-D3F8E423D0CD}"/>
    <cellStyle name="Percent 2 7 3 4 4 3" xfId="46189" xr:uid="{C0F9B402-B718-4A79-81D7-5B0BB03FC9E0}"/>
    <cellStyle name="Percent 2 7 3 4 4 4" xfId="21365" xr:uid="{068F9432-06B8-4969-A3F3-A735134FB242}"/>
    <cellStyle name="Percent 2 7 3 4 5" xfId="16276" xr:uid="{8C21B8E8-800E-49F4-9190-4BE3AC05D5A2}"/>
    <cellStyle name="Percent 2 7 3 4 6" xfId="28687" xr:uid="{FE7268B2-D89A-4AA2-83E1-5B27ACC52442}"/>
    <cellStyle name="Percent 2 7 3 4 7" xfId="41100" xr:uid="{BC31E234-DDCC-42F8-8BDB-86AD008D5E53}"/>
    <cellStyle name="Percent 2 7 3 4 8" xfId="14461" xr:uid="{764E0A40-3D7B-421A-B841-3D03E0AA267D}"/>
    <cellStyle name="Percent 2 7 3 5" xfId="3217" xr:uid="{E9D8F8F6-865D-47CC-BAE1-C4C1B7198F8D}"/>
    <cellStyle name="Percent 2 7 3 5 2" xfId="8438" xr:uid="{72ACB410-45D7-4CF5-BFC6-8B8CFFBFD34B}"/>
    <cellStyle name="Percent 2 7 3 5 2 2" xfId="35485" xr:uid="{36A13D13-5C9F-43E3-B7A8-044E5005855D}"/>
    <cellStyle name="Percent 2 7 3 5 2 3" xfId="47898" xr:uid="{18004D00-7FAA-4555-93B6-22A5248E2D34}"/>
    <cellStyle name="Percent 2 7 3 5 2 4" xfId="23074" xr:uid="{1521AEC5-BC1C-456D-910A-AAC33852B8DE}"/>
    <cellStyle name="Percent 2 7 3 5 3" xfId="30269" xr:uid="{B6D578AA-4C6B-4146-977B-EC56250F7156}"/>
    <cellStyle name="Percent 2 7 3 5 4" xfId="42682" xr:uid="{F9730551-87ED-417C-818B-14E37958FCEB}"/>
    <cellStyle name="Percent 2 7 3 5 5" xfId="17858" xr:uid="{A70C2DDC-EC10-4F08-BB5D-8D61C8C61837}"/>
    <cellStyle name="Percent 2 7 3 6" xfId="1112" xr:uid="{A3FA65D7-7763-4D92-AF89-AE92C4E1AB51}"/>
    <cellStyle name="Percent 2 7 3 6 2" xfId="10540" xr:uid="{975BD630-4546-47EF-8CC8-4E00A8079D2C}"/>
    <cellStyle name="Percent 2 7 3 6 2 2" xfId="37587" xr:uid="{711A8B13-AC34-433D-A088-5535ABF93ECB}"/>
    <cellStyle name="Percent 2 7 3 6 2 3" xfId="50000" xr:uid="{E89B6F0B-FE4B-4072-B153-48F81119DBE5}"/>
    <cellStyle name="Percent 2 7 3 6 2 4" xfId="25176" xr:uid="{C8DC6066-E3CC-4DCB-99F1-370B8DD0BCDA}"/>
    <cellStyle name="Percent 2 7 3 6 3" xfId="28165" xr:uid="{403452CF-B5EF-4738-9ED3-2A7F53F1BF0C}"/>
    <cellStyle name="Percent 2 7 3 6 4" xfId="40578" xr:uid="{AC8E0C93-C218-4A6A-B414-2BCAA123E499}"/>
    <cellStyle name="Percent 2 7 3 6 5" xfId="15754" xr:uid="{22B1535F-142C-49C7-A45C-3528A0400579}"/>
    <cellStyle name="Percent 2 7 3 7" xfId="5917" xr:uid="{7E5543A9-B5D6-4982-BA78-809683AE908D}"/>
    <cellStyle name="Percent 2 7 3 7 2" xfId="32964" xr:uid="{CE653DF8-2C3C-4DAE-822F-E2D47D0698ED}"/>
    <cellStyle name="Percent 2 7 3 7 3" xfId="45377" xr:uid="{5BC6DC33-BD82-416A-95A7-8FD9546BEC49}"/>
    <cellStyle name="Percent 2 7 3 7 4" xfId="20553" xr:uid="{CA1B73BE-30EF-4347-A24C-B6F4535F63EF}"/>
    <cellStyle name="Percent 2 7 3 8" xfId="15101" xr:uid="{FA8E2A47-C2FB-40DA-90B8-39069CCCAF37}"/>
    <cellStyle name="Percent 2 7 3 9" xfId="27512" xr:uid="{8183EB25-62A1-4263-8142-74A453BB3565}"/>
    <cellStyle name="Percent 2 7 4" xfId="575" xr:uid="{1EB24CB1-1345-48B5-A5B1-D0187D717B0D}"/>
    <cellStyle name="Percent 2 7 4 10" xfId="12881" xr:uid="{76844DC9-79AB-45E7-B851-F7F24BEBF6BD}"/>
    <cellStyle name="Percent 2 7 4 2" xfId="2806" xr:uid="{9B645BC4-3791-4E80-BA12-5034411C965C}"/>
    <cellStyle name="Percent 2 7 4 2 2" xfId="4389" xr:uid="{11E06BBE-59CE-4CC0-ACEA-CE255399872F}"/>
    <cellStyle name="Percent 2 7 4 2 2 2" xfId="10132" xr:uid="{D542F421-5DF5-48A0-B402-08FC411729B7}"/>
    <cellStyle name="Percent 2 7 4 2 2 2 2" xfId="37179" xr:uid="{0DDF40E4-E4C7-42E8-82FF-AF2A77E63B9D}"/>
    <cellStyle name="Percent 2 7 4 2 2 2 3" xfId="49592" xr:uid="{361A76DE-E046-4FB8-A74A-DB73575BF240}"/>
    <cellStyle name="Percent 2 7 4 2 2 2 4" xfId="24768" xr:uid="{137755E9-666C-4D49-9142-441BD88F4DD4}"/>
    <cellStyle name="Percent 2 7 4 2 2 3" xfId="31441" xr:uid="{1E44165B-33DD-463F-B393-099A054731B7}"/>
    <cellStyle name="Percent 2 7 4 2 2 4" xfId="43854" xr:uid="{0ED3EA3B-3168-4F34-BED1-70620D16F836}"/>
    <cellStyle name="Percent 2 7 4 2 2 5" xfId="19030" xr:uid="{EB0FBBBB-4D46-4D1B-9051-91EA4C232228}"/>
    <cellStyle name="Percent 2 7 4 2 3" xfId="11712" xr:uid="{B4C2516E-D8B9-44A9-B12F-FB91C9CF0CB4}"/>
    <cellStyle name="Percent 2 7 4 2 3 2" xfId="38759" xr:uid="{345809BD-657B-4DFD-8B9E-44FA37C7F896}"/>
    <cellStyle name="Percent 2 7 4 2 3 3" xfId="51172" xr:uid="{73703FB9-0DA0-4F36-826E-250B704F971E}"/>
    <cellStyle name="Percent 2 7 4 2 3 4" xfId="26348" xr:uid="{1DEEA45B-7686-4807-8151-CF61427C3D22}"/>
    <cellStyle name="Percent 2 7 4 2 4" xfId="7901" xr:uid="{2E850719-2354-43A8-A6AD-7604CFAB3E61}"/>
    <cellStyle name="Percent 2 7 4 2 4 2" xfId="34948" xr:uid="{9BB74BA2-90B0-4D72-BC17-DB683CCBA75D}"/>
    <cellStyle name="Percent 2 7 4 2 4 3" xfId="47361" xr:uid="{48D07BEE-3170-42D1-9874-7305BA223F2E}"/>
    <cellStyle name="Percent 2 7 4 2 4 4" xfId="22537" xr:uid="{DADF5533-5BFF-414E-B88D-F437D0AE25AB}"/>
    <cellStyle name="Percent 2 7 4 2 5" xfId="17448" xr:uid="{7CF60C73-CD42-4BD1-910F-314A5BD7D093}"/>
    <cellStyle name="Percent 2 7 4 2 6" xfId="29859" xr:uid="{BCE56A82-9798-47A7-9735-E6FC940510BD}"/>
    <cellStyle name="Percent 2 7 4 2 7" xfId="42272" xr:uid="{E8CBEB34-E47D-4CF4-B8C1-B9268825DD61}"/>
    <cellStyle name="Percent 2 7 4 2 8" xfId="13937" xr:uid="{A76B4DD6-4F38-4547-B1D3-3AD8081EC62E}"/>
    <cellStyle name="Percent 2 7 4 3" xfId="1750" xr:uid="{CE628D6D-330D-4E8A-A96E-91F21C3E9CAC}"/>
    <cellStyle name="Percent 2 7 4 3 2" xfId="5029" xr:uid="{79A4CDD9-B857-4FD6-AD46-3B5D7F22B4FC}"/>
    <cellStyle name="Percent 2 7 4 3 2 2" xfId="9076" xr:uid="{CC9C499A-7FAD-4D43-8232-1DB9252C16EC}"/>
    <cellStyle name="Percent 2 7 4 3 2 2 2" xfId="36123" xr:uid="{98739610-8382-489E-8BB4-8BE5669CCDD0}"/>
    <cellStyle name="Percent 2 7 4 3 2 2 3" xfId="48536" xr:uid="{07761DEC-A372-4A1E-B52E-8B71983BB6BD}"/>
    <cellStyle name="Percent 2 7 4 3 2 2 4" xfId="23712" xr:uid="{B640247A-BE2E-4460-8A50-B8674A36E907}"/>
    <cellStyle name="Percent 2 7 4 3 2 3" xfId="32081" xr:uid="{B494C453-8AAB-4B56-A1DB-3E3F9E0F0257}"/>
    <cellStyle name="Percent 2 7 4 3 2 4" xfId="44494" xr:uid="{A6A2066F-D454-426B-B764-A078B6BEA214}"/>
    <cellStyle name="Percent 2 7 4 3 2 5" xfId="19670" xr:uid="{D7E11E64-2137-4323-B154-E91672B5BD18}"/>
    <cellStyle name="Percent 2 7 4 3 3" xfId="12353" xr:uid="{D9D9FB4E-5B0F-4445-93A1-83B2309B80F8}"/>
    <cellStyle name="Percent 2 7 4 3 3 2" xfId="39399" xr:uid="{852B727B-BE8D-4EC8-8397-B006DC3A5040}"/>
    <cellStyle name="Percent 2 7 4 3 3 3" xfId="51812" xr:uid="{4A422068-DFE9-405C-B28F-2C017E9FADE0}"/>
    <cellStyle name="Percent 2 7 4 3 3 4" xfId="26988" xr:uid="{21F1452A-4CE8-4887-A52F-F7E8BD015FD5}"/>
    <cellStyle name="Percent 2 7 4 3 4" xfId="6845" xr:uid="{7A6528FB-52EB-449E-B399-687FB59B81B2}"/>
    <cellStyle name="Percent 2 7 4 3 4 2" xfId="33892" xr:uid="{0595B3E8-EEC1-4858-831A-FDAAA6143523}"/>
    <cellStyle name="Percent 2 7 4 3 4 3" xfId="46305" xr:uid="{020D3591-5877-4ED7-875B-97E5FDC0BCF2}"/>
    <cellStyle name="Percent 2 7 4 3 4 4" xfId="21481" xr:uid="{2D8BD66F-16C9-4C13-BA7F-84CF91F7BE8D}"/>
    <cellStyle name="Percent 2 7 4 3 5" xfId="16392" xr:uid="{D5B451BB-7ACE-4306-8CD0-B734A507D3EC}"/>
    <cellStyle name="Percent 2 7 4 3 6" xfId="28803" xr:uid="{E9ADAE49-E570-4279-BEC5-15D683C2A9F0}"/>
    <cellStyle name="Percent 2 7 4 3 7" xfId="41216" xr:uid="{A54DBF6A-776A-4843-A781-3CC8097B714E}"/>
    <cellStyle name="Percent 2 7 4 3 8" xfId="14577" xr:uid="{394A23CF-FA2E-45CD-AA91-6B98F7885031}"/>
    <cellStyle name="Percent 2 7 4 4" xfId="3333" xr:uid="{7DA14824-0094-475A-8156-B3BBD16FD119}"/>
    <cellStyle name="Percent 2 7 4 4 2" xfId="8554" xr:uid="{917790FF-A7F7-4AF0-BCE1-971CCE0C8AC6}"/>
    <cellStyle name="Percent 2 7 4 4 2 2" xfId="35601" xr:uid="{7F23D0BE-D678-4994-86AB-1D08DC3696E9}"/>
    <cellStyle name="Percent 2 7 4 4 2 3" xfId="48014" xr:uid="{55E1AA2E-6D84-4D6B-AD01-2F1AE88F84D8}"/>
    <cellStyle name="Percent 2 7 4 4 2 4" xfId="23190" xr:uid="{581A8E04-B6CF-4048-A2F2-562E57A7867A}"/>
    <cellStyle name="Percent 2 7 4 4 3" xfId="30385" xr:uid="{262ABF94-B0F4-46E9-A371-494B2AFB59A1}"/>
    <cellStyle name="Percent 2 7 4 4 4" xfId="42798" xr:uid="{5CBE1746-86A1-4492-89BF-2241B95C46D9}"/>
    <cellStyle name="Percent 2 7 4 4 5" xfId="17974" xr:uid="{8AD062B3-B654-45E4-934D-76589984262B}"/>
    <cellStyle name="Percent 2 7 4 5" xfId="1228" xr:uid="{05B33363-4B75-4EDE-B645-027F813CE388}"/>
    <cellStyle name="Percent 2 7 4 5 2" xfId="10656" xr:uid="{00ABE429-5636-45B4-9F71-D70F395E6649}"/>
    <cellStyle name="Percent 2 7 4 5 2 2" xfId="37703" xr:uid="{AD6F847E-F528-48BF-BA45-E54504A71609}"/>
    <cellStyle name="Percent 2 7 4 5 2 3" xfId="50116" xr:uid="{71925649-D91E-4A79-808A-8D226914C9BA}"/>
    <cellStyle name="Percent 2 7 4 5 2 4" xfId="25292" xr:uid="{7890C8BF-5C00-473A-9A4A-D229A1BA95A6}"/>
    <cellStyle name="Percent 2 7 4 5 3" xfId="28281" xr:uid="{AEB88EA7-F363-424A-AB57-FD9DCBAD2600}"/>
    <cellStyle name="Percent 2 7 4 5 4" xfId="40694" xr:uid="{9534380A-2835-4287-8C88-7DFECC460DC8}"/>
    <cellStyle name="Percent 2 7 4 5 5" xfId="15870" xr:uid="{593C0485-C74C-40D1-9752-531071310C51}"/>
    <cellStyle name="Percent 2 7 4 6" xfId="5686" xr:uid="{219F7FE3-AD62-4E9A-998F-74002587C6D6}"/>
    <cellStyle name="Percent 2 7 4 6 2" xfId="32733" xr:uid="{A5FA5586-F017-4CF7-9FB5-3E71C1AF3160}"/>
    <cellStyle name="Percent 2 7 4 6 3" xfId="45146" xr:uid="{360D3040-2B6D-4369-B4DD-25B93273F5CA}"/>
    <cellStyle name="Percent 2 7 4 6 4" xfId="20322" xr:uid="{FF5E22B1-08FB-4C9C-AEA8-EFE0C7119A97}"/>
    <cellStyle name="Percent 2 7 4 7" xfId="15217" xr:uid="{2D7F0E3F-9D71-4614-B99B-4463CD6B78CB}"/>
    <cellStyle name="Percent 2 7 4 8" xfId="27628" xr:uid="{C009FB46-1A77-49C4-81C0-03260A36E42C}"/>
    <cellStyle name="Percent 2 7 4 9" xfId="40041" xr:uid="{DDECEFF2-7300-4D48-AB11-2C4F5F9B70F8}"/>
    <cellStyle name="Percent 2 7 5" xfId="228" xr:uid="{426499DD-A42E-454E-A5F3-E23335610984}"/>
    <cellStyle name="Percent 2 7 5 10" xfId="13068" xr:uid="{D23E22A5-71A7-4885-B6EB-875421B5E27B}"/>
    <cellStyle name="Percent 2 7 5 2" xfId="2459" xr:uid="{7726C5D9-591D-4FB9-8FC4-3131A416D719}"/>
    <cellStyle name="Percent 2 7 5 2 2" xfId="4042" xr:uid="{9EBD68D8-B5A7-497D-BC5F-68713B106498}"/>
    <cellStyle name="Percent 2 7 5 2 2 2" xfId="9785" xr:uid="{E4133D3C-E362-4C38-BDFB-10DC246D7D20}"/>
    <cellStyle name="Percent 2 7 5 2 2 2 2" xfId="36832" xr:uid="{241645B4-EC30-453C-BFAF-F573F0D216C8}"/>
    <cellStyle name="Percent 2 7 5 2 2 2 3" xfId="49245" xr:uid="{227B67A8-DC14-4F87-9A2E-698A427CF8EF}"/>
    <cellStyle name="Percent 2 7 5 2 2 2 4" xfId="24421" xr:uid="{E289888D-C0C2-4C4B-9B9D-780B0553BD12}"/>
    <cellStyle name="Percent 2 7 5 2 2 3" xfId="31094" xr:uid="{84BD3B2C-C903-4DFD-80ED-6E9C0DCCF3DA}"/>
    <cellStyle name="Percent 2 7 5 2 2 4" xfId="43507" xr:uid="{D969FCA2-DF87-4EBA-BC52-B2A89A7E7CA9}"/>
    <cellStyle name="Percent 2 7 5 2 2 5" xfId="18683" xr:uid="{CD234002-240C-425C-8728-371C75539D75}"/>
    <cellStyle name="Percent 2 7 5 2 3" xfId="11365" xr:uid="{E7F737EC-49B7-4C40-9CB7-E22A29E0EA44}"/>
    <cellStyle name="Percent 2 7 5 2 3 2" xfId="38412" xr:uid="{1BA98549-083A-47A6-B325-2AA9B6BC2014}"/>
    <cellStyle name="Percent 2 7 5 2 3 3" xfId="50825" xr:uid="{FFA5B51D-8B2B-4724-8E1C-CC1F63C9AA98}"/>
    <cellStyle name="Percent 2 7 5 2 3 4" xfId="26001" xr:uid="{D64E67C5-D33D-435A-A6BE-11BE0382591E}"/>
    <cellStyle name="Percent 2 7 5 2 4" xfId="7554" xr:uid="{32B47E3B-59A4-4F79-942F-812B8EA72604}"/>
    <cellStyle name="Percent 2 7 5 2 4 2" xfId="34601" xr:uid="{7E1B0106-94AE-4C00-9917-6DD461B89488}"/>
    <cellStyle name="Percent 2 7 5 2 4 3" xfId="47014" xr:uid="{876A43AF-C42B-46E4-8E6C-48916180B09F}"/>
    <cellStyle name="Percent 2 7 5 2 4 4" xfId="22190" xr:uid="{6A7B062E-5A01-4360-B863-57BAB764B927}"/>
    <cellStyle name="Percent 2 7 5 2 5" xfId="17101" xr:uid="{7ADE03AC-E255-4886-977A-15102785BD83}"/>
    <cellStyle name="Percent 2 7 5 2 6" xfId="29512" xr:uid="{E3D86CE7-96A2-4B4B-8E72-38998F69967D}"/>
    <cellStyle name="Percent 2 7 5 2 7" xfId="41925" xr:uid="{58E49480-2E24-4859-8EBF-77EF8341EC06}"/>
    <cellStyle name="Percent 2 7 5 2 8" xfId="13590" xr:uid="{1FD26243-1B36-4EAD-A2EC-2764C9207771}"/>
    <cellStyle name="Percent 2 7 5 3" xfId="1937" xr:uid="{4A8794C6-20FF-4F8E-94E1-0931BEC43DA6}"/>
    <cellStyle name="Percent 2 7 5 3 2" xfId="4682" xr:uid="{FB3FB1C9-5845-4391-B01C-F5E2BB2F9BCC}"/>
    <cellStyle name="Percent 2 7 5 3 2 2" xfId="9263" xr:uid="{0E965932-0BB5-4100-81AC-E75D346ED2A5}"/>
    <cellStyle name="Percent 2 7 5 3 2 2 2" xfId="36310" xr:uid="{0120FDC1-A31F-4632-A40B-E7CAD2CF577C}"/>
    <cellStyle name="Percent 2 7 5 3 2 2 3" xfId="48723" xr:uid="{00668AC2-A124-4B07-A3A3-DD7E9FAC18D7}"/>
    <cellStyle name="Percent 2 7 5 3 2 2 4" xfId="23899" xr:uid="{43180B77-4A93-4009-93C0-C7E1BE4A9B76}"/>
    <cellStyle name="Percent 2 7 5 3 2 3" xfId="31734" xr:uid="{5F37599F-514A-4194-81FA-FE7A70562B68}"/>
    <cellStyle name="Percent 2 7 5 3 2 4" xfId="44147" xr:uid="{01F50C73-F50D-4239-8ABE-EAEAD1032D98}"/>
    <cellStyle name="Percent 2 7 5 3 2 5" xfId="19323" xr:uid="{87976498-A6B3-42E1-82FF-23B1C6290B55}"/>
    <cellStyle name="Percent 2 7 5 3 3" xfId="12006" xr:uid="{624D7D1B-350B-4EAD-999F-4B332AB7F0FF}"/>
    <cellStyle name="Percent 2 7 5 3 3 2" xfId="39052" xr:uid="{09218EC5-06B9-4881-8064-9B9505301E19}"/>
    <cellStyle name="Percent 2 7 5 3 3 3" xfId="51465" xr:uid="{19E6549A-74D9-4E87-B0BD-ADEAD07AECA2}"/>
    <cellStyle name="Percent 2 7 5 3 3 4" xfId="26641" xr:uid="{14FA8392-F135-4E59-ADED-4AFFA37DD135}"/>
    <cellStyle name="Percent 2 7 5 3 4" xfId="7032" xr:uid="{98DEBD01-E111-4335-A06C-6EE4D1384297}"/>
    <cellStyle name="Percent 2 7 5 3 4 2" xfId="34079" xr:uid="{BB834858-B81C-4D1C-8EA4-1D2AF156A615}"/>
    <cellStyle name="Percent 2 7 5 3 4 3" xfId="46492" xr:uid="{89B83650-B502-498B-83E2-EA3037C3C776}"/>
    <cellStyle name="Percent 2 7 5 3 4 4" xfId="21668" xr:uid="{882D4B09-0764-4396-9393-95DCB9922E53}"/>
    <cellStyle name="Percent 2 7 5 3 5" xfId="16579" xr:uid="{4424E807-9B71-4EBC-8338-3F3D1DB25E65}"/>
    <cellStyle name="Percent 2 7 5 3 6" xfId="28990" xr:uid="{3AB60927-A12A-4B41-9639-0D91F4536964}"/>
    <cellStyle name="Percent 2 7 5 3 7" xfId="41403" xr:uid="{A4A9B5DB-C127-4183-AA6D-8F4E807A15B3}"/>
    <cellStyle name="Percent 2 7 5 3 8" xfId="14230" xr:uid="{7AD84AC2-BB6D-46E0-949E-2E75BCC5D274}"/>
    <cellStyle name="Percent 2 7 5 4" xfId="3520" xr:uid="{AB10A9FF-E585-4D63-AB27-B1F2533E3F35}"/>
    <cellStyle name="Percent 2 7 5 4 2" xfId="8207" xr:uid="{4DF5E8DC-02C0-48BC-AA4C-B432ED928672}"/>
    <cellStyle name="Percent 2 7 5 4 2 2" xfId="35254" xr:uid="{1EF242CD-9C02-4040-8642-480E88A10FA7}"/>
    <cellStyle name="Percent 2 7 5 4 2 3" xfId="47667" xr:uid="{F3D86C5F-5A72-4A30-A220-1A3C7D250773}"/>
    <cellStyle name="Percent 2 7 5 4 2 4" xfId="22843" xr:uid="{3F439F5C-D14B-449D-8255-4925DF236952}"/>
    <cellStyle name="Percent 2 7 5 4 3" xfId="30572" xr:uid="{54B06D94-4CC3-434B-852D-CCEC4D01A85D}"/>
    <cellStyle name="Percent 2 7 5 4 4" xfId="42985" xr:uid="{D2B23E15-8BB9-40FF-B74E-32D597C3C12D}"/>
    <cellStyle name="Percent 2 7 5 4 5" xfId="18161" xr:uid="{ACFDDF35-DC25-44F6-8469-759F86B77F64}"/>
    <cellStyle name="Percent 2 7 5 5" xfId="881" xr:uid="{80383F59-3721-4915-92C0-C900007E0790}"/>
    <cellStyle name="Percent 2 7 5 5 2" xfId="10843" xr:uid="{CB9DA2CC-C5DF-42A6-A6C2-703F585ABCB7}"/>
    <cellStyle name="Percent 2 7 5 5 2 2" xfId="37890" xr:uid="{77F0F9E9-C054-41C3-97D8-E78827C66D89}"/>
    <cellStyle name="Percent 2 7 5 5 2 3" xfId="50303" xr:uid="{5C5310E0-7064-485C-A2DC-BD7F4CC4EEDE}"/>
    <cellStyle name="Percent 2 7 5 5 2 4" xfId="25479" xr:uid="{AF8E95BC-F4F7-4BD1-BEAA-0B62DA2E41AC}"/>
    <cellStyle name="Percent 2 7 5 5 3" xfId="27934" xr:uid="{A316A36F-7693-4AF0-A46B-1D2F3E8BEFBB}"/>
    <cellStyle name="Percent 2 7 5 5 4" xfId="40347" xr:uid="{3626F3E2-9DA1-404C-AD43-817538AF5718}"/>
    <cellStyle name="Percent 2 7 5 5 5" xfId="15523" xr:uid="{48A9648D-91E2-479D-9721-0AC1173B1C3B}"/>
    <cellStyle name="Percent 2 7 5 6" xfId="6092" xr:uid="{7EDA6B96-D127-4F67-8ADB-35DC93888FB7}"/>
    <cellStyle name="Percent 2 7 5 6 2" xfId="33139" xr:uid="{79702FBC-3780-4DFC-BCEC-621587491B59}"/>
    <cellStyle name="Percent 2 7 5 6 3" xfId="45552" xr:uid="{930805FB-33E5-42BA-8D72-3DDEAF092ECA}"/>
    <cellStyle name="Percent 2 7 5 6 4" xfId="20728" xr:uid="{07FAB221-B0D3-4006-A90F-8DCE22F45251}"/>
    <cellStyle name="Percent 2 7 5 7" xfId="14870" xr:uid="{3FCDF205-5FB5-4CF4-9474-8E7868EF0EE8}"/>
    <cellStyle name="Percent 2 7 5 8" xfId="27281" xr:uid="{37006AE1-8666-4ED6-8DD6-E958B1BB3CE3}"/>
    <cellStyle name="Percent 2 7 5 9" xfId="39694" xr:uid="{37EC314D-E9CD-4761-A280-62792BA156FB}"/>
    <cellStyle name="Percent 2 7 6" xfId="2284" xr:uid="{6AEBD6D2-6111-423B-8013-262C1960E85B}"/>
    <cellStyle name="Percent 2 7 6 2" xfId="3867" xr:uid="{CD1D75E6-3C6B-42F5-9753-D0B046CA454D}"/>
    <cellStyle name="Percent 2 7 6 2 2" xfId="9610" xr:uid="{CE6F8D4E-E034-4673-8EEF-AF2B0F1A8130}"/>
    <cellStyle name="Percent 2 7 6 2 2 2" xfId="36657" xr:uid="{18369359-9168-4A14-94A9-F0D2B3C1B052}"/>
    <cellStyle name="Percent 2 7 6 2 2 3" xfId="49070" xr:uid="{DEBF07F3-4284-45A2-BB39-5CC7FCF4451C}"/>
    <cellStyle name="Percent 2 7 6 2 2 4" xfId="24246" xr:uid="{96B77911-C56E-4C5B-89C9-85E6D9DAA3A1}"/>
    <cellStyle name="Percent 2 7 6 2 3" xfId="30919" xr:uid="{023D40A8-0557-4013-82F8-7D758F8318BB}"/>
    <cellStyle name="Percent 2 7 6 2 4" xfId="43332" xr:uid="{125E59D0-9939-4F1A-9313-393DC29F9AA6}"/>
    <cellStyle name="Percent 2 7 6 2 5" xfId="18508" xr:uid="{408E1904-2F02-4794-B712-55253703EE60}"/>
    <cellStyle name="Percent 2 7 6 3" xfId="11190" xr:uid="{E57BCBF5-349B-4E9D-919B-41183DCFF351}"/>
    <cellStyle name="Percent 2 7 6 3 2" xfId="38237" xr:uid="{65C595B1-08B2-4C4E-A512-289FF504079F}"/>
    <cellStyle name="Percent 2 7 6 3 3" xfId="50650" xr:uid="{5852A8F7-F19F-4360-97CF-DA589C840D91}"/>
    <cellStyle name="Percent 2 7 6 3 4" xfId="25826" xr:uid="{364CF7E1-A61D-4926-A5A4-C9D4FB52FF90}"/>
    <cellStyle name="Percent 2 7 6 4" xfId="7379" xr:uid="{E63049B6-4C02-4FEB-BF2F-D8846C3669C2}"/>
    <cellStyle name="Percent 2 7 6 4 2" xfId="34426" xr:uid="{D695CE7F-4FA3-4278-B4C2-683E4CC69B71}"/>
    <cellStyle name="Percent 2 7 6 4 3" xfId="46839" xr:uid="{4EE1075F-4E0D-484F-B146-762E3400C598}"/>
    <cellStyle name="Percent 2 7 6 4 4" xfId="22015" xr:uid="{D5B975D4-2D06-4728-84A7-A21D7E7B9132}"/>
    <cellStyle name="Percent 2 7 6 5" xfId="16926" xr:uid="{D030264C-5CA1-4166-B2E2-C2EFF0352137}"/>
    <cellStyle name="Percent 2 7 6 6" xfId="29337" xr:uid="{F4A21DB8-D9D3-4FCC-82D8-1ED72086CEEC}"/>
    <cellStyle name="Percent 2 7 6 7" xfId="41750" xr:uid="{A95CCDB5-C6BF-4092-8CD5-059D418DBA39}"/>
    <cellStyle name="Percent 2 7 6 8" xfId="13415" xr:uid="{879F04E2-BF35-46D4-94AB-BB27B781B000}"/>
    <cellStyle name="Percent 2 7 7" xfId="1403" xr:uid="{7F773F3C-6D50-4688-A8F3-0FE64676593B}"/>
    <cellStyle name="Percent 2 7 7 2" xfId="4507" xr:uid="{0521C9F6-F0FB-4BA0-AB42-85A0C28E20B1}"/>
    <cellStyle name="Percent 2 7 7 2 2" xfId="8729" xr:uid="{30D87C1D-F6ED-4762-9B0A-5FD0177FB7B4}"/>
    <cellStyle name="Percent 2 7 7 2 2 2" xfId="35776" xr:uid="{7199E151-F2B4-4C9E-92CA-46A096817924}"/>
    <cellStyle name="Percent 2 7 7 2 2 3" xfId="48189" xr:uid="{D3BE35EB-9AF5-4C0D-AECC-0A9D3D834ADF}"/>
    <cellStyle name="Percent 2 7 7 2 2 4" xfId="23365" xr:uid="{6639E697-3D70-49D6-A739-2644B18DD9B8}"/>
    <cellStyle name="Percent 2 7 7 2 3" xfId="31559" xr:uid="{B4C668D8-FDAC-4C3A-A5F6-B6D28D9B6DEE}"/>
    <cellStyle name="Percent 2 7 7 2 4" xfId="43972" xr:uid="{180DDEED-7D38-4D72-A04A-5F11C677092D}"/>
    <cellStyle name="Percent 2 7 7 2 5" xfId="19148" xr:uid="{A571959B-D7F0-4F0B-8505-A6D4A32321DA}"/>
    <cellStyle name="Percent 2 7 7 3" xfId="11831" xr:uid="{7BBDF545-2C4D-4BEC-BFA7-BE6FA40BB206}"/>
    <cellStyle name="Percent 2 7 7 3 2" xfId="38877" xr:uid="{007D6179-7D51-4D93-B03B-88660DB4B88C}"/>
    <cellStyle name="Percent 2 7 7 3 3" xfId="51290" xr:uid="{36B734C6-4FD4-4129-95C6-18FDE38F6659}"/>
    <cellStyle name="Percent 2 7 7 3 4" xfId="26466" xr:uid="{B3506BEB-1464-4304-AC61-2BA0329A63F6}"/>
    <cellStyle name="Percent 2 7 7 4" xfId="6498" xr:uid="{916B543C-B8F2-4FAC-8E84-D30FB25D1053}"/>
    <cellStyle name="Percent 2 7 7 4 2" xfId="33545" xr:uid="{B8AAAA5B-84CF-41E8-95AC-E78EA9F41FEB}"/>
    <cellStyle name="Percent 2 7 7 4 3" xfId="45958" xr:uid="{7E5E368E-CFD2-4439-9EDD-E365A01DB30B}"/>
    <cellStyle name="Percent 2 7 7 4 4" xfId="21134" xr:uid="{9B017E2F-01E4-40CA-86F8-747769796009}"/>
    <cellStyle name="Percent 2 7 7 5" xfId="16045" xr:uid="{73BD4AE2-7BEC-4B53-8876-34C8D1FA6A88}"/>
    <cellStyle name="Percent 2 7 7 6" xfId="28456" xr:uid="{BECF2CEC-705F-438E-9751-E79B1BD96316}"/>
    <cellStyle name="Percent 2 7 7 7" xfId="40869" xr:uid="{1D231538-DD5F-4E9C-9EA2-53EAED1197AF}"/>
    <cellStyle name="Percent 2 7 7 8" xfId="14055" xr:uid="{5BB3FB17-66F7-4C99-8D15-3E828C507FFB}"/>
    <cellStyle name="Percent 2 7 8" xfId="2986" xr:uid="{744A73BD-7628-46A7-B743-8B1D36F3A00D}"/>
    <cellStyle name="Percent 2 7 8 2" xfId="8032" xr:uid="{BD1B1F89-DB1E-4686-A69A-9C56CAAF7F8A}"/>
    <cellStyle name="Percent 2 7 8 2 2" xfId="35079" xr:uid="{8CF4740A-A4CD-410E-9483-47EB8677840A}"/>
    <cellStyle name="Percent 2 7 8 2 3" xfId="47492" xr:uid="{3F590CBF-3B62-4BB4-B705-1F5E8C134042}"/>
    <cellStyle name="Percent 2 7 8 2 4" xfId="22668" xr:uid="{63C64FE6-2261-4094-BC2C-9770EBCD3202}"/>
    <cellStyle name="Percent 2 7 8 3" xfId="30038" xr:uid="{6351D5B1-E4B2-47F5-B297-A908AB0989D8}"/>
    <cellStyle name="Percent 2 7 8 4" xfId="42451" xr:uid="{896098AE-4967-456D-B3F2-1D5BF0F59B8E}"/>
    <cellStyle name="Percent 2 7 8 5" xfId="17627" xr:uid="{304088BD-318E-4C4A-8E9A-C48A0AAF935A}"/>
    <cellStyle name="Percent 2 7 9" xfId="706" xr:uid="{53341D1E-900D-468F-9D43-5C1A579EBB0F}"/>
    <cellStyle name="Percent 2 7 9 2" xfId="10309" xr:uid="{A908D12F-3176-4962-BCC0-262830A2F832}"/>
    <cellStyle name="Percent 2 7 9 2 2" xfId="37356" xr:uid="{08977A69-D33A-48F9-9264-A5DC33DB484D}"/>
    <cellStyle name="Percent 2 7 9 2 3" xfId="49769" xr:uid="{D53110C3-105F-4CC4-AF2C-343E7A6F91A4}"/>
    <cellStyle name="Percent 2 7 9 2 4" xfId="24945" xr:uid="{A4E5349D-1F5C-4DA8-BFF3-44D4E11A94F9}"/>
    <cellStyle name="Percent 2 7 9 3" xfId="27759" xr:uid="{6235F374-CBF0-4D05-9AC3-89D7A05E56C5}"/>
    <cellStyle name="Percent 2 7 9 4" xfId="40172" xr:uid="{D86967EC-FC0A-46A1-8CB2-424E0B376207}"/>
    <cellStyle name="Percent 2 7 9 5" xfId="15348" xr:uid="{23E530D6-576A-438F-8ADA-CC40CF319A93}"/>
    <cellStyle name="Percent 2 8" xfId="313" xr:uid="{8205B2EE-C2CC-4397-B876-F4AD758AA4C5}"/>
    <cellStyle name="Percent 2 8 10" xfId="27366" xr:uid="{2495DF5F-78CF-4341-B97A-547C9250549B}"/>
    <cellStyle name="Percent 2 8 11" xfId="39779" xr:uid="{EC4FD53A-6BCB-4CF9-8713-5E0595E7919F}"/>
    <cellStyle name="Percent 2 8 12" xfId="12619" xr:uid="{2E40ED25-A319-4782-BCB1-76A9FD9C6309}"/>
    <cellStyle name="Percent 2 8 2" xfId="966" xr:uid="{ADAD3B74-4373-41E9-AEED-406FC2047429}"/>
    <cellStyle name="Percent 2 8 2 2" xfId="2022" xr:uid="{E2E4F69F-912D-4E5F-A249-D1F71B4CD337}"/>
    <cellStyle name="Percent 2 8 2 2 2" xfId="9348" xr:uid="{E2C36A8F-B37E-42F6-B58B-C8394D18F775}"/>
    <cellStyle name="Percent 2 8 2 2 2 2" xfId="36395" xr:uid="{90568A48-88BF-404D-8291-16B9116DA178}"/>
    <cellStyle name="Percent 2 8 2 2 2 3" xfId="48808" xr:uid="{9036A3FE-8BE6-411B-98C3-6F866B5A884E}"/>
    <cellStyle name="Percent 2 8 2 2 2 4" xfId="23984" xr:uid="{29014754-F6C7-4820-A56D-A220764A229A}"/>
    <cellStyle name="Percent 2 8 2 2 3" xfId="7117" xr:uid="{36776D7B-E83B-4E28-A9DC-52FE45FF0475}"/>
    <cellStyle name="Percent 2 8 2 2 3 2" xfId="34164" xr:uid="{48039D67-C07A-46D5-9B39-B0AC12672DF4}"/>
    <cellStyle name="Percent 2 8 2 2 3 3" xfId="46577" xr:uid="{7D71A4BE-BF67-4CF2-A97C-862B3833EEEA}"/>
    <cellStyle name="Percent 2 8 2 2 3 4" xfId="21753" xr:uid="{F9F30E38-9EF6-45E7-8BDA-5FE746981529}"/>
    <cellStyle name="Percent 2 8 2 2 4" xfId="29075" xr:uid="{83AD9AFF-0B47-4B5F-B8FB-17732B39DE79}"/>
    <cellStyle name="Percent 2 8 2 2 5" xfId="41488" xr:uid="{72BCD71B-FA11-4BAA-80A4-FBA7C1B8925C}"/>
    <cellStyle name="Percent 2 8 2 2 6" xfId="16664" xr:uid="{559DFDC0-07D2-407D-ADC1-19C2498986CB}"/>
    <cellStyle name="Percent 2 8 2 3" xfId="3605" xr:uid="{E9A766BC-9AC3-41ED-8112-1018FCD02968}"/>
    <cellStyle name="Percent 2 8 2 3 2" xfId="8292" xr:uid="{C77B60C4-1400-4982-89A7-7599D7DA9F51}"/>
    <cellStyle name="Percent 2 8 2 3 2 2" xfId="35339" xr:uid="{8C21F490-478A-4E46-851B-248EDDE61FF8}"/>
    <cellStyle name="Percent 2 8 2 3 2 3" xfId="47752" xr:uid="{60AD6EC7-3DA1-43E8-9728-33B28B6EBCAE}"/>
    <cellStyle name="Percent 2 8 2 3 2 4" xfId="22928" xr:uid="{5C169C29-484E-49A3-AAF2-8D2C76EDD8D9}"/>
    <cellStyle name="Percent 2 8 2 3 3" xfId="30657" xr:uid="{6594C9E2-C14D-4DA9-A14B-6A978AB4BFE1}"/>
    <cellStyle name="Percent 2 8 2 3 4" xfId="43070" xr:uid="{C22EC7D4-5ADA-4645-A425-6454FCBBE2D2}"/>
    <cellStyle name="Percent 2 8 2 3 5" xfId="18246" xr:uid="{B4D74E09-E56C-44BB-9E0F-F2BBF2B4A5FB}"/>
    <cellStyle name="Percent 2 8 2 4" xfId="10928" xr:uid="{3C509201-B37F-4753-B807-E1276DFB5A3D}"/>
    <cellStyle name="Percent 2 8 2 4 2" xfId="37975" xr:uid="{AA885493-3AE1-4F8B-B059-19B402C5D0FA}"/>
    <cellStyle name="Percent 2 8 2 4 3" xfId="50388" xr:uid="{FC54BFB4-741B-4D3C-B805-03790460C221}"/>
    <cellStyle name="Percent 2 8 2 4 4" xfId="25564" xr:uid="{880D80CE-05AC-46DA-BB9B-94E49D22D581}"/>
    <cellStyle name="Percent 2 8 2 5" xfId="5771" xr:uid="{F0A92CBB-04AE-45C7-BD27-170388FF2688}"/>
    <cellStyle name="Percent 2 8 2 5 2" xfId="32818" xr:uid="{EA82396C-EBB4-4B75-B45E-33EE4D749B06}"/>
    <cellStyle name="Percent 2 8 2 5 3" xfId="45231" xr:uid="{BDBC41BA-4765-407C-AEBF-628C4FBB9728}"/>
    <cellStyle name="Percent 2 8 2 5 4" xfId="20407" xr:uid="{CB5AA679-C6D8-49EA-86D8-F5974F9DE3E9}"/>
    <cellStyle name="Percent 2 8 2 6" xfId="15608" xr:uid="{3D9CE509-C0BE-48DB-8EB8-1229EB790631}"/>
    <cellStyle name="Percent 2 8 2 7" xfId="28019" xr:uid="{E8FE97E7-3941-401A-A21F-491FB84A8EB0}"/>
    <cellStyle name="Percent 2 8 2 8" xfId="40432" xr:uid="{0DBC246C-6C04-471B-A120-D502C7E8B80B}"/>
    <cellStyle name="Percent 2 8 2 9" xfId="13153" xr:uid="{C628A4E7-65B3-4D4A-A743-FA673E48E665}"/>
    <cellStyle name="Percent 2 8 3" xfId="1836" xr:uid="{8C891224-D2D2-4C5B-A540-61A4C614D26A}"/>
    <cellStyle name="Percent 2 8 3 2" xfId="3419" xr:uid="{AA1A0361-9C3A-4454-931E-824A029BB0F2}"/>
    <cellStyle name="Percent 2 8 3 2 2" xfId="6931" xr:uid="{0A4C4D59-B14E-4684-90C9-81B782B08B44}"/>
    <cellStyle name="Percent 2 8 3 2 2 2" xfId="33978" xr:uid="{8284C4E0-4368-4F74-9749-31F6705763AE}"/>
    <cellStyle name="Percent 2 8 3 2 2 3" xfId="46391" xr:uid="{12DB818D-AC86-4DFD-A578-381D9360130E}"/>
    <cellStyle name="Percent 2 8 3 2 2 4" xfId="21567" xr:uid="{4AFA8E5A-022C-4223-A0A9-18BB3E67E267}"/>
    <cellStyle name="Percent 2 8 3 2 3" xfId="30471" xr:uid="{082FE05F-03A6-4804-88CA-0760CBB59123}"/>
    <cellStyle name="Percent 2 8 3 2 4" xfId="42884" xr:uid="{609FEB0E-21E7-48A1-ABDF-192011FB8196}"/>
    <cellStyle name="Percent 2 8 3 2 5" xfId="18060" xr:uid="{92EA1573-400C-4204-9805-A38ED295FDB2}"/>
    <cellStyle name="Percent 2 8 3 3" xfId="9162" xr:uid="{F933A2E9-74A6-4EEC-AA32-9F0F9D08A8CF}"/>
    <cellStyle name="Percent 2 8 3 3 2" xfId="36209" xr:uid="{0F666504-C0CA-44CC-AE0F-5A7827587E6B}"/>
    <cellStyle name="Percent 2 8 3 3 3" xfId="48622" xr:uid="{02D57B11-4594-4E79-B722-45B6A46D1794}"/>
    <cellStyle name="Percent 2 8 3 3 4" xfId="23798" xr:uid="{9136E329-4CCE-4947-B743-0964B77C18DC}"/>
    <cellStyle name="Percent 2 8 3 4" xfId="10742" xr:uid="{7301A11A-F049-4C38-8200-A649904BF3DB}"/>
    <cellStyle name="Percent 2 8 3 4 2" xfId="37789" xr:uid="{F14E9760-F494-40BA-9541-98AB62983895}"/>
    <cellStyle name="Percent 2 8 3 4 3" xfId="50202" xr:uid="{CE4564AF-6ADD-4E5F-BE79-6B947C27F867}"/>
    <cellStyle name="Percent 2 8 3 4 4" xfId="25378" xr:uid="{8F8DF011-D502-4F03-935F-788F5B383221}"/>
    <cellStyle name="Percent 2 8 3 5" xfId="6177" xr:uid="{1499E217-B635-41C4-B64E-45AAA64280B2}"/>
    <cellStyle name="Percent 2 8 3 5 2" xfId="33224" xr:uid="{BF11EA25-4AC0-4DF1-9C28-294AA33E504F}"/>
    <cellStyle name="Percent 2 8 3 5 3" xfId="45637" xr:uid="{1EDBCC0A-0A89-4809-A2B0-AA0A8A9B582A}"/>
    <cellStyle name="Percent 2 8 3 5 4" xfId="20813" xr:uid="{5F1226F3-5D41-427D-8515-47E261A8271B}"/>
    <cellStyle name="Percent 2 8 3 6" xfId="16478" xr:uid="{C7FA9A36-CC0E-4468-8F77-811860DF1EA7}"/>
    <cellStyle name="Percent 2 8 3 7" xfId="28889" xr:uid="{79A14613-6D35-433F-BCB1-06F93B06F171}"/>
    <cellStyle name="Percent 2 8 3 8" xfId="41302" xr:uid="{3F2A6C2C-2EE1-485B-92A2-5B6325DF100D}"/>
    <cellStyle name="Percent 2 8 3 9" xfId="12967" xr:uid="{85DEB159-04C9-4BF7-B5B6-58ABD0F1A1FD}"/>
    <cellStyle name="Percent 2 8 4" xfId="2544" xr:uid="{6CFC0136-1D67-44C7-81CA-2ECC0A49B959}"/>
    <cellStyle name="Percent 2 8 4 2" xfId="4127" xr:uid="{1E010F3D-369F-4FF9-BCE6-6649706E41A0}"/>
    <cellStyle name="Percent 2 8 4 2 2" xfId="9870" xr:uid="{0BC9E2AC-7E94-454C-AE2A-856D57CD4072}"/>
    <cellStyle name="Percent 2 8 4 2 2 2" xfId="36917" xr:uid="{E2CE0698-10C4-4EC1-B1F7-7CCC9C218D34}"/>
    <cellStyle name="Percent 2 8 4 2 2 3" xfId="49330" xr:uid="{2AAF228A-1FA7-43B9-A5AA-8785A9ADA7A1}"/>
    <cellStyle name="Percent 2 8 4 2 2 4" xfId="24506" xr:uid="{B9F6C6B5-BA9A-4C3B-AA1B-D2E03865122E}"/>
    <cellStyle name="Percent 2 8 4 2 3" xfId="31179" xr:uid="{E3AD64E1-CB30-4E32-8C33-02786F0AAA51}"/>
    <cellStyle name="Percent 2 8 4 2 4" xfId="43592" xr:uid="{891B979E-FBE6-4819-8E59-E1363491D870}"/>
    <cellStyle name="Percent 2 8 4 2 5" xfId="18768" xr:uid="{5D8D30D6-6845-4BB1-B54C-CB4BCD58E18A}"/>
    <cellStyle name="Percent 2 8 4 3" xfId="11450" xr:uid="{892F44CB-E7A2-45EF-9D2C-CB041DD7BE58}"/>
    <cellStyle name="Percent 2 8 4 3 2" xfId="38497" xr:uid="{B5C6861F-1E00-45F1-B1DD-D5377991E13E}"/>
    <cellStyle name="Percent 2 8 4 3 3" xfId="50910" xr:uid="{DAC5A701-73B3-42F5-B561-45750A62F1DB}"/>
    <cellStyle name="Percent 2 8 4 3 4" xfId="26086" xr:uid="{49B5A39E-F796-44CA-8633-40A62A7AE8A4}"/>
    <cellStyle name="Percent 2 8 4 4" xfId="7639" xr:uid="{741C92DE-EAE2-43EC-887D-74262561DCE2}"/>
    <cellStyle name="Percent 2 8 4 4 2" xfId="34686" xr:uid="{F642DA78-2E0C-402D-BCC9-4EAEB9CB467B}"/>
    <cellStyle name="Percent 2 8 4 4 3" xfId="47099" xr:uid="{30DB0CEA-69B5-4FF3-8C20-51FDC1A386B4}"/>
    <cellStyle name="Percent 2 8 4 4 4" xfId="22275" xr:uid="{78638D52-2554-4959-8628-2076C6E5EFF1}"/>
    <cellStyle name="Percent 2 8 4 5" xfId="17186" xr:uid="{D2BD63FB-5866-46A9-AD56-1B722ED10448}"/>
    <cellStyle name="Percent 2 8 4 6" xfId="29597" xr:uid="{B863CB9F-0862-4B1C-A227-3322D1B8781B}"/>
    <cellStyle name="Percent 2 8 4 7" xfId="42010" xr:uid="{6C3709DD-8DB2-45A9-B18F-500EC3DBCBEE}"/>
    <cellStyle name="Percent 2 8 4 8" xfId="13675" xr:uid="{83C63B6B-40F9-4477-A4E5-F051E292E9D1}"/>
    <cellStyle name="Percent 2 8 5" xfId="1488" xr:uid="{51307B5B-391E-43BC-9637-0235B919A8CF}"/>
    <cellStyle name="Percent 2 8 5 2" xfId="4767" xr:uid="{3D66A4BC-D352-4A29-AD31-C9655496B441}"/>
    <cellStyle name="Percent 2 8 5 2 2" xfId="8814" xr:uid="{13E03752-76C7-4A23-AF31-EB2A959C618D}"/>
    <cellStyle name="Percent 2 8 5 2 2 2" xfId="35861" xr:uid="{59ADBD86-CDA5-4F1C-B01E-A6AC05C2E88C}"/>
    <cellStyle name="Percent 2 8 5 2 2 3" xfId="48274" xr:uid="{6C994280-988F-4FF4-BD89-963220F7F747}"/>
    <cellStyle name="Percent 2 8 5 2 2 4" xfId="23450" xr:uid="{D325B987-1290-4F85-9470-EDE451163A94}"/>
    <cellStyle name="Percent 2 8 5 2 3" xfId="31819" xr:uid="{C8A770CD-B9BB-454D-A3F6-95292B75C10E}"/>
    <cellStyle name="Percent 2 8 5 2 4" xfId="44232" xr:uid="{2F3E02E0-0046-4B07-A2D2-73B7EBF81DE4}"/>
    <cellStyle name="Percent 2 8 5 2 5" xfId="19408" xr:uid="{CB0B17C1-301B-4A0A-93F9-A6B0E0A25FFD}"/>
    <cellStyle name="Percent 2 8 5 3" xfId="12091" xr:uid="{6CC37D58-85B3-4511-9502-3870F066896D}"/>
    <cellStyle name="Percent 2 8 5 3 2" xfId="39137" xr:uid="{525F5C67-56B4-4640-83C8-63A044484C25}"/>
    <cellStyle name="Percent 2 8 5 3 3" xfId="51550" xr:uid="{FA45C083-32DE-47FF-8F4E-BBC2A78A8C2A}"/>
    <cellStyle name="Percent 2 8 5 3 4" xfId="26726" xr:uid="{963A4916-996A-41AC-9CC7-CBC7669BE329}"/>
    <cellStyle name="Percent 2 8 5 4" xfId="6583" xr:uid="{B285C0A3-6EE5-4707-A4E4-A64C81D04573}"/>
    <cellStyle name="Percent 2 8 5 4 2" xfId="33630" xr:uid="{96E48A59-C0F3-4F47-93AB-0E0261C94482}"/>
    <cellStyle name="Percent 2 8 5 4 3" xfId="46043" xr:uid="{6F73E91F-A449-4FCE-BE92-F80C4FBBAEAC}"/>
    <cellStyle name="Percent 2 8 5 4 4" xfId="21219" xr:uid="{C1221E3C-7479-4B37-8204-76B1AC11AF04}"/>
    <cellStyle name="Percent 2 8 5 5" xfId="16130" xr:uid="{7BA4B058-645A-46BB-9A54-44784E8F4EFC}"/>
    <cellStyle name="Percent 2 8 5 6" xfId="28541" xr:uid="{017AD1E3-6998-477E-8AE2-3CA3547CD368}"/>
    <cellStyle name="Percent 2 8 5 7" xfId="40954" xr:uid="{DC8F049C-AC4D-46BF-8E59-EAC6937585BE}"/>
    <cellStyle name="Percent 2 8 5 8" xfId="14315" xr:uid="{655AE6C0-2202-4CB7-8C88-8B3DE450FADD}"/>
    <cellStyle name="Percent 2 8 6" xfId="3071" xr:uid="{91BC58A9-99AF-48AD-8180-268EAFE8B695}"/>
    <cellStyle name="Percent 2 8 6 2" xfId="8002" xr:uid="{5E6CCB63-462B-4C94-91B5-88C1DE387ED9}"/>
    <cellStyle name="Percent 2 8 6 2 2" xfId="35049" xr:uid="{B61A170A-74B6-4009-891E-DDF2C45C8961}"/>
    <cellStyle name="Percent 2 8 6 2 3" xfId="47462" xr:uid="{9D0C77C8-1590-491F-9C23-E0588D4AD2D6}"/>
    <cellStyle name="Percent 2 8 6 2 4" xfId="22638" xr:uid="{107F4C2D-3D16-4E32-8736-BD1082FD45AB}"/>
    <cellStyle name="Percent 2 8 6 3" xfId="30123" xr:uid="{9E375D2B-681F-4CFA-82B7-F9CB4BAB0271}"/>
    <cellStyle name="Percent 2 8 6 4" xfId="42536" xr:uid="{13C5496D-4CA0-4816-922E-864C38FFFB22}"/>
    <cellStyle name="Percent 2 8 6 5" xfId="17712" xr:uid="{F344CA23-3064-4B7C-8D70-C9BAB40165BF}"/>
    <cellStyle name="Percent 2 8 7" xfId="676" xr:uid="{A7986F2C-21F5-4F14-AD3A-0440A1F52159}"/>
    <cellStyle name="Percent 2 8 7 2" xfId="10394" xr:uid="{78156962-9D41-4DEB-9C8D-F4ED285CA771}"/>
    <cellStyle name="Percent 2 8 7 2 2" xfId="37441" xr:uid="{C46C989A-0CC6-4022-8DDD-419B96977A1F}"/>
    <cellStyle name="Percent 2 8 7 2 3" xfId="49854" xr:uid="{61E19F76-B0D8-4F10-8F75-AE6E2174F991}"/>
    <cellStyle name="Percent 2 8 7 2 4" xfId="25030" xr:uid="{D1E94EF4-CD98-4E79-8667-0BD8C2C2F5B6}"/>
    <cellStyle name="Percent 2 8 7 3" xfId="27729" xr:uid="{D790B46B-2EDD-4A52-8E95-AFB9811BA91D}"/>
    <cellStyle name="Percent 2 8 7 4" xfId="40142" xr:uid="{7A84E18E-2F36-4657-8906-7CC75A0EC2B5}"/>
    <cellStyle name="Percent 2 8 7 5" xfId="15318" xr:uid="{AF08A68E-7183-48CD-BBC2-6CFAD3352FB0}"/>
    <cellStyle name="Percent 2 8 8" xfId="5177" xr:uid="{3B9F8EE1-E1A7-43A9-8F1C-C395078CAAAD}"/>
    <cellStyle name="Percent 2 8 8 2" xfId="32228" xr:uid="{6B369FD4-A870-4037-9242-7067CBD829E9}"/>
    <cellStyle name="Percent 2 8 8 3" xfId="44641" xr:uid="{89F507A7-46FF-41E3-A19B-6A6AED7A01F0}"/>
    <cellStyle name="Percent 2 8 8 4" xfId="19817" xr:uid="{25CC1E49-B5AA-408B-8AEE-4D85E49BF055}"/>
    <cellStyle name="Percent 2 8 9" xfId="14955" xr:uid="{01D109B9-9909-4432-81DC-06C87A78C30D}"/>
    <cellStyle name="Percent 2 9" xfId="429" xr:uid="{870EE204-0BA7-4DC3-B734-C99B5912060D}"/>
    <cellStyle name="Percent 2 9 10" xfId="39895" xr:uid="{C7065882-A060-49B6-A89E-7582A34BDC2B}"/>
    <cellStyle name="Percent 2 9 11" xfId="12735" xr:uid="{EB93618B-683F-4308-93E3-69561D78221C}"/>
    <cellStyle name="Percent 2 9 2" xfId="2138" xr:uid="{7711D3E2-CB9C-4067-81F4-333C1507D2E0}"/>
    <cellStyle name="Percent 2 9 2 2" xfId="3721" xr:uid="{CC742AC7-4437-4607-A950-DE0004CD4E5C}"/>
    <cellStyle name="Percent 2 9 2 2 2" xfId="7233" xr:uid="{CA12B45A-47DF-4181-A5FA-4E8C020E4E76}"/>
    <cellStyle name="Percent 2 9 2 2 2 2" xfId="34280" xr:uid="{23DBA24B-445E-41C5-A749-183FCEB96F08}"/>
    <cellStyle name="Percent 2 9 2 2 2 3" xfId="46693" xr:uid="{9AFF1B94-8E93-4192-AA14-9D1AD404AD87}"/>
    <cellStyle name="Percent 2 9 2 2 2 4" xfId="21869" xr:uid="{165C0190-3AB8-4D79-8E2B-525ECD2CEFB5}"/>
    <cellStyle name="Percent 2 9 2 2 3" xfId="30773" xr:uid="{D485132C-C717-4F0D-99C4-AD1D8F2F7515}"/>
    <cellStyle name="Percent 2 9 2 2 4" xfId="43186" xr:uid="{A0BEC209-E879-467A-8809-C1F6B1C1FBD0}"/>
    <cellStyle name="Percent 2 9 2 2 5" xfId="18362" xr:uid="{3F4D1D48-B748-4B08-96A6-1BA2AE71AD66}"/>
    <cellStyle name="Percent 2 9 2 3" xfId="9464" xr:uid="{C9F4BEA6-CDEF-432D-88CE-646BC320BA81}"/>
    <cellStyle name="Percent 2 9 2 3 2" xfId="36511" xr:uid="{08C523A9-A7F0-4364-B672-1AC4E0C1CBC1}"/>
    <cellStyle name="Percent 2 9 2 3 3" xfId="48924" xr:uid="{593FDCCE-1C45-4EC7-A858-22BE33EBD028}"/>
    <cellStyle name="Percent 2 9 2 3 4" xfId="24100" xr:uid="{49B31211-4AE7-4596-96F9-14AE454EF279}"/>
    <cellStyle name="Percent 2 9 2 4" xfId="11044" xr:uid="{5554A82B-C749-4850-80E6-41450EA9985B}"/>
    <cellStyle name="Percent 2 9 2 4 2" xfId="38091" xr:uid="{A7B9C538-BB02-45BB-BE93-AA93FF02DCA4}"/>
    <cellStyle name="Percent 2 9 2 4 3" xfId="50504" xr:uid="{BE5524BC-1CF3-4BEA-BF99-DDFA45CF74E8}"/>
    <cellStyle name="Percent 2 9 2 4 4" xfId="25680" xr:uid="{5E72EAC0-4E52-4C86-BA14-45D13B6AC37B}"/>
    <cellStyle name="Percent 2 9 2 5" xfId="5887" xr:uid="{EFE3E00A-BFB3-4AB9-A312-038195DBF911}"/>
    <cellStyle name="Percent 2 9 2 5 2" xfId="32934" xr:uid="{D015744B-92B1-4491-96F0-BCDDFF715845}"/>
    <cellStyle name="Percent 2 9 2 5 3" xfId="45347" xr:uid="{851EE163-D540-4D30-B67D-B22C29AF04FE}"/>
    <cellStyle name="Percent 2 9 2 5 4" xfId="20523" xr:uid="{BB427ABB-B138-4FB9-B7EB-6D7A4B578CC0}"/>
    <cellStyle name="Percent 2 9 2 6" xfId="16780" xr:uid="{0F5E3D4A-F3E0-4684-8421-403E97D91D6C}"/>
    <cellStyle name="Percent 2 9 2 7" xfId="29191" xr:uid="{75C85E86-B4A2-451A-A640-778BFEB3FB67}"/>
    <cellStyle name="Percent 2 9 2 8" xfId="41604" xr:uid="{3669273B-4EC2-4ED7-BAD9-002F7ECB2C98}"/>
    <cellStyle name="Percent 2 9 2 9" xfId="13269" xr:uid="{4A285C25-BABA-4215-A606-D1A9AB748062}"/>
    <cellStyle name="Percent 2 9 3" xfId="2660" xr:uid="{2E3DD24C-1701-48D4-BB63-440D0133C6AF}"/>
    <cellStyle name="Percent 2 9 3 2" xfId="4243" xr:uid="{A9DC65D8-91B8-44C2-BA13-6F45CAA2CD17}"/>
    <cellStyle name="Percent 2 9 3 2 2" xfId="7755" xr:uid="{866E5EBE-72F6-4502-8E41-8092C89DA6A5}"/>
    <cellStyle name="Percent 2 9 3 2 2 2" xfId="34802" xr:uid="{D621CB47-BE64-469E-B5A5-E028C7BFFC5A}"/>
    <cellStyle name="Percent 2 9 3 2 2 3" xfId="47215" xr:uid="{8B877630-98DB-40E8-AC45-F7C9A8EB2AE5}"/>
    <cellStyle name="Percent 2 9 3 2 2 4" xfId="22391" xr:uid="{7D31090A-9994-4196-AA1B-6396E95935B8}"/>
    <cellStyle name="Percent 2 9 3 2 3" xfId="31295" xr:uid="{A1958693-BD81-4D73-AA55-21D9895ACF55}"/>
    <cellStyle name="Percent 2 9 3 2 4" xfId="43708" xr:uid="{86F78152-1D64-442D-A3B7-0B70340999B1}"/>
    <cellStyle name="Percent 2 9 3 2 5" xfId="18884" xr:uid="{9B2C00DE-BA23-4AD9-9F8D-08A0666A562F}"/>
    <cellStyle name="Percent 2 9 3 3" xfId="9986" xr:uid="{2E74D512-D4BB-43D8-92BA-0796AAFFC30E}"/>
    <cellStyle name="Percent 2 9 3 3 2" xfId="37033" xr:uid="{40E28A0C-02C8-42C0-A0DF-9ECD1C9A9273}"/>
    <cellStyle name="Percent 2 9 3 3 3" xfId="49446" xr:uid="{7B6FA212-F199-4A1E-B47C-2632B27EFDDB}"/>
    <cellStyle name="Percent 2 9 3 3 4" xfId="24622" xr:uid="{C7A8C33D-6B8B-473A-B03B-AC91BADB85ED}"/>
    <cellStyle name="Percent 2 9 3 4" xfId="11566" xr:uid="{0DCB1E02-7EF9-4051-A3F3-8047FEA77A7B}"/>
    <cellStyle name="Percent 2 9 3 4 2" xfId="38613" xr:uid="{C080FE4D-2068-4CC6-A9E9-8EA242D4FB9F}"/>
    <cellStyle name="Percent 2 9 3 4 3" xfId="51026" xr:uid="{2E4FB9BF-526E-4B5C-8168-EA31F23B054C}"/>
    <cellStyle name="Percent 2 9 3 4 4" xfId="26202" xr:uid="{BA1A22D9-47B7-4735-A4F5-10B80E899E86}"/>
    <cellStyle name="Percent 2 9 3 5" xfId="6293" xr:uid="{BCF6E6CF-51CE-41E0-82C6-78A22D219247}"/>
    <cellStyle name="Percent 2 9 3 5 2" xfId="33340" xr:uid="{3F8DE9B7-B50B-48DD-8849-0065F38B340A}"/>
    <cellStyle name="Percent 2 9 3 5 3" xfId="45753" xr:uid="{505E73AB-72A9-4C74-8BF4-79FC9AB33CAF}"/>
    <cellStyle name="Percent 2 9 3 5 4" xfId="20929" xr:uid="{1F646B5F-2416-43FD-9EE1-94FAC5CA049E}"/>
    <cellStyle name="Percent 2 9 3 6" xfId="17302" xr:uid="{477971E8-E109-4B2B-AB75-51FD5170B668}"/>
    <cellStyle name="Percent 2 9 3 7" xfId="29713" xr:uid="{A6BDAFB4-F2E1-45D8-A304-5F8C367DA622}"/>
    <cellStyle name="Percent 2 9 3 8" xfId="42126" xr:uid="{D7FCC598-CAD4-4584-8DF9-1FB23F0B1296}"/>
    <cellStyle name="Percent 2 9 3 9" xfId="13791" xr:uid="{57D37B04-52DB-4D93-9E59-CD34D5F0B0AC}"/>
    <cellStyle name="Percent 2 9 4" xfId="1604" xr:uid="{534DE696-ACFE-4931-8354-B73475B2C20C}"/>
    <cellStyle name="Percent 2 9 4 2" xfId="4883" xr:uid="{A264CEC2-F459-4183-9FE2-342AB946D208}"/>
    <cellStyle name="Percent 2 9 4 2 2" xfId="8930" xr:uid="{C325F50F-15EE-4B17-8CDC-9A8F37B9C5AD}"/>
    <cellStyle name="Percent 2 9 4 2 2 2" xfId="35977" xr:uid="{BDB081A0-9240-4F9C-A7A5-3E644C916224}"/>
    <cellStyle name="Percent 2 9 4 2 2 3" xfId="48390" xr:uid="{703836B8-BBED-4209-B243-6EC8D151C7A1}"/>
    <cellStyle name="Percent 2 9 4 2 2 4" xfId="23566" xr:uid="{4E674F62-CFE7-4477-B2D5-335784128B1F}"/>
    <cellStyle name="Percent 2 9 4 2 3" xfId="31935" xr:uid="{FC06DF5E-2077-412A-80E0-F618BE264F7B}"/>
    <cellStyle name="Percent 2 9 4 2 4" xfId="44348" xr:uid="{AACC97DB-2255-4A83-8D3B-C735843A3EF3}"/>
    <cellStyle name="Percent 2 9 4 2 5" xfId="19524" xr:uid="{DE0FC774-7081-4276-A98B-B3478359E399}"/>
    <cellStyle name="Percent 2 9 4 3" xfId="12207" xr:uid="{CFB4848E-63A3-4618-B396-59439539B8A9}"/>
    <cellStyle name="Percent 2 9 4 3 2" xfId="39253" xr:uid="{8109FBEA-CA5B-49E2-AB2F-0E4B4EB6ED57}"/>
    <cellStyle name="Percent 2 9 4 3 3" xfId="51666" xr:uid="{AC27A6FC-BA3A-4D0C-B4E2-40C5C2C1ED88}"/>
    <cellStyle name="Percent 2 9 4 3 4" xfId="26842" xr:uid="{B604FCB3-3F28-4D84-BE11-45F2FF763093}"/>
    <cellStyle name="Percent 2 9 4 4" xfId="6699" xr:uid="{0E3401E0-6105-43AE-9E76-A4E963137E71}"/>
    <cellStyle name="Percent 2 9 4 4 2" xfId="33746" xr:uid="{6F293CE4-E2BA-4055-8863-A4B815DAFA59}"/>
    <cellStyle name="Percent 2 9 4 4 3" xfId="46159" xr:uid="{787115D6-3011-414B-BBB1-C584D6857333}"/>
    <cellStyle name="Percent 2 9 4 4 4" xfId="21335" xr:uid="{239473BE-5F31-45E3-AC61-AF9DE5BD4DED}"/>
    <cellStyle name="Percent 2 9 4 5" xfId="16246" xr:uid="{E207CAE4-032E-4550-A821-57AFEF2D55D9}"/>
    <cellStyle name="Percent 2 9 4 6" xfId="28657" xr:uid="{8A1A07F9-1420-40A2-BA48-F6DA39CD2ED6}"/>
    <cellStyle name="Percent 2 9 4 7" xfId="41070" xr:uid="{428772C0-B394-4B05-8F13-4F1AC1951B26}"/>
    <cellStyle name="Percent 2 9 4 8" xfId="14431" xr:uid="{D8C2BDA4-701E-453E-B0EC-01A89B0BBEFE}"/>
    <cellStyle name="Percent 2 9 5" xfId="3187" xr:uid="{92C16DF2-4075-4535-8B56-0E10C41450B4}"/>
    <cellStyle name="Percent 2 9 5 2" xfId="8408" xr:uid="{06E00E81-52CE-4165-B02E-A54A0143A55F}"/>
    <cellStyle name="Percent 2 9 5 2 2" xfId="35455" xr:uid="{3413974D-0367-4324-AFD1-3C16B5FB16A0}"/>
    <cellStyle name="Percent 2 9 5 2 3" xfId="47868" xr:uid="{E6AD1B63-F3D6-4EDA-9FAA-4053C50D116D}"/>
    <cellStyle name="Percent 2 9 5 2 4" xfId="23044" xr:uid="{53141296-FB8C-4D47-BC2C-53745E53B94C}"/>
    <cellStyle name="Percent 2 9 5 3" xfId="30239" xr:uid="{71A86BA6-2097-4A02-AE84-D8C9FF97B096}"/>
    <cellStyle name="Percent 2 9 5 4" xfId="42652" xr:uid="{9309199D-E13E-4189-82AA-0082A99B7F03}"/>
    <cellStyle name="Percent 2 9 5 5" xfId="17828" xr:uid="{2F367D69-4037-421D-B889-3DA55DB20535}"/>
    <cellStyle name="Percent 2 9 6" xfId="1082" xr:uid="{03C32EA3-F281-417D-B95C-2F18936CFE0D}"/>
    <cellStyle name="Percent 2 9 6 2" xfId="10510" xr:uid="{41E66D1B-C1E0-4E20-828E-879C8B97E044}"/>
    <cellStyle name="Percent 2 9 6 2 2" xfId="37557" xr:uid="{638D460F-8454-4EAD-945B-3C326F693149}"/>
    <cellStyle name="Percent 2 9 6 2 3" xfId="49970" xr:uid="{5F1F01B6-FAFB-4189-B38F-9559F6C54999}"/>
    <cellStyle name="Percent 2 9 6 2 4" xfId="25146" xr:uid="{33CA2AF9-7E81-4398-BC92-9665E778C359}"/>
    <cellStyle name="Percent 2 9 6 3" xfId="28135" xr:uid="{FC6516D8-486F-4CBD-BE06-6BBE9FAFC7FD}"/>
    <cellStyle name="Percent 2 9 6 4" xfId="40548" xr:uid="{47342069-D7E4-401F-8DC8-3D74D6B2E5E4}"/>
    <cellStyle name="Percent 2 9 6 5" xfId="15724" xr:uid="{1C98F9E3-A761-4717-A04D-4324224E80A2}"/>
    <cellStyle name="Percent 2 9 7" xfId="5187" xr:uid="{2293B947-52BB-48BC-890F-3548729E3B45}"/>
    <cellStyle name="Percent 2 9 7 2" xfId="32238" xr:uid="{B46BDF10-94EB-4682-BACF-A3FF5A016CF6}"/>
    <cellStyle name="Percent 2 9 7 3" xfId="44651" xr:uid="{D710C8FF-E4F7-4083-9EC1-71B94373EDEF}"/>
    <cellStyle name="Percent 2 9 7 4" xfId="19827" xr:uid="{E6FCEC34-B498-406D-A6E7-B7B02EC20502}"/>
    <cellStyle name="Percent 2 9 8" xfId="15071" xr:uid="{B1532B91-6698-4196-B5C2-2EB1C4F38819}"/>
    <cellStyle name="Percent 2 9 9" xfId="27482" xr:uid="{9A722E82-1F4F-42CB-9F1A-E4B1398BD182}"/>
    <cellStyle name="Percent 3" xfId="9" xr:uid="{67D82E79-0117-4D74-9EDB-C3C6C2077501}"/>
    <cellStyle name="표준 2 3" xfId="51935" xr:uid="{9CCC94B0-DA91-47B1-843D-F61D525E42F7}"/>
    <cellStyle name="千位分隔 2" xfId="51942" xr:uid="{F6124983-BA83-43DB-A2D8-039B52F16AD7}"/>
    <cellStyle name="常规 2" xfId="51941" xr:uid="{31627C02-A6C0-4973-A82F-4A0773E33CE6}"/>
    <cellStyle name="常规 2 2" xfId="51943" xr:uid="{2D8A3FE3-94A4-4A55-BF0D-6B4B663CB126}"/>
    <cellStyle name="標準 2" xfId="31" xr:uid="{64B4ED76-B17C-4165-86E8-36BA2250E6DE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Invisible" pivot="0" table="0" count="0" xr9:uid="{DA99E6C6-E92B-41BC-BF08-DC2ACFFFE1A0}"/>
    <tableStyle name="Google Sheets Pivot Table Style" table="0" count="12" xr9:uid="{20BF781A-8A6C-4416-87F6-ED473FE4E3E7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E1E7-A42E-4B97-977F-78A46DD48ED0}">
  <sheetPr codeName="Sheet1"/>
  <dimension ref="A1:G90"/>
  <sheetViews>
    <sheetView tabSelected="1" zoomScale="70" zoomScaleNormal="70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F14" sqref="F14"/>
    </sheetView>
  </sheetViews>
  <sheetFormatPr defaultColWidth="8.5546875" defaultRowHeight="14.4"/>
  <cols>
    <col min="1" max="1" width="23.5546875" style="5" customWidth="1"/>
    <col min="2" max="2" width="38.5546875" style="5" customWidth="1"/>
    <col min="3" max="6" width="13" style="5" customWidth="1"/>
    <col min="7" max="7" width="12.33203125" bestFit="1" customWidth="1"/>
    <col min="8" max="10" width="12.33203125" customWidth="1"/>
  </cols>
  <sheetData>
    <row r="1" spans="1:7" ht="21">
      <c r="A1" s="8" t="s">
        <v>32</v>
      </c>
      <c r="C1" s="9"/>
      <c r="D1" s="5" t="s">
        <v>0</v>
      </c>
      <c r="E1" s="10" t="s">
        <v>96</v>
      </c>
    </row>
    <row r="2" spans="1:7">
      <c r="A2" s="11" t="s">
        <v>95</v>
      </c>
      <c r="D2" s="10" t="s">
        <v>71</v>
      </c>
    </row>
    <row r="3" spans="1:7">
      <c r="D3" s="5" t="s">
        <v>94</v>
      </c>
    </row>
    <row r="4" spans="1:7">
      <c r="D4" s="51" t="s">
        <v>92</v>
      </c>
    </row>
    <row r="5" spans="1:7">
      <c r="D5" s="20" t="s">
        <v>75</v>
      </c>
    </row>
    <row r="7" spans="1:7">
      <c r="C7" s="19"/>
      <c r="D7" s="55" t="s">
        <v>34</v>
      </c>
      <c r="E7" s="55"/>
      <c r="F7" s="56"/>
    </row>
    <row r="8" spans="1:7">
      <c r="D8" s="57" t="s">
        <v>74</v>
      </c>
      <c r="E8" s="55"/>
      <c r="F8" s="55"/>
      <c r="G8" s="47"/>
    </row>
    <row r="9" spans="1:7">
      <c r="B9" s="1" t="s">
        <v>1</v>
      </c>
      <c r="D9" s="3" t="s">
        <v>29</v>
      </c>
      <c r="E9" s="3" t="s">
        <v>30</v>
      </c>
      <c r="F9" s="44" t="s">
        <v>31</v>
      </c>
      <c r="G9" s="48"/>
    </row>
    <row r="10" spans="1:7">
      <c r="A10" s="1" t="s">
        <v>25</v>
      </c>
      <c r="B10" s="1" t="s">
        <v>33</v>
      </c>
      <c r="D10" s="3">
        <f>D20</f>
        <v>3900</v>
      </c>
      <c r="E10" s="3">
        <f>E20</f>
        <v>5100</v>
      </c>
      <c r="F10" s="44">
        <f>E10</f>
        <v>5100</v>
      </c>
      <c r="G10" s="47"/>
    </row>
    <row r="11" spans="1:7">
      <c r="A11" s="1" t="s">
        <v>25</v>
      </c>
      <c r="B11" s="1" t="s">
        <v>59</v>
      </c>
      <c r="D11" s="3">
        <f>D10+50</f>
        <v>3950</v>
      </c>
      <c r="E11" s="3">
        <f>E10+100</f>
        <v>5200</v>
      </c>
      <c r="F11" s="44">
        <f t="shared" ref="F11:F53" si="0">E11</f>
        <v>5200</v>
      </c>
      <c r="G11" s="47"/>
    </row>
    <row r="12" spans="1:7">
      <c r="A12" s="1" t="s">
        <v>25</v>
      </c>
      <c r="B12" s="1" t="s">
        <v>60</v>
      </c>
      <c r="D12" s="1">
        <f>D10+100</f>
        <v>4000</v>
      </c>
      <c r="E12" s="1">
        <f>E10+200</f>
        <v>5300</v>
      </c>
      <c r="F12" s="45">
        <f t="shared" si="0"/>
        <v>5300</v>
      </c>
      <c r="G12" s="47"/>
    </row>
    <row r="13" spans="1:7" ht="15" customHeight="1">
      <c r="A13" s="1" t="s">
        <v>26</v>
      </c>
      <c r="B13" s="1" t="s">
        <v>52</v>
      </c>
      <c r="D13" s="52">
        <v>3900</v>
      </c>
      <c r="E13" s="52">
        <v>5100</v>
      </c>
      <c r="F13" s="53">
        <f t="shared" si="0"/>
        <v>5100</v>
      </c>
      <c r="G13" s="47"/>
    </row>
    <row r="14" spans="1:7">
      <c r="A14" s="1" t="s">
        <v>26</v>
      </c>
      <c r="B14" s="1" t="s">
        <v>53</v>
      </c>
      <c r="D14" s="52">
        <v>3900</v>
      </c>
      <c r="E14" s="52">
        <v>5100</v>
      </c>
      <c r="F14" s="53">
        <f>E14</f>
        <v>5100</v>
      </c>
      <c r="G14" s="49"/>
    </row>
    <row r="15" spans="1:7">
      <c r="A15" s="1" t="s">
        <v>2</v>
      </c>
      <c r="B15" s="1" t="s">
        <v>64</v>
      </c>
      <c r="D15" s="21">
        <v>3600</v>
      </c>
      <c r="E15" s="21">
        <v>4800</v>
      </c>
      <c r="F15" s="46">
        <f>E15</f>
        <v>4800</v>
      </c>
      <c r="G15" s="47"/>
    </row>
    <row r="16" spans="1:7">
      <c r="A16" s="1" t="s">
        <v>3</v>
      </c>
      <c r="B16" s="1" t="s">
        <v>4</v>
      </c>
      <c r="D16" s="52">
        <v>3600</v>
      </c>
      <c r="E16" s="52">
        <v>4800</v>
      </c>
      <c r="F16" s="53">
        <f>E16</f>
        <v>4800</v>
      </c>
      <c r="G16" s="47"/>
    </row>
    <row r="17" spans="1:7">
      <c r="A17" s="1" t="s">
        <v>5</v>
      </c>
      <c r="B17" s="1" t="s">
        <v>6</v>
      </c>
      <c r="D17" s="52">
        <v>3600</v>
      </c>
      <c r="E17" s="52">
        <v>4800</v>
      </c>
      <c r="F17" s="53">
        <f t="shared" ref="F17" si="1">E17</f>
        <v>4800</v>
      </c>
      <c r="G17" s="47"/>
    </row>
    <row r="18" spans="1:7">
      <c r="D18" s="1"/>
      <c r="E18" s="1"/>
      <c r="F18" s="45"/>
      <c r="G18" s="47"/>
    </row>
    <row r="19" spans="1:7">
      <c r="A19" s="1" t="s">
        <v>27</v>
      </c>
      <c r="B19" s="1" t="s">
        <v>79</v>
      </c>
      <c r="D19" s="1">
        <f>D15+100</f>
        <v>3700</v>
      </c>
      <c r="E19" s="1">
        <f>E15+200</f>
        <v>5000</v>
      </c>
      <c r="F19" s="45">
        <f t="shared" si="0"/>
        <v>5000</v>
      </c>
      <c r="G19" s="47"/>
    </row>
    <row r="20" spans="1:7">
      <c r="A20" s="6" t="s">
        <v>7</v>
      </c>
      <c r="B20" s="4" t="s">
        <v>61</v>
      </c>
      <c r="D20" s="52">
        <v>3900</v>
      </c>
      <c r="E20" s="52">
        <v>5100</v>
      </c>
      <c r="F20" s="53">
        <f>E20</f>
        <v>5100</v>
      </c>
      <c r="G20" s="47"/>
    </row>
    <row r="21" spans="1:7">
      <c r="A21" s="6" t="s">
        <v>7</v>
      </c>
      <c r="B21" s="4" t="s">
        <v>62</v>
      </c>
      <c r="D21" s="1">
        <f>D10+50</f>
        <v>3950</v>
      </c>
      <c r="E21" s="1">
        <f>E10+100</f>
        <v>5200</v>
      </c>
      <c r="F21" s="45">
        <f t="shared" si="0"/>
        <v>5200</v>
      </c>
      <c r="G21" s="47"/>
    </row>
    <row r="22" spans="1:7" ht="57.6">
      <c r="B22" s="12" t="s">
        <v>63</v>
      </c>
      <c r="D22" s="1">
        <f>D10+75</f>
        <v>3975</v>
      </c>
      <c r="E22" s="1">
        <f>E10+150</f>
        <v>5250</v>
      </c>
      <c r="F22" s="45">
        <f t="shared" si="0"/>
        <v>5250</v>
      </c>
      <c r="G22" s="47"/>
    </row>
    <row r="23" spans="1:7">
      <c r="B23" s="12" t="s">
        <v>76</v>
      </c>
      <c r="D23" s="1">
        <f>D10+150</f>
        <v>4050</v>
      </c>
      <c r="E23" s="1">
        <f>E10+300</f>
        <v>5400</v>
      </c>
      <c r="F23" s="45">
        <f t="shared" si="0"/>
        <v>5400</v>
      </c>
      <c r="G23" s="47"/>
    </row>
    <row r="24" spans="1:7">
      <c r="B24" s="12" t="s">
        <v>8</v>
      </c>
      <c r="D24" s="1">
        <f>D14+150</f>
        <v>4050</v>
      </c>
      <c r="E24" s="1">
        <f>E14+300</f>
        <v>5400</v>
      </c>
      <c r="F24" s="45">
        <f t="shared" si="0"/>
        <v>5400</v>
      </c>
      <c r="G24" s="47"/>
    </row>
    <row r="25" spans="1:7">
      <c r="B25" s="12" t="s">
        <v>80</v>
      </c>
      <c r="D25" s="36">
        <f>D10+500</f>
        <v>4400</v>
      </c>
      <c r="E25" s="36">
        <f>E10+650</f>
        <v>5750</v>
      </c>
      <c r="F25" s="44">
        <f>E25</f>
        <v>5750</v>
      </c>
      <c r="G25" s="47"/>
    </row>
    <row r="26" spans="1:7">
      <c r="B26" s="12" t="s">
        <v>81</v>
      </c>
      <c r="D26" s="36">
        <f>D11+500</f>
        <v>4450</v>
      </c>
      <c r="E26" s="36">
        <f>E11+650</f>
        <v>5850</v>
      </c>
      <c r="F26" s="44">
        <f>E26</f>
        <v>5850</v>
      </c>
      <c r="G26" s="47"/>
    </row>
    <row r="27" spans="1:7">
      <c r="B27" s="12" t="s">
        <v>82</v>
      </c>
      <c r="D27" s="36">
        <f>D10+650</f>
        <v>4550</v>
      </c>
      <c r="E27" s="36">
        <f>E10+850</f>
        <v>5950</v>
      </c>
      <c r="F27" s="44">
        <f>E27</f>
        <v>5950</v>
      </c>
      <c r="G27" s="47"/>
    </row>
    <row r="28" spans="1:7">
      <c r="B28" s="12" t="s">
        <v>83</v>
      </c>
      <c r="D28" s="36">
        <f>D11+650</f>
        <v>4600</v>
      </c>
      <c r="E28" s="36">
        <f>E11+850</f>
        <v>6050</v>
      </c>
      <c r="F28" s="44">
        <f>E28</f>
        <v>6050</v>
      </c>
      <c r="G28" s="47"/>
    </row>
    <row r="29" spans="1:7" ht="15" thickBot="1">
      <c r="B29" s="2" t="s">
        <v>78</v>
      </c>
      <c r="D29" s="1">
        <f>D20+350</f>
        <v>4250</v>
      </c>
      <c r="E29" s="1">
        <f>E20+450</f>
        <v>5550</v>
      </c>
      <c r="F29" s="45">
        <f>E29</f>
        <v>5550</v>
      </c>
      <c r="G29" s="47"/>
    </row>
    <row r="30" spans="1:7">
      <c r="A30" s="7" t="s">
        <v>9</v>
      </c>
      <c r="B30" s="35" t="s">
        <v>10</v>
      </c>
      <c r="D30" s="1">
        <f>D14+50</f>
        <v>3950</v>
      </c>
      <c r="E30" s="1">
        <f>E14+100</f>
        <v>5200</v>
      </c>
      <c r="F30" s="45">
        <f t="shared" si="0"/>
        <v>5200</v>
      </c>
      <c r="G30" s="47"/>
    </row>
    <row r="31" spans="1:7">
      <c r="B31" s="1" t="s">
        <v>11</v>
      </c>
      <c r="D31" s="1">
        <f>D14+50</f>
        <v>3950</v>
      </c>
      <c r="E31" s="1">
        <f>E14+100</f>
        <v>5200</v>
      </c>
      <c r="F31" s="45">
        <f>E31</f>
        <v>5200</v>
      </c>
      <c r="G31" s="47"/>
    </row>
    <row r="32" spans="1:7">
      <c r="B32" s="1" t="s">
        <v>12</v>
      </c>
      <c r="D32" s="1">
        <f>D14+200</f>
        <v>4100</v>
      </c>
      <c r="E32" s="1">
        <f>E14+400</f>
        <v>5500</v>
      </c>
      <c r="F32" s="45">
        <f t="shared" si="0"/>
        <v>5500</v>
      </c>
      <c r="G32" s="47"/>
    </row>
    <row r="33" spans="1:7">
      <c r="B33" s="1" t="s">
        <v>46</v>
      </c>
      <c r="D33" s="1">
        <f>D14+250</f>
        <v>4150</v>
      </c>
      <c r="E33" s="1">
        <f>E14+500</f>
        <v>5600</v>
      </c>
      <c r="F33" s="45">
        <f t="shared" si="0"/>
        <v>5600</v>
      </c>
      <c r="G33" s="47"/>
    </row>
    <row r="34" spans="1:7">
      <c r="B34" s="1" t="s">
        <v>84</v>
      </c>
      <c r="D34" s="1">
        <f>D14+300</f>
        <v>4200</v>
      </c>
      <c r="E34" s="1">
        <f>E14+600</f>
        <v>5700</v>
      </c>
      <c r="F34" s="45">
        <f t="shared" si="0"/>
        <v>5700</v>
      </c>
      <c r="G34" s="47"/>
    </row>
    <row r="35" spans="1:7">
      <c r="B35" s="1" t="s">
        <v>85</v>
      </c>
      <c r="D35" s="1">
        <f>D14+400</f>
        <v>4300</v>
      </c>
      <c r="E35" s="1">
        <f>E14+800</f>
        <v>5900</v>
      </c>
      <c r="F35" s="44">
        <f t="shared" si="0"/>
        <v>5900</v>
      </c>
      <c r="G35" s="47"/>
    </row>
    <row r="36" spans="1:7">
      <c r="B36" s="1" t="s">
        <v>86</v>
      </c>
      <c r="D36" s="1">
        <f>D35</f>
        <v>4300</v>
      </c>
      <c r="E36" s="1">
        <f>E35</f>
        <v>5900</v>
      </c>
      <c r="F36" s="44">
        <f>E36</f>
        <v>5900</v>
      </c>
      <c r="G36" s="47"/>
    </row>
    <row r="37" spans="1:7" ht="15" thickBot="1">
      <c r="B37" s="2" t="s">
        <v>87</v>
      </c>
      <c r="D37" s="37" t="s">
        <v>88</v>
      </c>
      <c r="E37" s="1">
        <f>E11+850</f>
        <v>6050</v>
      </c>
      <c r="F37" s="44">
        <f>E37</f>
        <v>6050</v>
      </c>
      <c r="G37" s="47"/>
    </row>
    <row r="38" spans="1:7">
      <c r="A38" s="7" t="s">
        <v>13</v>
      </c>
      <c r="B38" s="18" t="s">
        <v>47</v>
      </c>
      <c r="D38" s="52">
        <v>3950</v>
      </c>
      <c r="E38" s="52">
        <v>5200</v>
      </c>
      <c r="F38" s="53">
        <f t="shared" si="0"/>
        <v>5200</v>
      </c>
      <c r="G38" s="47"/>
    </row>
    <row r="39" spans="1:7">
      <c r="B39" s="1" t="s">
        <v>68</v>
      </c>
      <c r="D39" s="1">
        <v>3950</v>
      </c>
      <c r="E39" s="1">
        <v>5200</v>
      </c>
      <c r="F39" s="45">
        <f t="shared" si="0"/>
        <v>5200</v>
      </c>
      <c r="G39" s="47"/>
    </row>
    <row r="40" spans="1:7">
      <c r="B40" s="2" t="s">
        <v>69</v>
      </c>
      <c r="D40" s="1">
        <f>D38+100</f>
        <v>4050</v>
      </c>
      <c r="E40" s="1">
        <f>E38+200</f>
        <v>5400</v>
      </c>
      <c r="F40" s="45">
        <f t="shared" si="0"/>
        <v>5400</v>
      </c>
      <c r="G40" s="47"/>
    </row>
    <row r="41" spans="1:7">
      <c r="B41" s="1" t="s">
        <v>70</v>
      </c>
      <c r="D41" s="1">
        <f>D38+200</f>
        <v>4150</v>
      </c>
      <c r="E41" s="1">
        <f>E38+400</f>
        <v>5600</v>
      </c>
      <c r="F41" s="45">
        <f t="shared" si="0"/>
        <v>5600</v>
      </c>
      <c r="G41" s="47"/>
    </row>
    <row r="42" spans="1:7">
      <c r="A42" s="17"/>
      <c r="B42" s="15"/>
      <c r="C42" s="16"/>
      <c r="D42" s="17"/>
      <c r="E42" s="17"/>
      <c r="F42" s="17"/>
      <c r="G42" s="47"/>
    </row>
    <row r="43" spans="1:7">
      <c r="A43" s="1" t="s">
        <v>90</v>
      </c>
      <c r="B43" s="1" t="s">
        <v>91</v>
      </c>
      <c r="D43" s="1">
        <f>$D$16</f>
        <v>3600</v>
      </c>
      <c r="E43" s="1">
        <f>$E$16</f>
        <v>4800</v>
      </c>
      <c r="F43" s="45">
        <f t="shared" ref="F43" si="2">E43</f>
        <v>4800</v>
      </c>
      <c r="G43" s="47"/>
    </row>
    <row r="44" spans="1:7">
      <c r="A44" s="1" t="s">
        <v>14</v>
      </c>
      <c r="B44" s="1" t="s">
        <v>89</v>
      </c>
      <c r="D44" s="1">
        <f>$D$16</f>
        <v>3600</v>
      </c>
      <c r="E44" s="1">
        <f>$E$16</f>
        <v>4800</v>
      </c>
      <c r="F44" s="45">
        <f t="shared" si="0"/>
        <v>4800</v>
      </c>
      <c r="G44" s="47"/>
    </row>
    <row r="45" spans="1:7" ht="14.1" customHeight="1">
      <c r="A45" s="1" t="s">
        <v>15</v>
      </c>
      <c r="B45" s="1" t="s">
        <v>16</v>
      </c>
      <c r="D45" s="1">
        <f>$D$16</f>
        <v>3600</v>
      </c>
      <c r="E45" s="1">
        <f>$E$16</f>
        <v>4800</v>
      </c>
      <c r="F45" s="45">
        <f t="shared" si="0"/>
        <v>4800</v>
      </c>
      <c r="G45" s="47"/>
    </row>
    <row r="46" spans="1:7">
      <c r="A46" s="1" t="s">
        <v>15</v>
      </c>
      <c r="B46" s="1" t="s">
        <v>17</v>
      </c>
      <c r="D46" s="1">
        <f>D45+50</f>
        <v>3650</v>
      </c>
      <c r="E46" s="1">
        <f>E45+100</f>
        <v>4900</v>
      </c>
      <c r="F46" s="45">
        <f t="shared" si="0"/>
        <v>4900</v>
      </c>
      <c r="G46" s="47"/>
    </row>
    <row r="47" spans="1:7">
      <c r="A47" s="1" t="s">
        <v>18</v>
      </c>
      <c r="B47" s="1" t="s">
        <v>35</v>
      </c>
      <c r="D47" s="1">
        <f>$D$16</f>
        <v>3600</v>
      </c>
      <c r="E47" s="1">
        <f>$E$16</f>
        <v>4800</v>
      </c>
      <c r="F47" s="45">
        <f t="shared" si="0"/>
        <v>4800</v>
      </c>
      <c r="G47" s="47"/>
    </row>
    <row r="48" spans="1:7">
      <c r="A48" s="1" t="s">
        <v>19</v>
      </c>
      <c r="B48" s="1" t="s">
        <v>73</v>
      </c>
      <c r="D48" s="1">
        <f>$D$16</f>
        <v>3600</v>
      </c>
      <c r="E48" s="1">
        <f>$E$16</f>
        <v>4800</v>
      </c>
      <c r="F48" s="45">
        <f t="shared" si="0"/>
        <v>4800</v>
      </c>
      <c r="G48" s="47"/>
    </row>
    <row r="49" spans="1:7">
      <c r="A49" s="1" t="s">
        <v>19</v>
      </c>
      <c r="B49" s="1" t="s">
        <v>72</v>
      </c>
      <c r="D49" s="1">
        <f>$D$16+100</f>
        <v>3700</v>
      </c>
      <c r="E49" s="1">
        <f>$E$16+200</f>
        <v>5000</v>
      </c>
      <c r="F49" s="45">
        <f t="shared" si="0"/>
        <v>5000</v>
      </c>
      <c r="G49" s="47"/>
    </row>
    <row r="50" spans="1:7">
      <c r="A50" s="1" t="s">
        <v>20</v>
      </c>
      <c r="B50" s="1" t="s">
        <v>28</v>
      </c>
      <c r="D50" s="1">
        <f>$D$16</f>
        <v>3600</v>
      </c>
      <c r="E50" s="1">
        <f>$E$16</f>
        <v>4800</v>
      </c>
      <c r="F50" s="45">
        <f t="shared" si="0"/>
        <v>4800</v>
      </c>
      <c r="G50" s="47"/>
    </row>
    <row r="51" spans="1:7">
      <c r="A51" s="1" t="s">
        <v>20</v>
      </c>
      <c r="B51" s="1" t="s">
        <v>67</v>
      </c>
      <c r="D51" s="1">
        <f>D50+100</f>
        <v>3700</v>
      </c>
      <c r="E51" s="1">
        <f>E50+200</f>
        <v>5000</v>
      </c>
      <c r="F51" s="45">
        <f t="shared" si="0"/>
        <v>5000</v>
      </c>
      <c r="G51" s="47"/>
    </row>
    <row r="52" spans="1:7">
      <c r="A52" s="1" t="s">
        <v>21</v>
      </c>
      <c r="B52" s="1" t="s">
        <v>22</v>
      </c>
      <c r="D52" s="1">
        <f>$D$16+200</f>
        <v>3800</v>
      </c>
      <c r="E52" s="1">
        <f>$E$16+400</f>
        <v>5200</v>
      </c>
      <c r="F52" s="45">
        <f t="shared" si="0"/>
        <v>5200</v>
      </c>
      <c r="G52" s="47"/>
    </row>
    <row r="53" spans="1:7">
      <c r="A53" s="1" t="s">
        <v>23</v>
      </c>
      <c r="B53" s="1" t="s">
        <v>24</v>
      </c>
      <c r="D53" s="1">
        <f>$D$16+200</f>
        <v>3800</v>
      </c>
      <c r="E53" s="1">
        <f>$E$16+400</f>
        <v>5200</v>
      </c>
      <c r="F53" s="1">
        <f t="shared" si="0"/>
        <v>5200</v>
      </c>
      <c r="G53" s="47"/>
    </row>
    <row r="56" spans="1:7">
      <c r="A56" s="5" t="s">
        <v>48</v>
      </c>
    </row>
    <row r="57" spans="1:7">
      <c r="A57" s="5" t="s">
        <v>49</v>
      </c>
    </row>
    <row r="58" spans="1:7">
      <c r="A58" s="5" t="s">
        <v>50</v>
      </c>
    </row>
    <row r="59" spans="1:7">
      <c r="A59" s="5" t="s">
        <v>51</v>
      </c>
    </row>
    <row r="61" spans="1:7">
      <c r="A61" s="14" t="s">
        <v>65</v>
      </c>
      <c r="B61" s="13"/>
      <c r="C61" s="13"/>
      <c r="D61" s="50"/>
      <c r="E61" s="50"/>
    </row>
    <row r="62" spans="1:7">
      <c r="A62" s="14" t="s">
        <v>66</v>
      </c>
      <c r="B62" s="13"/>
      <c r="C62" s="13"/>
      <c r="D62" s="50"/>
      <c r="E62" s="50"/>
    </row>
    <row r="64" spans="1:7" ht="15" thickBot="1">
      <c r="A64" s="58" t="s">
        <v>54</v>
      </c>
      <c r="B64" s="58"/>
      <c r="C64" s="58"/>
      <c r="D64" s="58"/>
      <c r="E64" s="58"/>
      <c r="F64" s="58"/>
      <c r="G64" s="58"/>
    </row>
    <row r="65" spans="1:7" ht="15" thickBot="1">
      <c r="A65" s="22" t="s">
        <v>36</v>
      </c>
      <c r="B65" s="23"/>
      <c r="C65" s="24" t="s">
        <v>37</v>
      </c>
      <c r="D65" s="23" t="s">
        <v>55</v>
      </c>
      <c r="E65" s="25" t="s">
        <v>29</v>
      </c>
      <c r="F65" s="25" t="s">
        <v>30</v>
      </c>
      <c r="G65" s="26" t="s">
        <v>31</v>
      </c>
    </row>
    <row r="66" spans="1:7" ht="15" thickBot="1">
      <c r="A66" s="27" t="s">
        <v>38</v>
      </c>
      <c r="B66" s="28" t="s">
        <v>56</v>
      </c>
      <c r="C66" s="29"/>
      <c r="D66" s="28" t="s">
        <v>39</v>
      </c>
      <c r="E66" s="59" t="s">
        <v>40</v>
      </c>
      <c r="F66" s="60"/>
      <c r="G66" s="61"/>
    </row>
    <row r="67" spans="1:7" ht="15" thickBot="1">
      <c r="A67" s="42" t="s">
        <v>38</v>
      </c>
      <c r="B67" s="30">
        <v>2</v>
      </c>
      <c r="C67" s="29"/>
      <c r="D67" s="30" t="s">
        <v>39</v>
      </c>
      <c r="E67" s="28">
        <v>500</v>
      </c>
      <c r="F67" s="28">
        <v>1000</v>
      </c>
      <c r="G67" s="31">
        <v>1000</v>
      </c>
    </row>
    <row r="68" spans="1:7" ht="15" thickBot="1">
      <c r="A68" s="32" t="s">
        <v>38</v>
      </c>
      <c r="B68" s="33" t="s">
        <v>41</v>
      </c>
      <c r="C68" s="29"/>
      <c r="D68" s="33" t="s">
        <v>39</v>
      </c>
      <c r="E68" s="28">
        <v>200</v>
      </c>
      <c r="F68" s="28">
        <v>400</v>
      </c>
      <c r="G68" s="31">
        <v>400</v>
      </c>
    </row>
    <row r="69" spans="1:7" ht="15" thickBot="1">
      <c r="A69" s="27" t="s">
        <v>42</v>
      </c>
      <c r="B69" s="28">
        <v>3</v>
      </c>
      <c r="C69" s="28" t="s">
        <v>43</v>
      </c>
      <c r="D69" s="28" t="s">
        <v>39</v>
      </c>
      <c r="E69" s="28">
        <v>200</v>
      </c>
      <c r="F69" s="28">
        <v>400</v>
      </c>
      <c r="G69" s="31">
        <v>400</v>
      </c>
    </row>
    <row r="70" spans="1:7" ht="15" thickBot="1">
      <c r="A70" s="27" t="s">
        <v>42</v>
      </c>
      <c r="B70" s="34" t="s">
        <v>45</v>
      </c>
      <c r="C70" s="28" t="s">
        <v>43</v>
      </c>
      <c r="D70" s="34" t="s">
        <v>39</v>
      </c>
      <c r="E70" s="34">
        <v>200</v>
      </c>
      <c r="F70" s="34">
        <v>400</v>
      </c>
      <c r="G70" s="31">
        <v>400</v>
      </c>
    </row>
    <row r="71" spans="1:7" ht="15" thickBot="1">
      <c r="A71" s="62" t="s">
        <v>42</v>
      </c>
      <c r="B71" s="64" t="s">
        <v>57</v>
      </c>
      <c r="C71" s="66" t="s">
        <v>43</v>
      </c>
      <c r="D71" s="31" t="s">
        <v>39</v>
      </c>
      <c r="E71" s="38">
        <v>200</v>
      </c>
      <c r="F71" s="38">
        <v>400</v>
      </c>
      <c r="G71" s="38">
        <v>400</v>
      </c>
    </row>
    <row r="72" spans="1:7" ht="15" thickBot="1">
      <c r="A72" s="63"/>
      <c r="B72" s="65"/>
      <c r="C72" s="67"/>
      <c r="D72" s="39" t="s">
        <v>58</v>
      </c>
      <c r="E72" s="40">
        <v>538</v>
      </c>
      <c r="F72" s="41">
        <v>753</v>
      </c>
      <c r="G72" s="41">
        <v>753</v>
      </c>
    </row>
    <row r="73" spans="1:7" ht="15" thickBot="1">
      <c r="A73" s="62" t="s">
        <v>42</v>
      </c>
      <c r="B73" s="64" t="s">
        <v>93</v>
      </c>
      <c r="C73" s="66" t="s">
        <v>43</v>
      </c>
      <c r="D73" s="31" t="s">
        <v>39</v>
      </c>
      <c r="E73" s="38">
        <v>200</v>
      </c>
      <c r="F73" s="38">
        <v>400</v>
      </c>
      <c r="G73" s="38">
        <v>400</v>
      </c>
    </row>
    <row r="74" spans="1:7" ht="15" thickBot="1">
      <c r="A74" s="63"/>
      <c r="B74" s="65"/>
      <c r="C74" s="67"/>
      <c r="D74" s="39" t="s">
        <v>58</v>
      </c>
      <c r="E74" s="40">
        <v>269</v>
      </c>
      <c r="F74" s="41">
        <v>538</v>
      </c>
      <c r="G74" s="41">
        <v>538</v>
      </c>
    </row>
    <row r="75" spans="1:7">
      <c r="A75" s="54" t="s">
        <v>44</v>
      </c>
      <c r="B75" s="54"/>
      <c r="C75" s="54"/>
      <c r="D75" s="54"/>
      <c r="E75" s="54"/>
      <c r="F75"/>
      <c r="G75" s="5"/>
    </row>
    <row r="76" spans="1:7">
      <c r="A76" s="54" t="s">
        <v>77</v>
      </c>
      <c r="B76" s="54"/>
      <c r="C76" s="54"/>
      <c r="D76" s="54"/>
      <c r="E76" s="54"/>
      <c r="F76" s="54"/>
      <c r="G76" s="5"/>
    </row>
    <row r="86" spans="7:7">
      <c r="G86" s="43"/>
    </row>
    <row r="88" spans="7:7">
      <c r="G88" s="43"/>
    </row>
    <row r="89" spans="7:7">
      <c r="G89" s="5"/>
    </row>
    <row r="90" spans="7:7">
      <c r="G90" s="43"/>
    </row>
  </sheetData>
  <mergeCells count="12">
    <mergeCell ref="A75:E75"/>
    <mergeCell ref="A76:F76"/>
    <mergeCell ref="D7:F7"/>
    <mergeCell ref="D8:F8"/>
    <mergeCell ref="A64:G64"/>
    <mergeCell ref="E66:G66"/>
    <mergeCell ref="A71:A72"/>
    <mergeCell ref="B71:B72"/>
    <mergeCell ref="C71:C72"/>
    <mergeCell ref="A73:A74"/>
    <mergeCell ref="B73:B74"/>
    <mergeCell ref="C73:C7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TZDAR</vt:lpstr>
      <vt:lpstr>TZDAR!_Hlk79071180</vt:lpstr>
      <vt:lpstr>TZDAR!_Hlk80360771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Ping Yeung</dc:creator>
  <cp:lastModifiedBy>Pui Chi Yiu</cp:lastModifiedBy>
  <cp:lastPrinted>2019-04-15T06:48:24Z</cp:lastPrinted>
  <dcterms:created xsi:type="dcterms:W3CDTF">2018-05-24T08:59:47Z</dcterms:created>
  <dcterms:modified xsi:type="dcterms:W3CDTF">2026-08-14T06:31:27Z</dcterms:modified>
</cp:coreProperties>
</file>